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drawings/drawing4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5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autoCompressPictures="0"/>
  <bookViews>
    <workbookView xWindow="0" yWindow="0" windowWidth="24000" windowHeight="14085" activeTab="3"/>
  </bookViews>
  <sheets>
    <sheet name="exp1 (soil type, inoc)" sheetId="1" r:id="rId1"/>
    <sheet name="Exp 2 - shade,roguh, water" sheetId="2" r:id="rId2"/>
    <sheet name="Exp 3 - seed" sheetId="3" r:id="rId3"/>
    <sheet name="Exp 4 - stability" sheetId="4" r:id="rId4"/>
    <sheet name="site data" sheetId="5" r:id="rId5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2" i="2" l="1"/>
  <c r="P2" i="2"/>
  <c r="P3" i="2"/>
  <c r="O4" i="2"/>
  <c r="P4" i="2"/>
  <c r="P5" i="2"/>
  <c r="N2" i="2"/>
  <c r="N3" i="2"/>
  <c r="N4" i="2"/>
  <c r="N5" i="2"/>
  <c r="M5" i="2"/>
  <c r="M4" i="2"/>
  <c r="M3" i="2"/>
  <c r="M2" i="2"/>
  <c r="I6" i="1"/>
  <c r="I7" i="1"/>
  <c r="I8" i="1"/>
  <c r="I9" i="1"/>
  <c r="I11" i="1"/>
  <c r="I2" i="1"/>
  <c r="I3" i="1"/>
  <c r="I4" i="1"/>
  <c r="I5" i="1"/>
  <c r="I10" i="1"/>
  <c r="E11" i="1"/>
  <c r="E10" i="1"/>
  <c r="G9" i="1"/>
  <c r="G3" i="1"/>
  <c r="G4" i="1"/>
  <c r="G5" i="1"/>
  <c r="G6" i="1"/>
  <c r="G7" i="1"/>
  <c r="G8" i="1"/>
  <c r="G2" i="1"/>
</calcChain>
</file>

<file path=xl/sharedStrings.xml><?xml version="1.0" encoding="utf-8"?>
<sst xmlns="http://schemas.openxmlformats.org/spreadsheetml/2006/main" count="490" uniqueCount="70">
  <si>
    <t>SOIL TYPE</t>
  </si>
  <si>
    <t>Std Dev(% plant cover Oct 24 2013)</t>
  </si>
  <si>
    <t>Std Dev(% crust cover Oct 24)</t>
  </si>
  <si>
    <t>C</t>
  </si>
  <si>
    <t>L</t>
  </si>
  <si>
    <t>Mean(% crust cover Oct 24)</t>
  </si>
  <si>
    <t>H</t>
  </si>
  <si>
    <t>N Rows</t>
  </si>
  <si>
    <t>M</t>
  </si>
  <si>
    <t>Mean(% plant cover Oct 24 2013)</t>
  </si>
  <si>
    <t>INOC</t>
  </si>
  <si>
    <t>SE crust</t>
  </si>
  <si>
    <t>Se plant</t>
  </si>
  <si>
    <t>NW</t>
  </si>
  <si>
    <t>NS</t>
  </si>
  <si>
    <t>R</t>
  </si>
  <si>
    <t>S</t>
  </si>
  <si>
    <t>NR</t>
  </si>
  <si>
    <t>W</t>
  </si>
  <si>
    <t>soil</t>
  </si>
  <si>
    <t>inoc</t>
  </si>
  <si>
    <t>water</t>
  </si>
  <si>
    <t>shade</t>
  </si>
  <si>
    <t>rough</t>
  </si>
  <si>
    <t>n</t>
  </si>
  <si>
    <t>% crust mean</t>
  </si>
  <si>
    <t>% plant mean</t>
  </si>
  <si>
    <t>SE plant</t>
  </si>
  <si>
    <t>B</t>
  </si>
  <si>
    <t>HS</t>
  </si>
  <si>
    <t>LS</t>
  </si>
  <si>
    <t>N</t>
  </si>
  <si>
    <t>UB</t>
  </si>
  <si>
    <t>burial</t>
  </si>
  <si>
    <t>seed density</t>
  </si>
  <si>
    <t>% crust</t>
  </si>
  <si>
    <t>% plant</t>
  </si>
  <si>
    <t>P1</t>
  </si>
  <si>
    <t>P2</t>
  </si>
  <si>
    <t>P3</t>
  </si>
  <si>
    <t>St</t>
  </si>
  <si>
    <t>WSP</t>
  </si>
  <si>
    <t>stability</t>
  </si>
  <si>
    <t>RPS</t>
  </si>
  <si>
    <t>Mean(bulk density (g/cm3))</t>
  </si>
  <si>
    <t>Mean(soil moisture (%))</t>
  </si>
  <si>
    <t>Mean(% solids)</t>
  </si>
  <si>
    <t>Mean(% pore space)</t>
  </si>
  <si>
    <t>Mean(slake uncrusted)</t>
  </si>
  <si>
    <t>Mean(uncrusted 2)</t>
  </si>
  <si>
    <t>Mean(slake crusted)</t>
  </si>
  <si>
    <t>Mean(slake uncrusted 2)</t>
  </si>
  <si>
    <t>Std Err(bulk density (g/cm3))</t>
  </si>
  <si>
    <t>Std Err(soil moisture (%))</t>
  </si>
  <si>
    <t>Std Err(% solids)</t>
  </si>
  <si>
    <t>Std Err(% pore space)</t>
  </si>
  <si>
    <t>Std Err(slake uncrusted)</t>
  </si>
  <si>
    <t>Std Err(uncrusted 2)</t>
  </si>
  <si>
    <t>Std Err(slake crusted)</t>
  </si>
  <si>
    <t>Std Err(slake uncrusted 2)</t>
  </si>
  <si>
    <t>Burr Buttercup</t>
  </si>
  <si>
    <t>Nosecone</t>
  </si>
  <si>
    <t>mean cruct</t>
  </si>
  <si>
    <t>mean plant</t>
  </si>
  <si>
    <t>Burr</t>
  </si>
  <si>
    <t>Nose</t>
  </si>
  <si>
    <t>Control</t>
  </si>
  <si>
    <t>High incoculum</t>
  </si>
  <si>
    <t>no shade</t>
  </si>
  <si>
    <t>Straw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</si>
</sst>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7593768279398183E-2"/>
          <c:y val="4.8797494114599209E-2"/>
          <c:w val="0.84798356509007655"/>
          <c:h val="0.83324935490301899"/>
        </c:manualLayout>
      </c:layout>
      <c:barChart>
        <c:barDir val="col"/>
        <c:grouping val="clustered"/>
        <c:varyColors val="0"/>
        <c:ser>
          <c:idx val="0"/>
          <c:order val="0"/>
          <c:tx>
            <c:v>Silty soil</c:v>
          </c:tx>
          <c:spPr>
            <a:noFill/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1"/>
            <c:plus>
              <c:numRef>
                <c:f>'exp1 (soil type, inoc)'!$G$2:$G$5</c:f>
                <c:numCache>
                  <c:formatCode>General</c:formatCode>
                  <c:ptCount val="4"/>
                  <c:pt idx="0">
                    <c:v>0.60092521257733156</c:v>
                  </c:pt>
                  <c:pt idx="1">
                    <c:v>0.58309518948452987</c:v>
                  </c:pt>
                  <c:pt idx="2">
                    <c:v>0.74833147735478811</c:v>
                  </c:pt>
                  <c:pt idx="3">
                    <c:v>1.4282856857085702</c:v>
                  </c:pt>
                </c:numCache>
              </c:numRef>
            </c:plus>
            <c:minus>
              <c:numRef>
                <c:f>'exp1 (soil type, inoc)'!$G$2:$G$5</c:f>
                <c:numCache>
                  <c:formatCode>General</c:formatCode>
                  <c:ptCount val="4"/>
                  <c:pt idx="0">
                    <c:v>0.60092521257733156</c:v>
                  </c:pt>
                  <c:pt idx="1">
                    <c:v>0.58309518948452987</c:v>
                  </c:pt>
                  <c:pt idx="2">
                    <c:v>0.74833147735478811</c:v>
                  </c:pt>
                  <c:pt idx="3">
                    <c:v>1.4282856857085702</c:v>
                  </c:pt>
                </c:numCache>
              </c:numRef>
            </c:minus>
          </c:errBars>
          <c:cat>
            <c:numRef>
              <c:f>'exp1 (soil type, inoc)'!$B$2:$B$5</c:f>
              <c:numCache>
                <c:formatCode>General</c:formatCode>
                <c:ptCount val="4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</c:numCache>
            </c:numRef>
          </c:cat>
          <c:val>
            <c:numRef>
              <c:f>'exp1 (soil type, inoc)'!$D$2:$D$5</c:f>
              <c:numCache>
                <c:formatCode>General</c:formatCode>
                <c:ptCount val="4"/>
                <c:pt idx="0">
                  <c:v>2.1666666666666665</c:v>
                </c:pt>
                <c:pt idx="1">
                  <c:v>7.2</c:v>
                </c:pt>
                <c:pt idx="2">
                  <c:v>6.6</c:v>
                </c:pt>
                <c:pt idx="3">
                  <c:v>13.8</c:v>
                </c:pt>
              </c:numCache>
            </c:numRef>
          </c:val>
        </c:ser>
        <c:ser>
          <c:idx val="1"/>
          <c:order val="1"/>
          <c:tx>
            <c:v>Sandy loam</c:v>
          </c:tx>
          <c:spPr>
            <a:solidFill>
              <a:schemeClr val="bg1">
                <a:lumMod val="6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1"/>
            <c:plus>
              <c:numRef>
                <c:f>'exp1 (soil type, inoc)'!$G$6:$G$9</c:f>
                <c:numCache>
                  <c:formatCode>General</c:formatCode>
                  <c:ptCount val="4"/>
                  <c:pt idx="0">
                    <c:v>0.39999999999999997</c:v>
                  </c:pt>
                  <c:pt idx="1">
                    <c:v>0.37416573867739422</c:v>
                  </c:pt>
                  <c:pt idx="2">
                    <c:v>0.37416573867739372</c:v>
                  </c:pt>
                  <c:pt idx="3">
                    <c:v>0.94868329805051366</c:v>
                  </c:pt>
                </c:numCache>
              </c:numRef>
            </c:plus>
            <c:minus>
              <c:numRef>
                <c:f>'exp1 (soil type, inoc)'!$G$6:$G$9</c:f>
                <c:numCache>
                  <c:formatCode>General</c:formatCode>
                  <c:ptCount val="4"/>
                  <c:pt idx="0">
                    <c:v>0.39999999999999997</c:v>
                  </c:pt>
                  <c:pt idx="1">
                    <c:v>0.37416573867739422</c:v>
                  </c:pt>
                  <c:pt idx="2">
                    <c:v>0.37416573867739372</c:v>
                  </c:pt>
                  <c:pt idx="3">
                    <c:v>0.94868329805051366</c:v>
                  </c:pt>
                </c:numCache>
              </c:numRef>
            </c:minus>
          </c:errBars>
          <c:val>
            <c:numRef>
              <c:f>'exp1 (soil type, inoc)'!$D$6:$D$9</c:f>
              <c:numCache>
                <c:formatCode>General</c:formatCode>
                <c:ptCount val="4"/>
                <c:pt idx="0">
                  <c:v>0.4</c:v>
                </c:pt>
                <c:pt idx="1">
                  <c:v>2.8</c:v>
                </c:pt>
                <c:pt idx="2">
                  <c:v>8.1999999999999993</c:v>
                </c:pt>
                <c:pt idx="3">
                  <c:v>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138845568"/>
        <c:axId val="138855552"/>
      </c:barChart>
      <c:catAx>
        <c:axId val="138845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Amount of crumbled crust inoculum added (ml)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55552"/>
        <c:crosses val="autoZero"/>
        <c:auto val="1"/>
        <c:lblAlgn val="ctr"/>
        <c:lblOffset val="100"/>
        <c:noMultiLvlLbl val="0"/>
      </c:catAx>
      <c:valAx>
        <c:axId val="13885555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Crust cover</a:t>
                </a:r>
              </a:p>
            </c:rich>
          </c:tx>
          <c:layout>
            <c:manualLayout>
              <c:xMode val="edge"/>
              <c:yMode val="edge"/>
              <c:x val="7.3557575021891081E-3"/>
              <c:y val="0.30457964953296601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4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Burr Buttercup</c:v>
          </c:tx>
          <c:spPr>
            <a:noFill/>
            <a:ln>
              <a:solidFill>
                <a:schemeClr val="tx1"/>
              </a:solidFill>
            </a:ln>
          </c:spPr>
          <c:invertIfNegative val="0"/>
          <c:errBars>
            <c:errBarType val="both"/>
            <c:errValType val="cust"/>
            <c:noEndCap val="1"/>
            <c:plus>
              <c:numRef>
                <c:f>'Exp 2 - shade,roguh, water'!$E$59:$E$60</c:f>
                <c:numCache>
                  <c:formatCode>General</c:formatCode>
                  <c:ptCount val="2"/>
                  <c:pt idx="0">
                    <c:v>0.1012739367</c:v>
                  </c:pt>
                  <c:pt idx="1">
                    <c:v>0.26767637370000003</c:v>
                  </c:pt>
                </c:numCache>
              </c:numRef>
            </c:plus>
            <c:minus>
              <c:numRef>
                <c:f>'Exp 2 - shade,roguh, water'!$E$59:$E$60</c:f>
                <c:numCache>
                  <c:formatCode>General</c:formatCode>
                  <c:ptCount val="2"/>
                  <c:pt idx="0">
                    <c:v>0.1012739367</c:v>
                  </c:pt>
                  <c:pt idx="1">
                    <c:v>0.26767637370000003</c:v>
                  </c:pt>
                </c:numCache>
              </c:numRef>
            </c:minus>
          </c:errBars>
          <c:cat>
            <c:strRef>
              <c:f>'Exp 2 - shade,roguh, water'!$B$59:$B$60</c:f>
              <c:strCache>
                <c:ptCount val="2"/>
                <c:pt idx="0">
                  <c:v>no shade</c:v>
                </c:pt>
                <c:pt idx="1">
                  <c:v>shade</c:v>
                </c:pt>
              </c:strCache>
            </c:strRef>
          </c:cat>
          <c:val>
            <c:numRef>
              <c:f>'Exp 2 - shade,roguh, water'!$D$59:$D$60</c:f>
              <c:numCache>
                <c:formatCode>General</c:formatCode>
                <c:ptCount val="2"/>
                <c:pt idx="0">
                  <c:v>0.5</c:v>
                </c:pt>
                <c:pt idx="1">
                  <c:v>1.575</c:v>
                </c:pt>
              </c:numCache>
            </c:numRef>
          </c:val>
        </c:ser>
        <c:ser>
          <c:idx val="1"/>
          <c:order val="1"/>
          <c:tx>
            <c:v>Nosecone</c:v>
          </c:tx>
          <c:spPr>
            <a:solidFill>
              <a:schemeClr val="bg1">
                <a:lumMod val="50000"/>
              </a:schemeClr>
            </a:solidFill>
            <a:ln>
              <a:solidFill>
                <a:schemeClr val="tx1"/>
              </a:solidFill>
            </a:ln>
          </c:spPr>
          <c:invertIfNegative val="0"/>
          <c:errBars>
            <c:errBarType val="both"/>
            <c:errValType val="cust"/>
            <c:noEndCap val="1"/>
            <c:plus>
              <c:numRef>
                <c:f>'Exp 2 - shade,roguh, water'!$E$61:$E$61</c:f>
                <c:numCache>
                  <c:formatCode>General</c:formatCode>
                  <c:ptCount val="1"/>
                  <c:pt idx="0">
                    <c:v>0.39051248379999998</c:v>
                  </c:pt>
                </c:numCache>
              </c:numRef>
            </c:plus>
            <c:minus>
              <c:numRef>
                <c:f>'Exp 2 - shade,roguh, water'!$E$61:$E$61</c:f>
                <c:numCache>
                  <c:formatCode>General</c:formatCode>
                  <c:ptCount val="1"/>
                  <c:pt idx="0">
                    <c:v>0.39051248379999998</c:v>
                  </c:pt>
                </c:numCache>
              </c:numRef>
            </c:minus>
          </c:errBars>
          <c:cat>
            <c:strRef>
              <c:f>'Exp 2 - shade,roguh, water'!$B$59:$B$60</c:f>
              <c:strCache>
                <c:ptCount val="2"/>
                <c:pt idx="0">
                  <c:v>no shade</c:v>
                </c:pt>
                <c:pt idx="1">
                  <c:v>shade</c:v>
                </c:pt>
              </c:strCache>
            </c:strRef>
          </c:cat>
          <c:val>
            <c:numRef>
              <c:f>'Exp 2 - shade,roguh, water'!$D$61:$D$62</c:f>
              <c:numCache>
                <c:formatCode>General</c:formatCode>
                <c:ptCount val="2"/>
                <c:pt idx="0">
                  <c:v>4.05</c:v>
                </c:pt>
                <c:pt idx="1">
                  <c:v>14.1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762752"/>
        <c:axId val="144807040"/>
      </c:barChart>
      <c:catAx>
        <c:axId val="144762752"/>
        <c:scaling>
          <c:orientation val="minMax"/>
        </c:scaling>
        <c:delete val="0"/>
        <c:axPos val="b"/>
        <c:majorTickMark val="none"/>
        <c:minorTickMark val="none"/>
        <c:tickLblPos val="nextTo"/>
        <c:crossAx val="144807040"/>
        <c:crosses val="autoZero"/>
        <c:auto val="1"/>
        <c:lblAlgn val="ctr"/>
        <c:lblOffset val="100"/>
        <c:noMultiLvlLbl val="0"/>
      </c:catAx>
      <c:valAx>
        <c:axId val="14480704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Annual Cover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47627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Burr</c:v>
          </c:tx>
          <c:spPr>
            <a:noFill/>
            <a:ln>
              <a:solidFill>
                <a:schemeClr val="tx1"/>
              </a:solidFill>
            </a:ln>
          </c:spPr>
          <c:invertIfNegative val="0"/>
          <c:errBars>
            <c:errBarType val="both"/>
            <c:errValType val="cust"/>
            <c:noEndCap val="1"/>
            <c:plus>
              <c:numRef>
                <c:f>'Exp 3 - seed'!$H$2:$H$11</c:f>
                <c:numCache>
                  <c:formatCode>General</c:formatCode>
                  <c:ptCount val="10"/>
                  <c:pt idx="0">
                    <c:v>0.60092521257733156</c:v>
                  </c:pt>
                  <c:pt idx="1">
                    <c:v>1.1224972160322</c:v>
                  </c:pt>
                  <c:pt idx="2">
                    <c:v>0.31622776601680003</c:v>
                  </c:pt>
                  <c:pt idx="3">
                    <c:v>1.5362291495736999</c:v>
                  </c:pt>
                  <c:pt idx="4">
                    <c:v>1.2884098726725</c:v>
                  </c:pt>
                  <c:pt idx="5">
                    <c:v>1.4282856857085702</c:v>
                  </c:pt>
                  <c:pt idx="6">
                    <c:v>2.2045407685048999</c:v>
                  </c:pt>
                  <c:pt idx="7">
                    <c:v>1.2</c:v>
                  </c:pt>
                  <c:pt idx="8">
                    <c:v>1.4628738838327999</c:v>
                  </c:pt>
                  <c:pt idx="9">
                    <c:v>2.7276363393972001</c:v>
                  </c:pt>
                </c:numCache>
              </c:numRef>
            </c:plus>
            <c:minus>
              <c:numRef>
                <c:f>'Exp 3 - seed'!$H$2:$H$11</c:f>
                <c:numCache>
                  <c:formatCode>General</c:formatCode>
                  <c:ptCount val="10"/>
                  <c:pt idx="0">
                    <c:v>0.60092521257733156</c:v>
                  </c:pt>
                  <c:pt idx="1">
                    <c:v>1.1224972160322</c:v>
                  </c:pt>
                  <c:pt idx="2">
                    <c:v>0.31622776601680003</c:v>
                  </c:pt>
                  <c:pt idx="3">
                    <c:v>1.5362291495736999</c:v>
                  </c:pt>
                  <c:pt idx="4">
                    <c:v>1.2884098726725</c:v>
                  </c:pt>
                  <c:pt idx="5">
                    <c:v>1.4282856857085702</c:v>
                  </c:pt>
                  <c:pt idx="6">
                    <c:v>2.2045407685048999</c:v>
                  </c:pt>
                  <c:pt idx="7">
                    <c:v>1.2</c:v>
                  </c:pt>
                  <c:pt idx="8">
                    <c:v>1.4628738838327999</c:v>
                  </c:pt>
                  <c:pt idx="9">
                    <c:v>2.7276363393972001</c:v>
                  </c:pt>
                </c:numCache>
              </c:numRef>
            </c:minus>
          </c:errBars>
          <c:cat>
            <c:multiLvlStrRef>
              <c:f>'Exp 3 - seed'!$B$2:$D$21</c:f>
              <c:multiLvlStrCache>
                <c:ptCount val="20"/>
                <c:lvl>
                  <c:pt idx="1">
                    <c:v>HS</c:v>
                  </c:pt>
                  <c:pt idx="2">
                    <c:v>LS</c:v>
                  </c:pt>
                  <c:pt idx="3">
                    <c:v>HS</c:v>
                  </c:pt>
                  <c:pt idx="4">
                    <c:v>LS</c:v>
                  </c:pt>
                  <c:pt idx="6">
                    <c:v>HS</c:v>
                  </c:pt>
                  <c:pt idx="7">
                    <c:v>LS</c:v>
                  </c:pt>
                  <c:pt idx="8">
                    <c:v>HS</c:v>
                  </c:pt>
                  <c:pt idx="9">
                    <c:v>LS</c:v>
                  </c:pt>
                  <c:pt idx="11">
                    <c:v>HS</c:v>
                  </c:pt>
                  <c:pt idx="12">
                    <c:v>LS</c:v>
                  </c:pt>
                  <c:pt idx="13">
                    <c:v>HS</c:v>
                  </c:pt>
                  <c:pt idx="14">
                    <c:v>LS</c:v>
                  </c:pt>
                  <c:pt idx="16">
                    <c:v>HS</c:v>
                  </c:pt>
                  <c:pt idx="17">
                    <c:v>LS</c:v>
                  </c:pt>
                  <c:pt idx="18">
                    <c:v>HS</c:v>
                  </c:pt>
                  <c:pt idx="19">
                    <c:v>LS</c:v>
                  </c:pt>
                </c:lvl>
                <c:lvl>
                  <c:pt idx="1">
                    <c:v>B</c:v>
                  </c:pt>
                  <c:pt idx="2">
                    <c:v>B</c:v>
                  </c:pt>
                  <c:pt idx="3">
                    <c:v>UB</c:v>
                  </c:pt>
                  <c:pt idx="4">
                    <c:v>UB</c:v>
                  </c:pt>
                  <c:pt idx="6">
                    <c:v>B</c:v>
                  </c:pt>
                  <c:pt idx="7">
                    <c:v>B</c:v>
                  </c:pt>
                  <c:pt idx="8">
                    <c:v>UB</c:v>
                  </c:pt>
                  <c:pt idx="9">
                    <c:v>UB</c:v>
                  </c:pt>
                  <c:pt idx="11">
                    <c:v>B</c:v>
                  </c:pt>
                  <c:pt idx="12">
                    <c:v>B</c:v>
                  </c:pt>
                  <c:pt idx="13">
                    <c:v>UB</c:v>
                  </c:pt>
                  <c:pt idx="14">
                    <c:v>UB</c:v>
                  </c:pt>
                  <c:pt idx="16">
                    <c:v>B</c:v>
                  </c:pt>
                  <c:pt idx="17">
                    <c:v>B</c:v>
                  </c:pt>
                  <c:pt idx="18">
                    <c:v>UB</c:v>
                  </c:pt>
                  <c:pt idx="19">
                    <c:v>UB</c:v>
                  </c:pt>
                </c:lvl>
                <c:lvl>
                  <c:pt idx="0">
                    <c:v>C</c:v>
                  </c:pt>
                  <c:pt idx="1">
                    <c:v>C</c:v>
                  </c:pt>
                  <c:pt idx="2">
                    <c:v>C</c:v>
                  </c:pt>
                  <c:pt idx="3">
                    <c:v>C</c:v>
                  </c:pt>
                  <c:pt idx="4">
                    <c:v>C</c:v>
                  </c:pt>
                  <c:pt idx="5">
                    <c:v>H</c:v>
                  </c:pt>
                  <c:pt idx="6">
                    <c:v>H</c:v>
                  </c:pt>
                  <c:pt idx="7">
                    <c:v>H</c:v>
                  </c:pt>
                  <c:pt idx="8">
                    <c:v>H</c:v>
                  </c:pt>
                  <c:pt idx="9">
                    <c:v>H</c:v>
                  </c:pt>
                  <c:pt idx="10">
                    <c:v>C</c:v>
                  </c:pt>
                  <c:pt idx="11">
                    <c:v>C</c:v>
                  </c:pt>
                  <c:pt idx="12">
                    <c:v>C</c:v>
                  </c:pt>
                  <c:pt idx="13">
                    <c:v>C</c:v>
                  </c:pt>
                  <c:pt idx="14">
                    <c:v>C</c:v>
                  </c:pt>
                  <c:pt idx="15">
                    <c:v>H</c:v>
                  </c:pt>
                  <c:pt idx="16">
                    <c:v>H</c:v>
                  </c:pt>
                  <c:pt idx="17">
                    <c:v>H</c:v>
                  </c:pt>
                  <c:pt idx="18">
                    <c:v>H</c:v>
                  </c:pt>
                  <c:pt idx="19">
                    <c:v>H</c:v>
                  </c:pt>
                </c:lvl>
              </c:multiLvlStrCache>
            </c:multiLvlStrRef>
          </c:cat>
          <c:val>
            <c:numRef>
              <c:f>'Exp 3 - seed'!$F$2:$F$11</c:f>
              <c:numCache>
                <c:formatCode>General</c:formatCode>
                <c:ptCount val="10"/>
                <c:pt idx="0">
                  <c:v>2.1666666666666665</c:v>
                </c:pt>
                <c:pt idx="1">
                  <c:v>4.4000000000000004</c:v>
                </c:pt>
                <c:pt idx="2">
                  <c:v>3</c:v>
                </c:pt>
                <c:pt idx="3">
                  <c:v>4.5999999999999996</c:v>
                </c:pt>
                <c:pt idx="4">
                  <c:v>4.5999999999999996</c:v>
                </c:pt>
                <c:pt idx="5">
                  <c:v>13.8</c:v>
                </c:pt>
                <c:pt idx="6">
                  <c:v>14.4</c:v>
                </c:pt>
                <c:pt idx="7">
                  <c:v>13.8</c:v>
                </c:pt>
                <c:pt idx="8">
                  <c:v>12.2</c:v>
                </c:pt>
                <c:pt idx="9">
                  <c:v>16.2</c:v>
                </c:pt>
              </c:numCache>
            </c:numRef>
          </c:val>
        </c:ser>
        <c:ser>
          <c:idx val="1"/>
          <c:order val="1"/>
          <c:tx>
            <c:v>Nose</c:v>
          </c:tx>
          <c:spPr>
            <a:solidFill>
              <a:schemeClr val="bg1">
                <a:lumMod val="65000"/>
              </a:schemeClr>
            </a:solidFill>
            <a:ln>
              <a:solidFill>
                <a:schemeClr val="tx1"/>
              </a:solidFill>
            </a:ln>
          </c:spPr>
          <c:invertIfNegative val="0"/>
          <c:errBars>
            <c:errBarType val="both"/>
            <c:errValType val="cust"/>
            <c:noEndCap val="1"/>
            <c:plus>
              <c:numRef>
                <c:f>'Exp 3 - seed'!$H$12:$H$21</c:f>
                <c:numCache>
                  <c:formatCode>General</c:formatCode>
                  <c:ptCount val="10"/>
                  <c:pt idx="0">
                    <c:v>0.39999999999999997</c:v>
                  </c:pt>
                  <c:pt idx="1">
                    <c:v>1.157583690279</c:v>
                  </c:pt>
                  <c:pt idx="2">
                    <c:v>0.24494897427830001</c:v>
                  </c:pt>
                  <c:pt idx="3">
                    <c:v>0.58309518948450001</c:v>
                  </c:pt>
                  <c:pt idx="4">
                    <c:v>0.44721359550000001</c:v>
                  </c:pt>
                  <c:pt idx="5">
                    <c:v>0.94868329805051366</c:v>
                  </c:pt>
                  <c:pt idx="6">
                    <c:v>1.0770329614269001</c:v>
                  </c:pt>
                  <c:pt idx="7">
                    <c:v>0.67823299831249995</c:v>
                  </c:pt>
                  <c:pt idx="8">
                    <c:v>1.3928388277184001</c:v>
                  </c:pt>
                  <c:pt idx="9">
                    <c:v>0.83666002653409999</c:v>
                  </c:pt>
                </c:numCache>
              </c:numRef>
            </c:plus>
            <c:minus>
              <c:numRef>
                <c:f>'Exp 3 - seed'!$H$12:$H$21</c:f>
                <c:numCache>
                  <c:formatCode>General</c:formatCode>
                  <c:ptCount val="10"/>
                  <c:pt idx="0">
                    <c:v>0.39999999999999997</c:v>
                  </c:pt>
                  <c:pt idx="1">
                    <c:v>1.157583690279</c:v>
                  </c:pt>
                  <c:pt idx="2">
                    <c:v>0.24494897427830001</c:v>
                  </c:pt>
                  <c:pt idx="3">
                    <c:v>0.58309518948450001</c:v>
                  </c:pt>
                  <c:pt idx="4">
                    <c:v>0.44721359550000001</c:v>
                  </c:pt>
                  <c:pt idx="5">
                    <c:v>0.94868329805051366</c:v>
                  </c:pt>
                  <c:pt idx="6">
                    <c:v>1.0770329614269001</c:v>
                  </c:pt>
                  <c:pt idx="7">
                    <c:v>0.67823299831249995</c:v>
                  </c:pt>
                  <c:pt idx="8">
                    <c:v>1.3928388277184001</c:v>
                  </c:pt>
                  <c:pt idx="9">
                    <c:v>0.83666002653409999</c:v>
                  </c:pt>
                </c:numCache>
              </c:numRef>
            </c:minus>
          </c:errBars>
          <c:cat>
            <c:multiLvlStrRef>
              <c:f>'Exp 3 - seed'!$B$2:$D$21</c:f>
              <c:multiLvlStrCache>
                <c:ptCount val="20"/>
                <c:lvl>
                  <c:pt idx="1">
                    <c:v>HS</c:v>
                  </c:pt>
                  <c:pt idx="2">
                    <c:v>LS</c:v>
                  </c:pt>
                  <c:pt idx="3">
                    <c:v>HS</c:v>
                  </c:pt>
                  <c:pt idx="4">
                    <c:v>LS</c:v>
                  </c:pt>
                  <c:pt idx="6">
                    <c:v>HS</c:v>
                  </c:pt>
                  <c:pt idx="7">
                    <c:v>LS</c:v>
                  </c:pt>
                  <c:pt idx="8">
                    <c:v>HS</c:v>
                  </c:pt>
                  <c:pt idx="9">
                    <c:v>LS</c:v>
                  </c:pt>
                  <c:pt idx="11">
                    <c:v>HS</c:v>
                  </c:pt>
                  <c:pt idx="12">
                    <c:v>LS</c:v>
                  </c:pt>
                  <c:pt idx="13">
                    <c:v>HS</c:v>
                  </c:pt>
                  <c:pt idx="14">
                    <c:v>LS</c:v>
                  </c:pt>
                  <c:pt idx="16">
                    <c:v>HS</c:v>
                  </c:pt>
                  <c:pt idx="17">
                    <c:v>LS</c:v>
                  </c:pt>
                  <c:pt idx="18">
                    <c:v>HS</c:v>
                  </c:pt>
                  <c:pt idx="19">
                    <c:v>LS</c:v>
                  </c:pt>
                </c:lvl>
                <c:lvl>
                  <c:pt idx="1">
                    <c:v>B</c:v>
                  </c:pt>
                  <c:pt idx="2">
                    <c:v>B</c:v>
                  </c:pt>
                  <c:pt idx="3">
                    <c:v>UB</c:v>
                  </c:pt>
                  <c:pt idx="4">
                    <c:v>UB</c:v>
                  </c:pt>
                  <c:pt idx="6">
                    <c:v>B</c:v>
                  </c:pt>
                  <c:pt idx="7">
                    <c:v>B</c:v>
                  </c:pt>
                  <c:pt idx="8">
                    <c:v>UB</c:v>
                  </c:pt>
                  <c:pt idx="9">
                    <c:v>UB</c:v>
                  </c:pt>
                  <c:pt idx="11">
                    <c:v>B</c:v>
                  </c:pt>
                  <c:pt idx="12">
                    <c:v>B</c:v>
                  </c:pt>
                  <c:pt idx="13">
                    <c:v>UB</c:v>
                  </c:pt>
                  <c:pt idx="14">
                    <c:v>UB</c:v>
                  </c:pt>
                  <c:pt idx="16">
                    <c:v>B</c:v>
                  </c:pt>
                  <c:pt idx="17">
                    <c:v>B</c:v>
                  </c:pt>
                  <c:pt idx="18">
                    <c:v>UB</c:v>
                  </c:pt>
                  <c:pt idx="19">
                    <c:v>UB</c:v>
                  </c:pt>
                </c:lvl>
                <c:lvl>
                  <c:pt idx="0">
                    <c:v>C</c:v>
                  </c:pt>
                  <c:pt idx="1">
                    <c:v>C</c:v>
                  </c:pt>
                  <c:pt idx="2">
                    <c:v>C</c:v>
                  </c:pt>
                  <c:pt idx="3">
                    <c:v>C</c:v>
                  </c:pt>
                  <c:pt idx="4">
                    <c:v>C</c:v>
                  </c:pt>
                  <c:pt idx="5">
                    <c:v>H</c:v>
                  </c:pt>
                  <c:pt idx="6">
                    <c:v>H</c:v>
                  </c:pt>
                  <c:pt idx="7">
                    <c:v>H</c:v>
                  </c:pt>
                  <c:pt idx="8">
                    <c:v>H</c:v>
                  </c:pt>
                  <c:pt idx="9">
                    <c:v>H</c:v>
                  </c:pt>
                  <c:pt idx="10">
                    <c:v>C</c:v>
                  </c:pt>
                  <c:pt idx="11">
                    <c:v>C</c:v>
                  </c:pt>
                  <c:pt idx="12">
                    <c:v>C</c:v>
                  </c:pt>
                  <c:pt idx="13">
                    <c:v>C</c:v>
                  </c:pt>
                  <c:pt idx="14">
                    <c:v>C</c:v>
                  </c:pt>
                  <c:pt idx="15">
                    <c:v>H</c:v>
                  </c:pt>
                  <c:pt idx="16">
                    <c:v>H</c:v>
                  </c:pt>
                  <c:pt idx="17">
                    <c:v>H</c:v>
                  </c:pt>
                  <c:pt idx="18">
                    <c:v>H</c:v>
                  </c:pt>
                  <c:pt idx="19">
                    <c:v>H</c:v>
                  </c:pt>
                </c:lvl>
              </c:multiLvlStrCache>
            </c:multiLvlStrRef>
          </c:cat>
          <c:val>
            <c:numRef>
              <c:f>'Exp 3 - seed'!$F$12:$F$21</c:f>
              <c:numCache>
                <c:formatCode>General</c:formatCode>
                <c:ptCount val="10"/>
                <c:pt idx="0">
                  <c:v>0.4</c:v>
                </c:pt>
                <c:pt idx="1">
                  <c:v>2.8</c:v>
                </c:pt>
                <c:pt idx="2">
                  <c:v>2.4</c:v>
                </c:pt>
                <c:pt idx="3">
                  <c:v>1.8</c:v>
                </c:pt>
                <c:pt idx="4">
                  <c:v>1</c:v>
                </c:pt>
                <c:pt idx="5">
                  <c:v>11</c:v>
                </c:pt>
                <c:pt idx="6">
                  <c:v>6.4</c:v>
                </c:pt>
                <c:pt idx="7">
                  <c:v>5.6</c:v>
                </c:pt>
                <c:pt idx="8">
                  <c:v>5.8</c:v>
                </c:pt>
                <c:pt idx="9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9327360"/>
        <c:axId val="139328896"/>
      </c:barChart>
      <c:catAx>
        <c:axId val="139327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39328896"/>
        <c:crosses val="autoZero"/>
        <c:auto val="1"/>
        <c:lblAlgn val="ctr"/>
        <c:lblOffset val="100"/>
        <c:noMultiLvlLbl val="0"/>
      </c:catAx>
      <c:valAx>
        <c:axId val="13932889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39327360"/>
        <c:crosses val="autoZero"/>
        <c:crossBetween val="between"/>
      </c:valAx>
      <c:spPr>
        <a:noFill/>
      </c:spPr>
    </c:plotArea>
    <c:legend>
      <c:legendPos val="r"/>
      <c:layout/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Burr Buttercup (silty)</c:v>
          </c:tx>
          <c:invertIfNegative val="0"/>
          <c:errBars>
            <c:errBarType val="both"/>
            <c:errValType val="cust"/>
            <c:noEndCap val="1"/>
            <c:plus>
              <c:numRef>
                <c:f>'Exp 4 - stability'!$G$2:$G$12</c:f>
                <c:numCache>
                  <c:formatCode>General</c:formatCode>
                  <c:ptCount val="11"/>
                  <c:pt idx="0">
                    <c:v>0.48092880659999998</c:v>
                  </c:pt>
                  <c:pt idx="1">
                    <c:v>0.81232010040000002</c:v>
                  </c:pt>
                  <c:pt idx="2">
                    <c:v>0.45922146479999998</c:v>
                  </c:pt>
                  <c:pt idx="3">
                    <c:v>0.29738085710000001</c:v>
                  </c:pt>
                  <c:pt idx="4">
                    <c:v>0.45922146479999998</c:v>
                  </c:pt>
                  <c:pt idx="5">
                    <c:v>0.48092880659999998</c:v>
                  </c:pt>
                  <c:pt idx="6">
                    <c:v>1.4282856856999999</c:v>
                  </c:pt>
                  <c:pt idx="7">
                    <c:v>0.93677693200000001</c:v>
                  </c:pt>
                  <c:pt idx="8">
                    <c:v>1.2909944487</c:v>
                  </c:pt>
                  <c:pt idx="9">
                    <c:v>0.94760708299999996</c:v>
                  </c:pt>
                  <c:pt idx="10">
                    <c:v>2.1428571429000001</c:v>
                  </c:pt>
                </c:numCache>
              </c:numRef>
            </c:plus>
            <c:minus>
              <c:numRef>
                <c:f>'Exp 4 - stability'!$G$2:$G$12</c:f>
                <c:numCache>
                  <c:formatCode>General</c:formatCode>
                  <c:ptCount val="11"/>
                  <c:pt idx="0">
                    <c:v>0.48092880659999998</c:v>
                  </c:pt>
                  <c:pt idx="1">
                    <c:v>0.81232010040000002</c:v>
                  </c:pt>
                  <c:pt idx="2">
                    <c:v>0.45922146479999998</c:v>
                  </c:pt>
                  <c:pt idx="3">
                    <c:v>0.29738085710000001</c:v>
                  </c:pt>
                  <c:pt idx="4">
                    <c:v>0.45922146479999998</c:v>
                  </c:pt>
                  <c:pt idx="5">
                    <c:v>0.48092880659999998</c:v>
                  </c:pt>
                  <c:pt idx="6">
                    <c:v>1.4282856856999999</c:v>
                  </c:pt>
                  <c:pt idx="7">
                    <c:v>0.93677693200000001</c:v>
                  </c:pt>
                  <c:pt idx="8">
                    <c:v>1.2909944487</c:v>
                  </c:pt>
                  <c:pt idx="9">
                    <c:v>0.94760708299999996</c:v>
                  </c:pt>
                  <c:pt idx="10">
                    <c:v>2.1428571429000001</c:v>
                  </c:pt>
                </c:numCache>
              </c:numRef>
            </c:minus>
          </c:errBars>
          <c:cat>
            <c:multiLvlStrRef>
              <c:f>'Exp 4 - stability'!$B$2:$C$23</c:f>
              <c:multiLvlStrCache>
                <c:ptCount val="22"/>
                <c:lvl>
                  <c:pt idx="0">
                    <c:v>N</c:v>
                  </c:pt>
                  <c:pt idx="1">
                    <c:v>St</c:v>
                  </c:pt>
                  <c:pt idx="2">
                    <c:v>P1</c:v>
                  </c:pt>
                  <c:pt idx="3">
                    <c:v>P2</c:v>
                  </c:pt>
                  <c:pt idx="4">
                    <c:v>P3</c:v>
                  </c:pt>
                  <c:pt idx="5">
                    <c:v>RPS</c:v>
                  </c:pt>
                  <c:pt idx="6">
                    <c:v>N</c:v>
                  </c:pt>
                  <c:pt idx="7">
                    <c:v>P1</c:v>
                  </c:pt>
                  <c:pt idx="8">
                    <c:v>P2</c:v>
                  </c:pt>
                  <c:pt idx="9">
                    <c:v>P3</c:v>
                  </c:pt>
                  <c:pt idx="10">
                    <c:v>RPS</c:v>
                  </c:pt>
                  <c:pt idx="11">
                    <c:v>N</c:v>
                  </c:pt>
                  <c:pt idx="12">
                    <c:v>St</c:v>
                  </c:pt>
                  <c:pt idx="13">
                    <c:v>P1</c:v>
                  </c:pt>
                  <c:pt idx="14">
                    <c:v>P2</c:v>
                  </c:pt>
                  <c:pt idx="15">
                    <c:v>P3</c:v>
                  </c:pt>
                  <c:pt idx="16">
                    <c:v>RPS</c:v>
                  </c:pt>
                  <c:pt idx="17">
                    <c:v>N</c:v>
                  </c:pt>
                  <c:pt idx="18">
                    <c:v>P1</c:v>
                  </c:pt>
                  <c:pt idx="19">
                    <c:v>P2</c:v>
                  </c:pt>
                  <c:pt idx="20">
                    <c:v>P3</c:v>
                  </c:pt>
                  <c:pt idx="21">
                    <c:v>RPS</c:v>
                  </c:pt>
                </c:lvl>
                <c:lvl>
                  <c:pt idx="0">
                    <c:v>C</c:v>
                  </c:pt>
                  <c:pt idx="1">
                    <c:v>C</c:v>
                  </c:pt>
                  <c:pt idx="2">
                    <c:v>C</c:v>
                  </c:pt>
                  <c:pt idx="3">
                    <c:v>C</c:v>
                  </c:pt>
                  <c:pt idx="4">
                    <c:v>C</c:v>
                  </c:pt>
                  <c:pt idx="5">
                    <c:v>C</c:v>
                  </c:pt>
                  <c:pt idx="6">
                    <c:v>H</c:v>
                  </c:pt>
                  <c:pt idx="7">
                    <c:v>H</c:v>
                  </c:pt>
                  <c:pt idx="8">
                    <c:v>H</c:v>
                  </c:pt>
                  <c:pt idx="9">
                    <c:v>H</c:v>
                  </c:pt>
                  <c:pt idx="10">
                    <c:v>H</c:v>
                  </c:pt>
                  <c:pt idx="11">
                    <c:v>C</c:v>
                  </c:pt>
                  <c:pt idx="12">
                    <c:v>C</c:v>
                  </c:pt>
                  <c:pt idx="13">
                    <c:v>C</c:v>
                  </c:pt>
                  <c:pt idx="14">
                    <c:v>C</c:v>
                  </c:pt>
                  <c:pt idx="15">
                    <c:v>C</c:v>
                  </c:pt>
                  <c:pt idx="16">
                    <c:v>C</c:v>
                  </c:pt>
                  <c:pt idx="17">
                    <c:v>H</c:v>
                  </c:pt>
                  <c:pt idx="18">
                    <c:v>H</c:v>
                  </c:pt>
                  <c:pt idx="19">
                    <c:v>H</c:v>
                  </c:pt>
                  <c:pt idx="20">
                    <c:v>H</c:v>
                  </c:pt>
                  <c:pt idx="21">
                    <c:v>H</c:v>
                  </c:pt>
                </c:lvl>
              </c:multiLvlStrCache>
            </c:multiLvlStrRef>
          </c:cat>
          <c:val>
            <c:numRef>
              <c:f>'Exp 4 - stability'!$E$2:$E$12</c:f>
              <c:numCache>
                <c:formatCode>General</c:formatCode>
                <c:ptCount val="11"/>
                <c:pt idx="0">
                  <c:v>1.5714285714286</c:v>
                </c:pt>
                <c:pt idx="1">
                  <c:v>4.5714285714285996</c:v>
                </c:pt>
                <c:pt idx="2">
                  <c:v>0.85714285714289995</c:v>
                </c:pt>
                <c:pt idx="3">
                  <c:v>0.42857142857140001</c:v>
                </c:pt>
                <c:pt idx="4">
                  <c:v>1.1428571428570999</c:v>
                </c:pt>
                <c:pt idx="5">
                  <c:v>1.5714285714286</c:v>
                </c:pt>
                <c:pt idx="6">
                  <c:v>13.8</c:v>
                </c:pt>
                <c:pt idx="7">
                  <c:v>6.8571428571429003</c:v>
                </c:pt>
                <c:pt idx="8">
                  <c:v>7</c:v>
                </c:pt>
                <c:pt idx="9">
                  <c:v>5.5714285714285996</c:v>
                </c:pt>
                <c:pt idx="10">
                  <c:v>11.857142857143</c:v>
                </c:pt>
              </c:numCache>
            </c:numRef>
          </c:val>
        </c:ser>
        <c:ser>
          <c:idx val="1"/>
          <c:order val="1"/>
          <c:tx>
            <c:v>Nocecone (sandy loam)</c:v>
          </c:tx>
          <c:invertIfNegative val="0"/>
          <c:errBars>
            <c:errBarType val="both"/>
            <c:errValType val="cust"/>
            <c:noEndCap val="1"/>
            <c:plus>
              <c:numRef>
                <c:f>'Exp 4 - stability'!$G$13:$G$23</c:f>
                <c:numCache>
                  <c:formatCode>General</c:formatCode>
                  <c:ptCount val="11"/>
                  <c:pt idx="0">
                    <c:v>0.56544486130000005</c:v>
                  </c:pt>
                  <c:pt idx="1">
                    <c:v>0.93677693200000001</c:v>
                  </c:pt>
                  <c:pt idx="2">
                    <c:v>0.48795003650000002</c:v>
                  </c:pt>
                  <c:pt idx="3">
                    <c:v>0.74687557819999995</c:v>
                  </c:pt>
                  <c:pt idx="4">
                    <c:v>0.5345224838</c:v>
                  </c:pt>
                  <c:pt idx="5">
                    <c:v>0.42056004130000002</c:v>
                  </c:pt>
                  <c:pt idx="6">
                    <c:v>0.94868329809999996</c:v>
                  </c:pt>
                  <c:pt idx="7">
                    <c:v>0.83706646819999997</c:v>
                  </c:pt>
                  <c:pt idx="8">
                    <c:v>0.67005939430000006</c:v>
                  </c:pt>
                  <c:pt idx="9">
                    <c:v>0.52164053099999996</c:v>
                  </c:pt>
                  <c:pt idx="10">
                    <c:v>0.42857142860000003</c:v>
                  </c:pt>
                </c:numCache>
              </c:numRef>
            </c:plus>
            <c:minus>
              <c:numRef>
                <c:f>'Exp 4 - stability'!$G$13:$G$23</c:f>
                <c:numCache>
                  <c:formatCode>General</c:formatCode>
                  <c:ptCount val="11"/>
                  <c:pt idx="0">
                    <c:v>0.56544486130000005</c:v>
                  </c:pt>
                  <c:pt idx="1">
                    <c:v>0.93677693200000001</c:v>
                  </c:pt>
                  <c:pt idx="2">
                    <c:v>0.48795003650000002</c:v>
                  </c:pt>
                  <c:pt idx="3">
                    <c:v>0.74687557819999995</c:v>
                  </c:pt>
                  <c:pt idx="4">
                    <c:v>0.5345224838</c:v>
                  </c:pt>
                  <c:pt idx="5">
                    <c:v>0.42056004130000002</c:v>
                  </c:pt>
                  <c:pt idx="6">
                    <c:v>0.94868329809999996</c:v>
                  </c:pt>
                  <c:pt idx="7">
                    <c:v>0.83706646819999997</c:v>
                  </c:pt>
                  <c:pt idx="8">
                    <c:v>0.67005939430000006</c:v>
                  </c:pt>
                  <c:pt idx="9">
                    <c:v>0.52164053099999996</c:v>
                  </c:pt>
                  <c:pt idx="10">
                    <c:v>0.42857142860000003</c:v>
                  </c:pt>
                </c:numCache>
              </c:numRef>
            </c:minus>
          </c:errBars>
          <c:cat>
            <c:multiLvlStrRef>
              <c:f>'Exp 4 - stability'!$B$2:$C$23</c:f>
              <c:multiLvlStrCache>
                <c:ptCount val="22"/>
                <c:lvl>
                  <c:pt idx="0">
                    <c:v>N</c:v>
                  </c:pt>
                  <c:pt idx="1">
                    <c:v>St</c:v>
                  </c:pt>
                  <c:pt idx="2">
                    <c:v>P1</c:v>
                  </c:pt>
                  <c:pt idx="3">
                    <c:v>P2</c:v>
                  </c:pt>
                  <c:pt idx="4">
                    <c:v>P3</c:v>
                  </c:pt>
                  <c:pt idx="5">
                    <c:v>RPS</c:v>
                  </c:pt>
                  <c:pt idx="6">
                    <c:v>N</c:v>
                  </c:pt>
                  <c:pt idx="7">
                    <c:v>P1</c:v>
                  </c:pt>
                  <c:pt idx="8">
                    <c:v>P2</c:v>
                  </c:pt>
                  <c:pt idx="9">
                    <c:v>P3</c:v>
                  </c:pt>
                  <c:pt idx="10">
                    <c:v>RPS</c:v>
                  </c:pt>
                  <c:pt idx="11">
                    <c:v>N</c:v>
                  </c:pt>
                  <c:pt idx="12">
                    <c:v>St</c:v>
                  </c:pt>
                  <c:pt idx="13">
                    <c:v>P1</c:v>
                  </c:pt>
                  <c:pt idx="14">
                    <c:v>P2</c:v>
                  </c:pt>
                  <c:pt idx="15">
                    <c:v>P3</c:v>
                  </c:pt>
                  <c:pt idx="16">
                    <c:v>RPS</c:v>
                  </c:pt>
                  <c:pt idx="17">
                    <c:v>N</c:v>
                  </c:pt>
                  <c:pt idx="18">
                    <c:v>P1</c:v>
                  </c:pt>
                  <c:pt idx="19">
                    <c:v>P2</c:v>
                  </c:pt>
                  <c:pt idx="20">
                    <c:v>P3</c:v>
                  </c:pt>
                  <c:pt idx="21">
                    <c:v>RPS</c:v>
                  </c:pt>
                </c:lvl>
                <c:lvl>
                  <c:pt idx="0">
                    <c:v>C</c:v>
                  </c:pt>
                  <c:pt idx="1">
                    <c:v>C</c:v>
                  </c:pt>
                  <c:pt idx="2">
                    <c:v>C</c:v>
                  </c:pt>
                  <c:pt idx="3">
                    <c:v>C</c:v>
                  </c:pt>
                  <c:pt idx="4">
                    <c:v>C</c:v>
                  </c:pt>
                  <c:pt idx="5">
                    <c:v>C</c:v>
                  </c:pt>
                  <c:pt idx="6">
                    <c:v>H</c:v>
                  </c:pt>
                  <c:pt idx="7">
                    <c:v>H</c:v>
                  </c:pt>
                  <c:pt idx="8">
                    <c:v>H</c:v>
                  </c:pt>
                  <c:pt idx="9">
                    <c:v>H</c:v>
                  </c:pt>
                  <c:pt idx="10">
                    <c:v>H</c:v>
                  </c:pt>
                  <c:pt idx="11">
                    <c:v>C</c:v>
                  </c:pt>
                  <c:pt idx="12">
                    <c:v>C</c:v>
                  </c:pt>
                  <c:pt idx="13">
                    <c:v>C</c:v>
                  </c:pt>
                  <c:pt idx="14">
                    <c:v>C</c:v>
                  </c:pt>
                  <c:pt idx="15">
                    <c:v>C</c:v>
                  </c:pt>
                  <c:pt idx="16">
                    <c:v>C</c:v>
                  </c:pt>
                  <c:pt idx="17">
                    <c:v>H</c:v>
                  </c:pt>
                  <c:pt idx="18">
                    <c:v>H</c:v>
                  </c:pt>
                  <c:pt idx="19">
                    <c:v>H</c:v>
                  </c:pt>
                  <c:pt idx="20">
                    <c:v>H</c:v>
                  </c:pt>
                  <c:pt idx="21">
                    <c:v>H</c:v>
                  </c:pt>
                </c:lvl>
              </c:multiLvlStrCache>
            </c:multiLvlStrRef>
          </c:cat>
          <c:val>
            <c:numRef>
              <c:f>'Exp 4 - stability'!$E$13:$E$23</c:f>
              <c:numCache>
                <c:formatCode>General</c:formatCode>
                <c:ptCount val="11"/>
                <c:pt idx="0">
                  <c:v>1.2857142857143</c:v>
                </c:pt>
                <c:pt idx="1">
                  <c:v>5.8571428571429003</c:v>
                </c:pt>
                <c:pt idx="2">
                  <c:v>1</c:v>
                </c:pt>
                <c:pt idx="3">
                  <c:v>1.7142857142857</c:v>
                </c:pt>
                <c:pt idx="4">
                  <c:v>2</c:v>
                </c:pt>
                <c:pt idx="5">
                  <c:v>1.7142857142857</c:v>
                </c:pt>
                <c:pt idx="6">
                  <c:v>11</c:v>
                </c:pt>
                <c:pt idx="7">
                  <c:v>4.2857142857142998</c:v>
                </c:pt>
                <c:pt idx="8">
                  <c:v>4.8571428571429003</c:v>
                </c:pt>
                <c:pt idx="9">
                  <c:v>4.2857142857142998</c:v>
                </c:pt>
                <c:pt idx="10">
                  <c:v>7.5714285714285996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8605696"/>
        <c:axId val="138607232"/>
      </c:barChart>
      <c:catAx>
        <c:axId val="138605696"/>
        <c:scaling>
          <c:orientation val="minMax"/>
        </c:scaling>
        <c:delete val="0"/>
        <c:axPos val="b"/>
        <c:majorTickMark val="out"/>
        <c:minorTickMark val="none"/>
        <c:tickLblPos val="nextTo"/>
        <c:crossAx val="138607232"/>
        <c:crosses val="autoZero"/>
        <c:auto val="1"/>
        <c:lblAlgn val="ctr"/>
        <c:lblOffset val="100"/>
        <c:noMultiLvlLbl val="0"/>
      </c:catAx>
      <c:valAx>
        <c:axId val="13860723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386056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Burr</c:v>
          </c:tx>
          <c:invertIfNegative val="0"/>
          <c:errBars>
            <c:errBarType val="both"/>
            <c:errValType val="cust"/>
            <c:noEndCap val="1"/>
            <c:plus>
              <c:numRef>
                <c:f>'Exp 4 - stability'!$H$2:$H$12</c:f>
                <c:numCache>
                  <c:formatCode>General</c:formatCode>
                  <c:ptCount val="11"/>
                  <c:pt idx="0">
                    <c:v>0</c:v>
                  </c:pt>
                  <c:pt idx="1">
                    <c:v>0</c:v>
                  </c:pt>
                  <c:pt idx="2">
                    <c:v>0.29738085710000001</c:v>
                  </c:pt>
                  <c:pt idx="3">
                    <c:v>0.40406101779999998</c:v>
                  </c:pt>
                  <c:pt idx="4">
                    <c:v>0.20203050889999999</c:v>
                  </c:pt>
                  <c:pt idx="5">
                    <c:v>0.68013604080000001</c:v>
                  </c:pt>
                  <c:pt idx="6">
                    <c:v>0.24494897430000001</c:v>
                  </c:pt>
                  <c:pt idx="7">
                    <c:v>0.21821789019999999</c:v>
                  </c:pt>
                  <c:pt idx="8">
                    <c:v>0.3400680204</c:v>
                  </c:pt>
                  <c:pt idx="9">
                    <c:v>0.18442777839999999</c:v>
                  </c:pt>
                  <c:pt idx="10">
                    <c:v>1.1693361103</c:v>
                  </c:pt>
                </c:numCache>
              </c:numRef>
            </c:plus>
            <c:minus>
              <c:numRef>
                <c:f>'Exp 4 - stability'!$H$2:$H$12</c:f>
                <c:numCache>
                  <c:formatCode>General</c:formatCode>
                  <c:ptCount val="11"/>
                  <c:pt idx="0">
                    <c:v>0</c:v>
                  </c:pt>
                  <c:pt idx="1">
                    <c:v>0</c:v>
                  </c:pt>
                  <c:pt idx="2">
                    <c:v>0.29738085710000001</c:v>
                  </c:pt>
                  <c:pt idx="3">
                    <c:v>0.40406101779999998</c:v>
                  </c:pt>
                  <c:pt idx="4">
                    <c:v>0.20203050889999999</c:v>
                  </c:pt>
                  <c:pt idx="5">
                    <c:v>0.68013604080000001</c:v>
                  </c:pt>
                  <c:pt idx="6">
                    <c:v>0.24494897430000001</c:v>
                  </c:pt>
                  <c:pt idx="7">
                    <c:v>0.21821789019999999</c:v>
                  </c:pt>
                  <c:pt idx="8">
                    <c:v>0.3400680204</c:v>
                  </c:pt>
                  <c:pt idx="9">
                    <c:v>0.18442777839999999</c:v>
                  </c:pt>
                  <c:pt idx="10">
                    <c:v>1.1693361103</c:v>
                  </c:pt>
                </c:numCache>
              </c:numRef>
            </c:minus>
          </c:errBars>
          <c:cat>
            <c:multiLvlStrRef>
              <c:f>'Exp 4 - stability'!$B$2:$C$23</c:f>
              <c:multiLvlStrCache>
                <c:ptCount val="22"/>
                <c:lvl>
                  <c:pt idx="0">
                    <c:v>N</c:v>
                  </c:pt>
                  <c:pt idx="1">
                    <c:v>St</c:v>
                  </c:pt>
                  <c:pt idx="2">
                    <c:v>P1</c:v>
                  </c:pt>
                  <c:pt idx="3">
                    <c:v>P2</c:v>
                  </c:pt>
                  <c:pt idx="4">
                    <c:v>P3</c:v>
                  </c:pt>
                  <c:pt idx="5">
                    <c:v>RPS</c:v>
                  </c:pt>
                  <c:pt idx="6">
                    <c:v>N</c:v>
                  </c:pt>
                  <c:pt idx="7">
                    <c:v>P1</c:v>
                  </c:pt>
                  <c:pt idx="8">
                    <c:v>P2</c:v>
                  </c:pt>
                  <c:pt idx="9">
                    <c:v>P3</c:v>
                  </c:pt>
                  <c:pt idx="10">
                    <c:v>RPS</c:v>
                  </c:pt>
                  <c:pt idx="11">
                    <c:v>N</c:v>
                  </c:pt>
                  <c:pt idx="12">
                    <c:v>St</c:v>
                  </c:pt>
                  <c:pt idx="13">
                    <c:v>P1</c:v>
                  </c:pt>
                  <c:pt idx="14">
                    <c:v>P2</c:v>
                  </c:pt>
                  <c:pt idx="15">
                    <c:v>P3</c:v>
                  </c:pt>
                  <c:pt idx="16">
                    <c:v>RPS</c:v>
                  </c:pt>
                  <c:pt idx="17">
                    <c:v>N</c:v>
                  </c:pt>
                  <c:pt idx="18">
                    <c:v>P1</c:v>
                  </c:pt>
                  <c:pt idx="19">
                    <c:v>P2</c:v>
                  </c:pt>
                  <c:pt idx="20">
                    <c:v>P3</c:v>
                  </c:pt>
                  <c:pt idx="21">
                    <c:v>RPS</c:v>
                  </c:pt>
                </c:lvl>
                <c:lvl>
                  <c:pt idx="0">
                    <c:v>C</c:v>
                  </c:pt>
                  <c:pt idx="1">
                    <c:v>C</c:v>
                  </c:pt>
                  <c:pt idx="2">
                    <c:v>C</c:v>
                  </c:pt>
                  <c:pt idx="3">
                    <c:v>C</c:v>
                  </c:pt>
                  <c:pt idx="4">
                    <c:v>C</c:v>
                  </c:pt>
                  <c:pt idx="5">
                    <c:v>C</c:v>
                  </c:pt>
                  <c:pt idx="6">
                    <c:v>H</c:v>
                  </c:pt>
                  <c:pt idx="7">
                    <c:v>H</c:v>
                  </c:pt>
                  <c:pt idx="8">
                    <c:v>H</c:v>
                  </c:pt>
                  <c:pt idx="9">
                    <c:v>H</c:v>
                  </c:pt>
                  <c:pt idx="10">
                    <c:v>H</c:v>
                  </c:pt>
                  <c:pt idx="11">
                    <c:v>C</c:v>
                  </c:pt>
                  <c:pt idx="12">
                    <c:v>C</c:v>
                  </c:pt>
                  <c:pt idx="13">
                    <c:v>C</c:v>
                  </c:pt>
                  <c:pt idx="14">
                    <c:v>C</c:v>
                  </c:pt>
                  <c:pt idx="15">
                    <c:v>C</c:v>
                  </c:pt>
                  <c:pt idx="16">
                    <c:v>C</c:v>
                  </c:pt>
                  <c:pt idx="17">
                    <c:v>H</c:v>
                  </c:pt>
                  <c:pt idx="18">
                    <c:v>H</c:v>
                  </c:pt>
                  <c:pt idx="19">
                    <c:v>H</c:v>
                  </c:pt>
                  <c:pt idx="20">
                    <c:v>H</c:v>
                  </c:pt>
                  <c:pt idx="21">
                    <c:v>H</c:v>
                  </c:pt>
                </c:lvl>
              </c:multiLvlStrCache>
            </c:multiLvlStrRef>
          </c:cat>
          <c:val>
            <c:numRef>
              <c:f>'Exp 4 - stability'!$F$2:$F$12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0.42857142857140001</c:v>
                </c:pt>
                <c:pt idx="3">
                  <c:v>0.85714285714289995</c:v>
                </c:pt>
                <c:pt idx="4">
                  <c:v>0.57142857142860004</c:v>
                </c:pt>
                <c:pt idx="5">
                  <c:v>2.2857142857142998</c:v>
                </c:pt>
                <c:pt idx="6">
                  <c:v>0.4</c:v>
                </c:pt>
                <c:pt idx="7">
                  <c:v>1</c:v>
                </c:pt>
                <c:pt idx="8">
                  <c:v>0.85714285714289995</c:v>
                </c:pt>
                <c:pt idx="9">
                  <c:v>0.28571428571430002</c:v>
                </c:pt>
                <c:pt idx="10">
                  <c:v>2.7142857142857002</c:v>
                </c:pt>
              </c:numCache>
            </c:numRef>
          </c:val>
        </c:ser>
        <c:ser>
          <c:idx val="1"/>
          <c:order val="1"/>
          <c:tx>
            <c:v>Nosecone</c:v>
          </c:tx>
          <c:invertIfNegative val="0"/>
          <c:errBars>
            <c:errBarType val="both"/>
            <c:errValType val="cust"/>
            <c:noEndCap val="1"/>
            <c:plus>
              <c:numRef>
                <c:f>'Exp 4 - stability'!$H$13:$H$23</c:f>
                <c:numCache>
                  <c:formatCode>General</c:formatCode>
                  <c:ptCount val="11"/>
                  <c:pt idx="0">
                    <c:v>0.719031851</c:v>
                  </c:pt>
                  <c:pt idx="1">
                    <c:v>0.43643578049999998</c:v>
                  </c:pt>
                  <c:pt idx="2">
                    <c:v>0.42056004130000002</c:v>
                  </c:pt>
                  <c:pt idx="3">
                    <c:v>0.29738085710000001</c:v>
                  </c:pt>
                  <c:pt idx="4">
                    <c:v>0.57142857140000003</c:v>
                  </c:pt>
                  <c:pt idx="5">
                    <c:v>1.2697420596</c:v>
                  </c:pt>
                  <c:pt idx="6">
                    <c:v>1.2083045974</c:v>
                  </c:pt>
                  <c:pt idx="7">
                    <c:v>0.56544486130000005</c:v>
                  </c:pt>
                  <c:pt idx="8">
                    <c:v>0.68013604080000001</c:v>
                  </c:pt>
                  <c:pt idx="9">
                    <c:v>1.5028317941</c:v>
                  </c:pt>
                  <c:pt idx="10">
                    <c:v>0.99659283509999996</c:v>
                  </c:pt>
                </c:numCache>
              </c:numRef>
            </c:plus>
            <c:minus>
              <c:numRef>
                <c:f>'Exp 4 - stability'!$H$13:$H$23</c:f>
                <c:numCache>
                  <c:formatCode>General</c:formatCode>
                  <c:ptCount val="11"/>
                  <c:pt idx="0">
                    <c:v>0.719031851</c:v>
                  </c:pt>
                  <c:pt idx="1">
                    <c:v>0.43643578049999998</c:v>
                  </c:pt>
                  <c:pt idx="2">
                    <c:v>0.42056004130000002</c:v>
                  </c:pt>
                  <c:pt idx="3">
                    <c:v>0.29738085710000001</c:v>
                  </c:pt>
                  <c:pt idx="4">
                    <c:v>0.57142857140000003</c:v>
                  </c:pt>
                  <c:pt idx="5">
                    <c:v>1.2697420596</c:v>
                  </c:pt>
                  <c:pt idx="6">
                    <c:v>1.2083045974</c:v>
                  </c:pt>
                  <c:pt idx="7">
                    <c:v>0.56544486130000005</c:v>
                  </c:pt>
                  <c:pt idx="8">
                    <c:v>0.68013604080000001</c:v>
                  </c:pt>
                  <c:pt idx="9">
                    <c:v>1.5028317941</c:v>
                  </c:pt>
                  <c:pt idx="10">
                    <c:v>0.99659283509999996</c:v>
                  </c:pt>
                </c:numCache>
              </c:numRef>
            </c:minus>
          </c:errBars>
          <c:cat>
            <c:multiLvlStrRef>
              <c:f>'Exp 4 - stability'!$B$2:$C$23</c:f>
              <c:multiLvlStrCache>
                <c:ptCount val="22"/>
                <c:lvl>
                  <c:pt idx="0">
                    <c:v>N</c:v>
                  </c:pt>
                  <c:pt idx="1">
                    <c:v>St</c:v>
                  </c:pt>
                  <c:pt idx="2">
                    <c:v>P1</c:v>
                  </c:pt>
                  <c:pt idx="3">
                    <c:v>P2</c:v>
                  </c:pt>
                  <c:pt idx="4">
                    <c:v>P3</c:v>
                  </c:pt>
                  <c:pt idx="5">
                    <c:v>RPS</c:v>
                  </c:pt>
                  <c:pt idx="6">
                    <c:v>N</c:v>
                  </c:pt>
                  <c:pt idx="7">
                    <c:v>P1</c:v>
                  </c:pt>
                  <c:pt idx="8">
                    <c:v>P2</c:v>
                  </c:pt>
                  <c:pt idx="9">
                    <c:v>P3</c:v>
                  </c:pt>
                  <c:pt idx="10">
                    <c:v>RPS</c:v>
                  </c:pt>
                  <c:pt idx="11">
                    <c:v>N</c:v>
                  </c:pt>
                  <c:pt idx="12">
                    <c:v>St</c:v>
                  </c:pt>
                  <c:pt idx="13">
                    <c:v>P1</c:v>
                  </c:pt>
                  <c:pt idx="14">
                    <c:v>P2</c:v>
                  </c:pt>
                  <c:pt idx="15">
                    <c:v>P3</c:v>
                  </c:pt>
                  <c:pt idx="16">
                    <c:v>RPS</c:v>
                  </c:pt>
                  <c:pt idx="17">
                    <c:v>N</c:v>
                  </c:pt>
                  <c:pt idx="18">
                    <c:v>P1</c:v>
                  </c:pt>
                  <c:pt idx="19">
                    <c:v>P2</c:v>
                  </c:pt>
                  <c:pt idx="20">
                    <c:v>P3</c:v>
                  </c:pt>
                  <c:pt idx="21">
                    <c:v>RPS</c:v>
                  </c:pt>
                </c:lvl>
                <c:lvl>
                  <c:pt idx="0">
                    <c:v>C</c:v>
                  </c:pt>
                  <c:pt idx="1">
                    <c:v>C</c:v>
                  </c:pt>
                  <c:pt idx="2">
                    <c:v>C</c:v>
                  </c:pt>
                  <c:pt idx="3">
                    <c:v>C</c:v>
                  </c:pt>
                  <c:pt idx="4">
                    <c:v>C</c:v>
                  </c:pt>
                  <c:pt idx="5">
                    <c:v>C</c:v>
                  </c:pt>
                  <c:pt idx="6">
                    <c:v>H</c:v>
                  </c:pt>
                  <c:pt idx="7">
                    <c:v>H</c:v>
                  </c:pt>
                  <c:pt idx="8">
                    <c:v>H</c:v>
                  </c:pt>
                  <c:pt idx="9">
                    <c:v>H</c:v>
                  </c:pt>
                  <c:pt idx="10">
                    <c:v>H</c:v>
                  </c:pt>
                  <c:pt idx="11">
                    <c:v>C</c:v>
                  </c:pt>
                  <c:pt idx="12">
                    <c:v>C</c:v>
                  </c:pt>
                  <c:pt idx="13">
                    <c:v>C</c:v>
                  </c:pt>
                  <c:pt idx="14">
                    <c:v>C</c:v>
                  </c:pt>
                  <c:pt idx="15">
                    <c:v>C</c:v>
                  </c:pt>
                  <c:pt idx="16">
                    <c:v>C</c:v>
                  </c:pt>
                  <c:pt idx="17">
                    <c:v>H</c:v>
                  </c:pt>
                  <c:pt idx="18">
                    <c:v>H</c:v>
                  </c:pt>
                  <c:pt idx="19">
                    <c:v>H</c:v>
                  </c:pt>
                  <c:pt idx="20">
                    <c:v>H</c:v>
                  </c:pt>
                  <c:pt idx="21">
                    <c:v>H</c:v>
                  </c:pt>
                </c:lvl>
              </c:multiLvlStrCache>
            </c:multiLvlStrRef>
          </c:cat>
          <c:val>
            <c:numRef>
              <c:f>'Exp 4 - stability'!$F$13:$F$23</c:f>
              <c:numCache>
                <c:formatCode>General</c:formatCode>
                <c:ptCount val="11"/>
                <c:pt idx="0">
                  <c:v>1.5714285714286</c:v>
                </c:pt>
                <c:pt idx="1">
                  <c:v>1</c:v>
                </c:pt>
                <c:pt idx="2">
                  <c:v>1.2857142857143</c:v>
                </c:pt>
                <c:pt idx="3">
                  <c:v>0.42857142857140001</c:v>
                </c:pt>
                <c:pt idx="4">
                  <c:v>2.4285714285714</c:v>
                </c:pt>
                <c:pt idx="5">
                  <c:v>5.4285714285714004</c:v>
                </c:pt>
                <c:pt idx="6">
                  <c:v>5.4</c:v>
                </c:pt>
                <c:pt idx="7">
                  <c:v>1.2857142857143</c:v>
                </c:pt>
                <c:pt idx="8">
                  <c:v>1.7142857142857</c:v>
                </c:pt>
                <c:pt idx="9">
                  <c:v>3.8571428571428998</c:v>
                </c:pt>
                <c:pt idx="10">
                  <c:v>3.5714285714286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8633216"/>
        <c:axId val="138634752"/>
      </c:barChart>
      <c:catAx>
        <c:axId val="138633216"/>
        <c:scaling>
          <c:orientation val="minMax"/>
        </c:scaling>
        <c:delete val="0"/>
        <c:axPos val="b"/>
        <c:majorTickMark val="out"/>
        <c:minorTickMark val="none"/>
        <c:tickLblPos val="nextTo"/>
        <c:crossAx val="138634752"/>
        <c:crosses val="autoZero"/>
        <c:auto val="1"/>
        <c:lblAlgn val="ctr"/>
        <c:lblOffset val="100"/>
        <c:noMultiLvlLbl val="0"/>
      </c:catAx>
      <c:valAx>
        <c:axId val="138634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86332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Control</c:v>
          </c:tx>
          <c:invertIfNegative val="0"/>
          <c:cat>
            <c:multiLvlStrRef>
              <c:f>'Exp 4 - stability'!$T$2:$U$25</c:f>
              <c:multiLvlStrCache>
                <c:ptCount val="24"/>
                <c:lvl>
                  <c:pt idx="0">
                    <c:v>Control</c:v>
                  </c:pt>
                  <c:pt idx="1">
                    <c:v>Straw</c:v>
                  </c:pt>
                  <c:pt idx="2">
                    <c:v>P1</c:v>
                  </c:pt>
                  <c:pt idx="3">
                    <c:v>P2</c:v>
                  </c:pt>
                  <c:pt idx="4">
                    <c:v>P3</c:v>
                  </c:pt>
                  <c:pt idx="5">
                    <c:v>RPS</c:v>
                  </c:pt>
                  <c:pt idx="6">
                    <c:v>N</c:v>
                  </c:pt>
                  <c:pt idx="7">
                    <c:v>St</c:v>
                  </c:pt>
                  <c:pt idx="8">
                    <c:v>P1</c:v>
                  </c:pt>
                  <c:pt idx="9">
                    <c:v>P2</c:v>
                  </c:pt>
                  <c:pt idx="10">
                    <c:v>P3</c:v>
                  </c:pt>
                  <c:pt idx="11">
                    <c:v>WSP</c:v>
                  </c:pt>
                  <c:pt idx="12">
                    <c:v>N</c:v>
                  </c:pt>
                  <c:pt idx="14">
                    <c:v>P1</c:v>
                  </c:pt>
                  <c:pt idx="15">
                    <c:v>P2</c:v>
                  </c:pt>
                  <c:pt idx="16">
                    <c:v>P3</c:v>
                  </c:pt>
                  <c:pt idx="17">
                    <c:v>WSP</c:v>
                  </c:pt>
                  <c:pt idx="18">
                    <c:v>N</c:v>
                  </c:pt>
                  <c:pt idx="20">
                    <c:v>P1</c:v>
                  </c:pt>
                  <c:pt idx="21">
                    <c:v>P2</c:v>
                  </c:pt>
                  <c:pt idx="22">
                    <c:v>P3</c:v>
                  </c:pt>
                  <c:pt idx="23">
                    <c:v>WSP</c:v>
                  </c:pt>
                </c:lvl>
                <c:lvl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1</c:v>
                  </c:pt>
                  <c:pt idx="5">
                    <c:v>1</c:v>
                  </c:pt>
                  <c:pt idx="6">
                    <c:v>2</c:v>
                  </c:pt>
                  <c:pt idx="7">
                    <c:v>2</c:v>
                  </c:pt>
                  <c:pt idx="8">
                    <c:v>2</c:v>
                  </c:pt>
                  <c:pt idx="9">
                    <c:v>2</c:v>
                  </c:pt>
                  <c:pt idx="10">
                    <c:v>2</c:v>
                  </c:pt>
                  <c:pt idx="11">
                    <c:v>2</c:v>
                  </c:pt>
                  <c:pt idx="12">
                    <c:v>1</c:v>
                  </c:pt>
                  <c:pt idx="14">
                    <c:v>1</c:v>
                  </c:pt>
                  <c:pt idx="15">
                    <c:v>1</c:v>
                  </c:pt>
                  <c:pt idx="16">
                    <c:v>1</c:v>
                  </c:pt>
                  <c:pt idx="17">
                    <c:v>1</c:v>
                  </c:pt>
                  <c:pt idx="18">
                    <c:v>2</c:v>
                  </c:pt>
                  <c:pt idx="20">
                    <c:v>2</c:v>
                  </c:pt>
                  <c:pt idx="21">
                    <c:v>2</c:v>
                  </c:pt>
                  <c:pt idx="22">
                    <c:v>2</c:v>
                  </c:pt>
                  <c:pt idx="23">
                    <c:v>2</c:v>
                  </c:pt>
                </c:lvl>
              </c:multiLvlStrCache>
            </c:multiLvlStrRef>
          </c:cat>
          <c:val>
            <c:numRef>
              <c:f>'Exp 4 - stability'!$X$2:$X$13</c:f>
              <c:numCache>
                <c:formatCode>General</c:formatCode>
                <c:ptCount val="12"/>
                <c:pt idx="0">
                  <c:v>1.5714285714286</c:v>
                </c:pt>
                <c:pt idx="1">
                  <c:v>4.5714285714285996</c:v>
                </c:pt>
                <c:pt idx="2">
                  <c:v>0.85714285714289995</c:v>
                </c:pt>
                <c:pt idx="3">
                  <c:v>0.42857142857140001</c:v>
                </c:pt>
                <c:pt idx="4">
                  <c:v>1.1428571428570999</c:v>
                </c:pt>
                <c:pt idx="5">
                  <c:v>1.5714285714286</c:v>
                </c:pt>
                <c:pt idx="6">
                  <c:v>1.2857142857143</c:v>
                </c:pt>
                <c:pt idx="7">
                  <c:v>5.8571428571429003</c:v>
                </c:pt>
                <c:pt idx="8">
                  <c:v>1</c:v>
                </c:pt>
                <c:pt idx="9">
                  <c:v>1.7142857142857</c:v>
                </c:pt>
                <c:pt idx="10">
                  <c:v>2</c:v>
                </c:pt>
                <c:pt idx="11">
                  <c:v>1.7142857142857</c:v>
                </c:pt>
              </c:numCache>
            </c:numRef>
          </c:val>
        </c:ser>
        <c:ser>
          <c:idx val="1"/>
          <c:order val="1"/>
          <c:tx>
            <c:v>Inoculated</c:v>
          </c:tx>
          <c:invertIfNegative val="0"/>
          <c:cat>
            <c:multiLvlStrRef>
              <c:f>'Exp 4 - stability'!$T$2:$U$25</c:f>
              <c:multiLvlStrCache>
                <c:ptCount val="24"/>
                <c:lvl>
                  <c:pt idx="0">
                    <c:v>Control</c:v>
                  </c:pt>
                  <c:pt idx="1">
                    <c:v>Straw</c:v>
                  </c:pt>
                  <c:pt idx="2">
                    <c:v>P1</c:v>
                  </c:pt>
                  <c:pt idx="3">
                    <c:v>P2</c:v>
                  </c:pt>
                  <c:pt idx="4">
                    <c:v>P3</c:v>
                  </c:pt>
                  <c:pt idx="5">
                    <c:v>RPS</c:v>
                  </c:pt>
                  <c:pt idx="6">
                    <c:v>N</c:v>
                  </c:pt>
                  <c:pt idx="7">
                    <c:v>St</c:v>
                  </c:pt>
                  <c:pt idx="8">
                    <c:v>P1</c:v>
                  </c:pt>
                  <c:pt idx="9">
                    <c:v>P2</c:v>
                  </c:pt>
                  <c:pt idx="10">
                    <c:v>P3</c:v>
                  </c:pt>
                  <c:pt idx="11">
                    <c:v>WSP</c:v>
                  </c:pt>
                  <c:pt idx="12">
                    <c:v>N</c:v>
                  </c:pt>
                  <c:pt idx="14">
                    <c:v>P1</c:v>
                  </c:pt>
                  <c:pt idx="15">
                    <c:v>P2</c:v>
                  </c:pt>
                  <c:pt idx="16">
                    <c:v>P3</c:v>
                  </c:pt>
                  <c:pt idx="17">
                    <c:v>WSP</c:v>
                  </c:pt>
                  <c:pt idx="18">
                    <c:v>N</c:v>
                  </c:pt>
                  <c:pt idx="20">
                    <c:v>P1</c:v>
                  </c:pt>
                  <c:pt idx="21">
                    <c:v>P2</c:v>
                  </c:pt>
                  <c:pt idx="22">
                    <c:v>P3</c:v>
                  </c:pt>
                  <c:pt idx="23">
                    <c:v>WSP</c:v>
                  </c:pt>
                </c:lvl>
                <c:lvl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1</c:v>
                  </c:pt>
                  <c:pt idx="5">
                    <c:v>1</c:v>
                  </c:pt>
                  <c:pt idx="6">
                    <c:v>2</c:v>
                  </c:pt>
                  <c:pt idx="7">
                    <c:v>2</c:v>
                  </c:pt>
                  <c:pt idx="8">
                    <c:v>2</c:v>
                  </c:pt>
                  <c:pt idx="9">
                    <c:v>2</c:v>
                  </c:pt>
                  <c:pt idx="10">
                    <c:v>2</c:v>
                  </c:pt>
                  <c:pt idx="11">
                    <c:v>2</c:v>
                  </c:pt>
                  <c:pt idx="12">
                    <c:v>1</c:v>
                  </c:pt>
                  <c:pt idx="14">
                    <c:v>1</c:v>
                  </c:pt>
                  <c:pt idx="15">
                    <c:v>1</c:v>
                  </c:pt>
                  <c:pt idx="16">
                    <c:v>1</c:v>
                  </c:pt>
                  <c:pt idx="17">
                    <c:v>1</c:v>
                  </c:pt>
                  <c:pt idx="18">
                    <c:v>2</c:v>
                  </c:pt>
                  <c:pt idx="20">
                    <c:v>2</c:v>
                  </c:pt>
                  <c:pt idx="21">
                    <c:v>2</c:v>
                  </c:pt>
                  <c:pt idx="22">
                    <c:v>2</c:v>
                  </c:pt>
                  <c:pt idx="23">
                    <c:v>2</c:v>
                  </c:pt>
                </c:lvl>
              </c:multiLvlStrCache>
            </c:multiLvlStrRef>
          </c:cat>
          <c:val>
            <c:numRef>
              <c:f>'Exp 4 - stability'!$X$14:$X$25</c:f>
              <c:numCache>
                <c:formatCode>General</c:formatCode>
                <c:ptCount val="12"/>
                <c:pt idx="0">
                  <c:v>13.8</c:v>
                </c:pt>
                <c:pt idx="2">
                  <c:v>6.8571428571429003</c:v>
                </c:pt>
                <c:pt idx="3">
                  <c:v>7</c:v>
                </c:pt>
                <c:pt idx="4">
                  <c:v>5.5714285714285996</c:v>
                </c:pt>
                <c:pt idx="5">
                  <c:v>11.857142857143</c:v>
                </c:pt>
                <c:pt idx="6">
                  <c:v>11</c:v>
                </c:pt>
                <c:pt idx="8">
                  <c:v>4.2857142857142998</c:v>
                </c:pt>
                <c:pt idx="9">
                  <c:v>4.8571428571429003</c:v>
                </c:pt>
                <c:pt idx="10">
                  <c:v>4.2857142857142998</c:v>
                </c:pt>
                <c:pt idx="11">
                  <c:v>7.5714285714285996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8659712"/>
        <c:axId val="138661248"/>
      </c:barChart>
      <c:catAx>
        <c:axId val="138659712"/>
        <c:scaling>
          <c:orientation val="minMax"/>
        </c:scaling>
        <c:delete val="0"/>
        <c:axPos val="b"/>
        <c:majorTickMark val="out"/>
        <c:minorTickMark val="none"/>
        <c:tickLblPos val="nextTo"/>
        <c:crossAx val="138661248"/>
        <c:crosses val="autoZero"/>
        <c:auto val="1"/>
        <c:lblAlgn val="ctr"/>
        <c:lblOffset val="100"/>
        <c:noMultiLvlLbl val="0"/>
      </c:catAx>
      <c:valAx>
        <c:axId val="13866124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386597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 Burr</c:v>
          </c:tx>
          <c:spPr>
            <a:pattFill prst="pct5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errBars>
            <c:errBarType val="both"/>
            <c:errValType val="cust"/>
            <c:noEndCap val="1"/>
            <c:plus>
              <c:numRef>
                <c:f>'Exp 4 - stability'!$Z$2:$Z$7</c:f>
                <c:numCache>
                  <c:formatCode>General</c:formatCode>
                  <c:ptCount val="6"/>
                  <c:pt idx="0">
                    <c:v>0.48092880659999998</c:v>
                  </c:pt>
                  <c:pt idx="1">
                    <c:v>0.81232010040000002</c:v>
                  </c:pt>
                  <c:pt idx="2">
                    <c:v>0.45922146479999998</c:v>
                  </c:pt>
                  <c:pt idx="3">
                    <c:v>0.29738085710000001</c:v>
                  </c:pt>
                  <c:pt idx="4">
                    <c:v>0.45922146479999998</c:v>
                  </c:pt>
                  <c:pt idx="5">
                    <c:v>0.48092880659999998</c:v>
                  </c:pt>
                </c:numCache>
              </c:numRef>
            </c:plus>
            <c:minus>
              <c:numRef>
                <c:f>'Exp 4 - stability'!$Z$2:$Z$7</c:f>
                <c:numCache>
                  <c:formatCode>General</c:formatCode>
                  <c:ptCount val="6"/>
                  <c:pt idx="0">
                    <c:v>0.48092880659999998</c:v>
                  </c:pt>
                  <c:pt idx="1">
                    <c:v>0.81232010040000002</c:v>
                  </c:pt>
                  <c:pt idx="2">
                    <c:v>0.45922146479999998</c:v>
                  </c:pt>
                  <c:pt idx="3">
                    <c:v>0.29738085710000001</c:v>
                  </c:pt>
                  <c:pt idx="4">
                    <c:v>0.45922146479999998</c:v>
                  </c:pt>
                  <c:pt idx="5">
                    <c:v>0.48092880659999998</c:v>
                  </c:pt>
                </c:numCache>
              </c:numRef>
            </c:minus>
          </c:errBars>
          <c:cat>
            <c:strRef>
              <c:f>'Exp 4 - stability'!$U$2:$U$7</c:f>
              <c:strCache>
                <c:ptCount val="6"/>
                <c:pt idx="0">
                  <c:v>Control</c:v>
                </c:pt>
                <c:pt idx="1">
                  <c:v>Straw</c:v>
                </c:pt>
                <c:pt idx="2">
                  <c:v>P1</c:v>
                </c:pt>
                <c:pt idx="3">
                  <c:v>P2</c:v>
                </c:pt>
                <c:pt idx="4">
                  <c:v>P3</c:v>
                </c:pt>
                <c:pt idx="5">
                  <c:v>RPS</c:v>
                </c:pt>
              </c:strCache>
            </c:strRef>
          </c:cat>
          <c:val>
            <c:numRef>
              <c:f>'Exp 4 - stability'!$X$2:$X$7</c:f>
              <c:numCache>
                <c:formatCode>General</c:formatCode>
                <c:ptCount val="6"/>
                <c:pt idx="0">
                  <c:v>1.5714285714286</c:v>
                </c:pt>
                <c:pt idx="1">
                  <c:v>4.5714285714285996</c:v>
                </c:pt>
                <c:pt idx="2">
                  <c:v>0.85714285714289995</c:v>
                </c:pt>
                <c:pt idx="3">
                  <c:v>0.42857142857140001</c:v>
                </c:pt>
                <c:pt idx="4">
                  <c:v>1.1428571428570999</c:v>
                </c:pt>
                <c:pt idx="5">
                  <c:v>1.5714285714286</c:v>
                </c:pt>
              </c:numCache>
            </c:numRef>
          </c:val>
        </c:ser>
        <c:ser>
          <c:idx val="1"/>
          <c:order val="1"/>
          <c:tx>
            <c:v>H Burr</c:v>
          </c:tx>
          <c:spPr>
            <a:pattFill prst="pct90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errBars>
            <c:errBarType val="both"/>
            <c:errValType val="cust"/>
            <c:noEndCap val="1"/>
            <c:plus>
              <c:numRef>
                <c:f>'Exp 4 - stability'!$Z$8:$Z$13</c:f>
                <c:numCache>
                  <c:formatCode>General</c:formatCode>
                  <c:ptCount val="6"/>
                  <c:pt idx="0">
                    <c:v>0.56544486130000005</c:v>
                  </c:pt>
                  <c:pt idx="1">
                    <c:v>0.93677693200000001</c:v>
                  </c:pt>
                  <c:pt idx="2">
                    <c:v>0.48795003650000002</c:v>
                  </c:pt>
                  <c:pt idx="3">
                    <c:v>0.74687557819999995</c:v>
                  </c:pt>
                  <c:pt idx="4">
                    <c:v>0.5345224838</c:v>
                  </c:pt>
                  <c:pt idx="5">
                    <c:v>0.42056004130000002</c:v>
                  </c:pt>
                </c:numCache>
              </c:numRef>
            </c:plus>
            <c:minus>
              <c:numRef>
                <c:f>'Exp 4 - stability'!$Z$8:$Z$13</c:f>
                <c:numCache>
                  <c:formatCode>General</c:formatCode>
                  <c:ptCount val="6"/>
                  <c:pt idx="0">
                    <c:v>0.56544486130000005</c:v>
                  </c:pt>
                  <c:pt idx="1">
                    <c:v>0.93677693200000001</c:v>
                  </c:pt>
                  <c:pt idx="2">
                    <c:v>0.48795003650000002</c:v>
                  </c:pt>
                  <c:pt idx="3">
                    <c:v>0.74687557819999995</c:v>
                  </c:pt>
                  <c:pt idx="4">
                    <c:v>0.5345224838</c:v>
                  </c:pt>
                  <c:pt idx="5">
                    <c:v>0.42056004130000002</c:v>
                  </c:pt>
                </c:numCache>
              </c:numRef>
            </c:minus>
          </c:errBars>
          <c:cat>
            <c:strRef>
              <c:f>'Exp 4 - stability'!$U$2:$U$7</c:f>
              <c:strCache>
                <c:ptCount val="6"/>
                <c:pt idx="0">
                  <c:v>Control</c:v>
                </c:pt>
                <c:pt idx="1">
                  <c:v>Straw</c:v>
                </c:pt>
                <c:pt idx="2">
                  <c:v>P1</c:v>
                </c:pt>
                <c:pt idx="3">
                  <c:v>P2</c:v>
                </c:pt>
                <c:pt idx="4">
                  <c:v>P3</c:v>
                </c:pt>
                <c:pt idx="5">
                  <c:v>RPS</c:v>
                </c:pt>
              </c:strCache>
            </c:strRef>
          </c:cat>
          <c:val>
            <c:numRef>
              <c:f>'Exp 4 - stability'!$X$14:$X$19</c:f>
              <c:numCache>
                <c:formatCode>General</c:formatCode>
                <c:ptCount val="6"/>
                <c:pt idx="0">
                  <c:v>13.8</c:v>
                </c:pt>
                <c:pt idx="2">
                  <c:v>6.8571428571429003</c:v>
                </c:pt>
                <c:pt idx="3">
                  <c:v>7</c:v>
                </c:pt>
                <c:pt idx="4">
                  <c:v>5.5714285714285996</c:v>
                </c:pt>
                <c:pt idx="5">
                  <c:v>11.857142857143</c:v>
                </c:pt>
              </c:numCache>
            </c:numRef>
          </c:val>
        </c:ser>
        <c:ser>
          <c:idx val="2"/>
          <c:order val="2"/>
          <c:tx>
            <c:v>C Nose</c:v>
          </c:tx>
          <c:spPr>
            <a:pattFill prst="ltUpDiag">
              <a:fgClr>
                <a:schemeClr val="bg1">
                  <a:lumMod val="50000"/>
                </a:schemeClr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errBars>
            <c:errBarType val="both"/>
            <c:errValType val="cust"/>
            <c:noEndCap val="1"/>
            <c:plus>
              <c:numRef>
                <c:f>'Exp 4 - stability'!$Z$8:$Z$13</c:f>
                <c:numCache>
                  <c:formatCode>General</c:formatCode>
                  <c:ptCount val="6"/>
                  <c:pt idx="0">
                    <c:v>0.56544486130000005</c:v>
                  </c:pt>
                  <c:pt idx="1">
                    <c:v>0.93677693200000001</c:v>
                  </c:pt>
                  <c:pt idx="2">
                    <c:v>0.48795003650000002</c:v>
                  </c:pt>
                  <c:pt idx="3">
                    <c:v>0.74687557819999995</c:v>
                  </c:pt>
                  <c:pt idx="4">
                    <c:v>0.5345224838</c:v>
                  </c:pt>
                  <c:pt idx="5">
                    <c:v>0.42056004130000002</c:v>
                  </c:pt>
                </c:numCache>
              </c:numRef>
            </c:plus>
            <c:minus>
              <c:numRef>
                <c:f>'Exp 4 - stability'!$Z$8:$Z$13</c:f>
                <c:numCache>
                  <c:formatCode>General</c:formatCode>
                  <c:ptCount val="6"/>
                  <c:pt idx="0">
                    <c:v>0.56544486130000005</c:v>
                  </c:pt>
                  <c:pt idx="1">
                    <c:v>0.93677693200000001</c:v>
                  </c:pt>
                  <c:pt idx="2">
                    <c:v>0.48795003650000002</c:v>
                  </c:pt>
                  <c:pt idx="3">
                    <c:v>0.74687557819999995</c:v>
                  </c:pt>
                  <c:pt idx="4">
                    <c:v>0.5345224838</c:v>
                  </c:pt>
                  <c:pt idx="5">
                    <c:v>0.42056004130000002</c:v>
                  </c:pt>
                </c:numCache>
              </c:numRef>
            </c:minus>
          </c:errBars>
          <c:cat>
            <c:strRef>
              <c:f>'Exp 4 - stability'!$U$2:$U$7</c:f>
              <c:strCache>
                <c:ptCount val="6"/>
                <c:pt idx="0">
                  <c:v>Control</c:v>
                </c:pt>
                <c:pt idx="1">
                  <c:v>Straw</c:v>
                </c:pt>
                <c:pt idx="2">
                  <c:v>P1</c:v>
                </c:pt>
                <c:pt idx="3">
                  <c:v>P2</c:v>
                </c:pt>
                <c:pt idx="4">
                  <c:v>P3</c:v>
                </c:pt>
                <c:pt idx="5">
                  <c:v>RPS</c:v>
                </c:pt>
              </c:strCache>
            </c:strRef>
          </c:cat>
          <c:val>
            <c:numRef>
              <c:f>'Exp 4 - stability'!$X$8:$X$13</c:f>
              <c:numCache>
                <c:formatCode>General</c:formatCode>
                <c:ptCount val="6"/>
                <c:pt idx="0">
                  <c:v>1.2857142857143</c:v>
                </c:pt>
                <c:pt idx="1">
                  <c:v>5.8571428571429003</c:v>
                </c:pt>
                <c:pt idx="2">
                  <c:v>1</c:v>
                </c:pt>
                <c:pt idx="3">
                  <c:v>1.7142857142857</c:v>
                </c:pt>
                <c:pt idx="4">
                  <c:v>2</c:v>
                </c:pt>
                <c:pt idx="5">
                  <c:v>1.7142857142857</c:v>
                </c:pt>
              </c:numCache>
            </c:numRef>
          </c:val>
        </c:ser>
        <c:ser>
          <c:idx val="3"/>
          <c:order val="3"/>
          <c:tx>
            <c:v>H Nose</c:v>
          </c:tx>
          <c:spPr>
            <a:solidFill>
              <a:schemeClr val="bg1">
                <a:lumMod val="65000"/>
              </a:schemeClr>
            </a:solidFill>
            <a:ln>
              <a:solidFill>
                <a:schemeClr val="tx1"/>
              </a:solidFill>
            </a:ln>
          </c:spPr>
          <c:invertIfNegative val="0"/>
          <c:errBars>
            <c:errBarType val="both"/>
            <c:errValType val="cust"/>
            <c:noEndCap val="1"/>
            <c:plus>
              <c:numRef>
                <c:f>'Exp 4 - stability'!$Z$20:$Z$25</c:f>
                <c:numCache>
                  <c:formatCode>General</c:formatCode>
                  <c:ptCount val="6"/>
                  <c:pt idx="0">
                    <c:v>0.94868329809999996</c:v>
                  </c:pt>
                  <c:pt idx="2">
                    <c:v>0.83706646819999997</c:v>
                  </c:pt>
                  <c:pt idx="3">
                    <c:v>0.67005939430000006</c:v>
                  </c:pt>
                  <c:pt idx="4">
                    <c:v>0.52164053099999996</c:v>
                  </c:pt>
                  <c:pt idx="5">
                    <c:v>0.42857142860000003</c:v>
                  </c:pt>
                </c:numCache>
              </c:numRef>
            </c:plus>
            <c:minus>
              <c:numRef>
                <c:f>'Exp 4 - stability'!$Z$25</c:f>
                <c:numCache>
                  <c:formatCode>General</c:formatCode>
                  <c:ptCount val="1"/>
                  <c:pt idx="0">
                    <c:v>0.42857142860000003</c:v>
                  </c:pt>
                </c:numCache>
              </c:numRef>
            </c:minus>
          </c:errBars>
          <c:cat>
            <c:strRef>
              <c:f>'Exp 4 - stability'!$U$2:$U$7</c:f>
              <c:strCache>
                <c:ptCount val="6"/>
                <c:pt idx="0">
                  <c:v>Control</c:v>
                </c:pt>
                <c:pt idx="1">
                  <c:v>Straw</c:v>
                </c:pt>
                <c:pt idx="2">
                  <c:v>P1</c:v>
                </c:pt>
                <c:pt idx="3">
                  <c:v>P2</c:v>
                </c:pt>
                <c:pt idx="4">
                  <c:v>P3</c:v>
                </c:pt>
                <c:pt idx="5">
                  <c:v>RPS</c:v>
                </c:pt>
              </c:strCache>
            </c:strRef>
          </c:cat>
          <c:val>
            <c:numRef>
              <c:f>'Exp 4 - stability'!$X$20:$X$25</c:f>
              <c:numCache>
                <c:formatCode>General</c:formatCode>
                <c:ptCount val="6"/>
                <c:pt idx="0">
                  <c:v>11</c:v>
                </c:pt>
                <c:pt idx="2">
                  <c:v>4.2857142857142998</c:v>
                </c:pt>
                <c:pt idx="3">
                  <c:v>4.8571428571429003</c:v>
                </c:pt>
                <c:pt idx="4">
                  <c:v>4.2857142857142998</c:v>
                </c:pt>
                <c:pt idx="5">
                  <c:v>7.5714285714285996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8755072"/>
        <c:axId val="138769152"/>
      </c:barChart>
      <c:catAx>
        <c:axId val="138755072"/>
        <c:scaling>
          <c:orientation val="minMax"/>
        </c:scaling>
        <c:delete val="0"/>
        <c:axPos val="b"/>
        <c:majorTickMark val="none"/>
        <c:minorTickMark val="none"/>
        <c:tickLblPos val="nextTo"/>
        <c:crossAx val="138769152"/>
        <c:crosses val="autoZero"/>
        <c:auto val="1"/>
        <c:lblAlgn val="ctr"/>
        <c:lblOffset val="100"/>
        <c:noMultiLvlLbl val="0"/>
      </c:catAx>
      <c:valAx>
        <c:axId val="138769152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Crust Cover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8755072"/>
        <c:crosses val="autoZero"/>
        <c:crossBetween val="between"/>
      </c:valAx>
      <c:spPr>
        <a:noFill/>
      </c:spPr>
    </c:plotArea>
    <c:legend>
      <c:legendPos val="r"/>
      <c:layout/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 Burr</c:v>
          </c:tx>
          <c:spPr>
            <a:pattFill prst="pct5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errBars>
            <c:errBarType val="both"/>
            <c:errValType val="cust"/>
            <c:noEndCap val="1"/>
            <c:plus>
              <c:numRef>
                <c:f>'Exp 4 - stability'!$AA$2:$AA$7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0</c:v>
                  </c:pt>
                  <c:pt idx="2">
                    <c:v>0.29738085710000001</c:v>
                  </c:pt>
                  <c:pt idx="3">
                    <c:v>0.40406101779999998</c:v>
                  </c:pt>
                  <c:pt idx="4">
                    <c:v>0.20203050889999999</c:v>
                  </c:pt>
                  <c:pt idx="5">
                    <c:v>0.68013604080000001</c:v>
                  </c:pt>
                </c:numCache>
              </c:numRef>
            </c:plus>
            <c:minus>
              <c:numRef>
                <c:f>'Exp 4 - stability'!$AA$2:$AA$7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0</c:v>
                  </c:pt>
                  <c:pt idx="2">
                    <c:v>0.29738085710000001</c:v>
                  </c:pt>
                  <c:pt idx="3">
                    <c:v>0.40406101779999998</c:v>
                  </c:pt>
                  <c:pt idx="4">
                    <c:v>0.20203050889999999</c:v>
                  </c:pt>
                  <c:pt idx="5">
                    <c:v>0.68013604080000001</c:v>
                  </c:pt>
                </c:numCache>
              </c:numRef>
            </c:minus>
          </c:errBars>
          <c:cat>
            <c:strRef>
              <c:f>'Exp 4 - stability'!$U$2:$U$7</c:f>
              <c:strCache>
                <c:ptCount val="6"/>
                <c:pt idx="0">
                  <c:v>Control</c:v>
                </c:pt>
                <c:pt idx="1">
                  <c:v>Straw</c:v>
                </c:pt>
                <c:pt idx="2">
                  <c:v>P1</c:v>
                </c:pt>
                <c:pt idx="3">
                  <c:v>P2</c:v>
                </c:pt>
                <c:pt idx="4">
                  <c:v>P3</c:v>
                </c:pt>
                <c:pt idx="5">
                  <c:v>RPS</c:v>
                </c:pt>
              </c:strCache>
            </c:strRef>
          </c:cat>
          <c:val>
            <c:numRef>
              <c:f>'Exp 4 - stability'!$Y$2:$Y$7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0.42857142857140001</c:v>
                </c:pt>
                <c:pt idx="3">
                  <c:v>0.85714285714289995</c:v>
                </c:pt>
                <c:pt idx="4">
                  <c:v>0.57142857142860004</c:v>
                </c:pt>
                <c:pt idx="5">
                  <c:v>2.2857142857142998</c:v>
                </c:pt>
              </c:numCache>
            </c:numRef>
          </c:val>
        </c:ser>
        <c:ser>
          <c:idx val="1"/>
          <c:order val="1"/>
          <c:tx>
            <c:v>H Burr</c:v>
          </c:tx>
          <c:spPr>
            <a:pattFill prst="pct90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errBars>
            <c:errBarType val="both"/>
            <c:errValType val="cust"/>
            <c:noEndCap val="1"/>
            <c:plus>
              <c:numRef>
                <c:f>'Exp 4 - stability'!$AA$14:$AA$20</c:f>
                <c:numCache>
                  <c:formatCode>General</c:formatCode>
                  <c:ptCount val="7"/>
                  <c:pt idx="0">
                    <c:v>0.24494897430000001</c:v>
                  </c:pt>
                  <c:pt idx="2">
                    <c:v>0.21821789019999999</c:v>
                  </c:pt>
                  <c:pt idx="3">
                    <c:v>0.3400680204</c:v>
                  </c:pt>
                  <c:pt idx="4">
                    <c:v>0.18442777839999999</c:v>
                  </c:pt>
                  <c:pt idx="5">
                    <c:v>1.1693361103</c:v>
                  </c:pt>
                  <c:pt idx="6">
                    <c:v>1.2083045974</c:v>
                  </c:pt>
                </c:numCache>
              </c:numRef>
            </c:plus>
            <c:minus>
              <c:numRef>
                <c:f>'Exp 4 - stability'!$AA$14:$AA$20</c:f>
                <c:numCache>
                  <c:formatCode>General</c:formatCode>
                  <c:ptCount val="7"/>
                  <c:pt idx="0">
                    <c:v>0.24494897430000001</c:v>
                  </c:pt>
                  <c:pt idx="2">
                    <c:v>0.21821789019999999</c:v>
                  </c:pt>
                  <c:pt idx="3">
                    <c:v>0.3400680204</c:v>
                  </c:pt>
                  <c:pt idx="4">
                    <c:v>0.18442777839999999</c:v>
                  </c:pt>
                  <c:pt idx="5">
                    <c:v>1.1693361103</c:v>
                  </c:pt>
                  <c:pt idx="6">
                    <c:v>1.2083045974</c:v>
                  </c:pt>
                </c:numCache>
              </c:numRef>
            </c:minus>
          </c:errBars>
          <c:cat>
            <c:strRef>
              <c:f>'Exp 4 - stability'!$U$2:$U$7</c:f>
              <c:strCache>
                <c:ptCount val="6"/>
                <c:pt idx="0">
                  <c:v>Control</c:v>
                </c:pt>
                <c:pt idx="1">
                  <c:v>Straw</c:v>
                </c:pt>
                <c:pt idx="2">
                  <c:v>P1</c:v>
                </c:pt>
                <c:pt idx="3">
                  <c:v>P2</c:v>
                </c:pt>
                <c:pt idx="4">
                  <c:v>P3</c:v>
                </c:pt>
                <c:pt idx="5">
                  <c:v>RPS</c:v>
                </c:pt>
              </c:strCache>
            </c:strRef>
          </c:cat>
          <c:val>
            <c:numRef>
              <c:f>'Exp 4 - stability'!$Y$14:$Y$19</c:f>
              <c:numCache>
                <c:formatCode>General</c:formatCode>
                <c:ptCount val="6"/>
                <c:pt idx="0">
                  <c:v>0.4</c:v>
                </c:pt>
                <c:pt idx="2">
                  <c:v>1</c:v>
                </c:pt>
                <c:pt idx="3">
                  <c:v>0.85714285714289995</c:v>
                </c:pt>
                <c:pt idx="4">
                  <c:v>0.28571428571430002</c:v>
                </c:pt>
                <c:pt idx="5">
                  <c:v>2.7142857142857002</c:v>
                </c:pt>
              </c:numCache>
            </c:numRef>
          </c:val>
        </c:ser>
        <c:ser>
          <c:idx val="2"/>
          <c:order val="2"/>
          <c:tx>
            <c:v>C Nose</c:v>
          </c:tx>
          <c:spPr>
            <a:pattFill prst="ltUpDiag">
              <a:fgClr>
                <a:schemeClr val="bg1">
                  <a:lumMod val="50000"/>
                </a:schemeClr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errBars>
            <c:errBarType val="both"/>
            <c:errValType val="cust"/>
            <c:noEndCap val="1"/>
            <c:plus>
              <c:numRef>
                <c:f>'Exp 4 - stability'!$AA$8:$AA$13</c:f>
                <c:numCache>
                  <c:formatCode>General</c:formatCode>
                  <c:ptCount val="6"/>
                  <c:pt idx="0">
                    <c:v>0.719031851</c:v>
                  </c:pt>
                  <c:pt idx="1">
                    <c:v>0.43643578049999998</c:v>
                  </c:pt>
                  <c:pt idx="2">
                    <c:v>0.42056004130000002</c:v>
                  </c:pt>
                  <c:pt idx="3">
                    <c:v>0.29738085710000001</c:v>
                  </c:pt>
                  <c:pt idx="4">
                    <c:v>0.57142857140000003</c:v>
                  </c:pt>
                  <c:pt idx="5">
                    <c:v>1.2697420596</c:v>
                  </c:pt>
                </c:numCache>
              </c:numRef>
            </c:plus>
            <c:minus>
              <c:numRef>
                <c:f>'Exp 4 - stability'!$AA$8:$AA$13</c:f>
                <c:numCache>
                  <c:formatCode>General</c:formatCode>
                  <c:ptCount val="6"/>
                  <c:pt idx="0">
                    <c:v>0.719031851</c:v>
                  </c:pt>
                  <c:pt idx="1">
                    <c:v>0.43643578049999998</c:v>
                  </c:pt>
                  <c:pt idx="2">
                    <c:v>0.42056004130000002</c:v>
                  </c:pt>
                  <c:pt idx="3">
                    <c:v>0.29738085710000001</c:v>
                  </c:pt>
                  <c:pt idx="4">
                    <c:v>0.57142857140000003</c:v>
                  </c:pt>
                  <c:pt idx="5">
                    <c:v>1.2697420596</c:v>
                  </c:pt>
                </c:numCache>
              </c:numRef>
            </c:minus>
          </c:errBars>
          <c:cat>
            <c:strRef>
              <c:f>'Exp 4 - stability'!$U$2:$U$7</c:f>
              <c:strCache>
                <c:ptCount val="6"/>
                <c:pt idx="0">
                  <c:v>Control</c:v>
                </c:pt>
                <c:pt idx="1">
                  <c:v>Straw</c:v>
                </c:pt>
                <c:pt idx="2">
                  <c:v>P1</c:v>
                </c:pt>
                <c:pt idx="3">
                  <c:v>P2</c:v>
                </c:pt>
                <c:pt idx="4">
                  <c:v>P3</c:v>
                </c:pt>
                <c:pt idx="5">
                  <c:v>RPS</c:v>
                </c:pt>
              </c:strCache>
            </c:strRef>
          </c:cat>
          <c:val>
            <c:numRef>
              <c:f>'Exp 4 - stability'!$Y$8:$Y$13</c:f>
              <c:numCache>
                <c:formatCode>General</c:formatCode>
                <c:ptCount val="6"/>
                <c:pt idx="0">
                  <c:v>1.5714285714286</c:v>
                </c:pt>
                <c:pt idx="1">
                  <c:v>1</c:v>
                </c:pt>
                <c:pt idx="2">
                  <c:v>1.2857142857143</c:v>
                </c:pt>
                <c:pt idx="3">
                  <c:v>0.42857142857140001</c:v>
                </c:pt>
                <c:pt idx="4">
                  <c:v>2.4285714285714</c:v>
                </c:pt>
                <c:pt idx="5">
                  <c:v>5.4285714285714004</c:v>
                </c:pt>
              </c:numCache>
            </c:numRef>
          </c:val>
        </c:ser>
        <c:ser>
          <c:idx val="3"/>
          <c:order val="3"/>
          <c:tx>
            <c:v>H Nose</c:v>
          </c:tx>
          <c:spPr>
            <a:solidFill>
              <a:schemeClr val="bg1">
                <a:lumMod val="65000"/>
              </a:schemeClr>
            </a:solidFill>
            <a:ln>
              <a:solidFill>
                <a:schemeClr val="tx1"/>
              </a:solidFill>
            </a:ln>
          </c:spPr>
          <c:invertIfNegative val="0"/>
          <c:errBars>
            <c:errBarType val="both"/>
            <c:errValType val="cust"/>
            <c:noEndCap val="1"/>
            <c:plus>
              <c:numRef>
                <c:f>'Exp 4 - stability'!$AA$20:$AA$25</c:f>
                <c:numCache>
                  <c:formatCode>General</c:formatCode>
                  <c:ptCount val="6"/>
                  <c:pt idx="0">
                    <c:v>1.2083045974</c:v>
                  </c:pt>
                  <c:pt idx="2">
                    <c:v>0.56544486130000005</c:v>
                  </c:pt>
                  <c:pt idx="3">
                    <c:v>0.68013604080000001</c:v>
                  </c:pt>
                  <c:pt idx="4">
                    <c:v>1.5028317941</c:v>
                  </c:pt>
                  <c:pt idx="5">
                    <c:v>0.99659283509999996</c:v>
                  </c:pt>
                </c:numCache>
              </c:numRef>
            </c:plus>
            <c:minus>
              <c:numRef>
                <c:f>'Exp 4 - stability'!$AA$20:$AA$25</c:f>
                <c:numCache>
                  <c:formatCode>General</c:formatCode>
                  <c:ptCount val="6"/>
                  <c:pt idx="0">
                    <c:v>1.2083045974</c:v>
                  </c:pt>
                  <c:pt idx="2">
                    <c:v>0.56544486130000005</c:v>
                  </c:pt>
                  <c:pt idx="3">
                    <c:v>0.68013604080000001</c:v>
                  </c:pt>
                  <c:pt idx="4">
                    <c:v>1.5028317941</c:v>
                  </c:pt>
                  <c:pt idx="5">
                    <c:v>0.99659283509999996</c:v>
                  </c:pt>
                </c:numCache>
              </c:numRef>
            </c:minus>
          </c:errBars>
          <c:cat>
            <c:strRef>
              <c:f>'Exp 4 - stability'!$U$2:$U$7</c:f>
              <c:strCache>
                <c:ptCount val="6"/>
                <c:pt idx="0">
                  <c:v>Control</c:v>
                </c:pt>
                <c:pt idx="1">
                  <c:v>Straw</c:v>
                </c:pt>
                <c:pt idx="2">
                  <c:v>P1</c:v>
                </c:pt>
                <c:pt idx="3">
                  <c:v>P2</c:v>
                </c:pt>
                <c:pt idx="4">
                  <c:v>P3</c:v>
                </c:pt>
                <c:pt idx="5">
                  <c:v>RPS</c:v>
                </c:pt>
              </c:strCache>
            </c:strRef>
          </c:cat>
          <c:val>
            <c:numRef>
              <c:f>'Exp 4 - stability'!$Y$20:$Y$25</c:f>
              <c:numCache>
                <c:formatCode>General</c:formatCode>
                <c:ptCount val="6"/>
                <c:pt idx="0">
                  <c:v>5.4</c:v>
                </c:pt>
                <c:pt idx="2">
                  <c:v>1.2857142857143</c:v>
                </c:pt>
                <c:pt idx="3">
                  <c:v>1.7142857142857</c:v>
                </c:pt>
                <c:pt idx="4">
                  <c:v>3.8571428571428998</c:v>
                </c:pt>
                <c:pt idx="5">
                  <c:v>3.5714285714286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2028672"/>
        <c:axId val="152030208"/>
      </c:barChart>
      <c:catAx>
        <c:axId val="152028672"/>
        <c:scaling>
          <c:orientation val="minMax"/>
        </c:scaling>
        <c:delete val="0"/>
        <c:axPos val="b"/>
        <c:majorTickMark val="none"/>
        <c:minorTickMark val="none"/>
        <c:tickLblPos val="nextTo"/>
        <c:crossAx val="152030208"/>
        <c:crosses val="autoZero"/>
        <c:auto val="1"/>
        <c:lblAlgn val="ctr"/>
        <c:lblOffset val="100"/>
        <c:noMultiLvlLbl val="0"/>
      </c:catAx>
      <c:valAx>
        <c:axId val="152030208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Plant Cover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2028672"/>
        <c:crosses val="autoZero"/>
        <c:crossBetween val="between"/>
      </c:valAx>
      <c:spPr>
        <a:noFill/>
      </c:spPr>
    </c:plotArea>
    <c:legend>
      <c:legendPos val="r"/>
      <c:layout/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noFill/>
              <a:ln>
                <a:solidFill>
                  <a:schemeClr val="tx1"/>
                </a:solidFill>
              </a:ln>
            </c:spPr>
          </c:dPt>
          <c:dPt>
            <c:idx val="1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solidFill>
                  <a:schemeClr val="tx1"/>
                </a:solidFill>
              </a:ln>
            </c:spPr>
          </c:dPt>
          <c:errBars>
            <c:errBarType val="both"/>
            <c:errValType val="cust"/>
            <c:noEndCap val="1"/>
            <c:plus>
              <c:numRef>
                <c:f>'site data'!$K$2:$K$3</c:f>
                <c:numCache>
                  <c:formatCode>General</c:formatCode>
                  <c:ptCount val="2"/>
                  <c:pt idx="0">
                    <c:v>2.9957606340889186E-2</c:v>
                  </c:pt>
                  <c:pt idx="1">
                    <c:v>2.1958572066230277E-2</c:v>
                  </c:pt>
                </c:numCache>
              </c:numRef>
            </c:plus>
            <c:minus>
              <c:numRef>
                <c:f>'site data'!$K$2:$K$3</c:f>
                <c:numCache>
                  <c:formatCode>General</c:formatCode>
                  <c:ptCount val="2"/>
                  <c:pt idx="0">
                    <c:v>2.9957606340889186E-2</c:v>
                  </c:pt>
                  <c:pt idx="1">
                    <c:v>2.1958572066230277E-2</c:v>
                  </c:pt>
                </c:numCache>
              </c:numRef>
            </c:minus>
          </c:errBars>
          <c:cat>
            <c:strRef>
              <c:f>'site data'!$A$2:$A$3</c:f>
              <c:strCache>
                <c:ptCount val="2"/>
                <c:pt idx="0">
                  <c:v>Burr Buttercup</c:v>
                </c:pt>
                <c:pt idx="1">
                  <c:v>Nosecone</c:v>
                </c:pt>
              </c:strCache>
            </c:strRef>
          </c:cat>
          <c:val>
            <c:numRef>
              <c:f>'site data'!$C$2:$C$3</c:f>
              <c:numCache>
                <c:formatCode>General</c:formatCode>
                <c:ptCount val="2"/>
                <c:pt idx="0">
                  <c:v>1.5599191598</c:v>
                </c:pt>
                <c:pt idx="1">
                  <c:v>1.032145131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129245568"/>
        <c:axId val="129268352"/>
      </c:barChart>
      <c:catAx>
        <c:axId val="129245568"/>
        <c:scaling>
          <c:orientation val="minMax"/>
        </c:scaling>
        <c:delete val="0"/>
        <c:axPos val="b"/>
        <c:majorTickMark val="none"/>
        <c:minorTickMark val="none"/>
        <c:tickLblPos val="nextTo"/>
        <c:crossAx val="129268352"/>
        <c:crosses val="autoZero"/>
        <c:auto val="1"/>
        <c:lblAlgn val="ctr"/>
        <c:lblOffset val="100"/>
        <c:noMultiLvlLbl val="0"/>
      </c:catAx>
      <c:valAx>
        <c:axId val="12926835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Bulk density (g/cm3)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9245568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noFill/>
              <a:ln>
                <a:solidFill>
                  <a:schemeClr val="tx1"/>
                </a:solidFill>
              </a:ln>
            </c:spPr>
          </c:dPt>
          <c:dPt>
            <c:idx val="1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solidFill>
                  <a:schemeClr val="tx1"/>
                </a:solidFill>
              </a:ln>
            </c:spPr>
          </c:dPt>
          <c:errBars>
            <c:errBarType val="both"/>
            <c:errValType val="cust"/>
            <c:noEndCap val="1"/>
            <c:plus>
              <c:numRef>
                <c:f>'site data'!$L$2:$L$3</c:f>
                <c:numCache>
                  <c:formatCode>General</c:formatCode>
                  <c:ptCount val="2"/>
                  <c:pt idx="0">
                    <c:v>0.58022527178845507</c:v>
                  </c:pt>
                  <c:pt idx="1">
                    <c:v>0.89052023270756797</c:v>
                  </c:pt>
                </c:numCache>
              </c:numRef>
            </c:plus>
            <c:minus>
              <c:numRef>
                <c:f>'site data'!$L$2:$L$3</c:f>
                <c:numCache>
                  <c:formatCode>General</c:formatCode>
                  <c:ptCount val="2"/>
                  <c:pt idx="0">
                    <c:v>0.58022527178845507</c:v>
                  </c:pt>
                  <c:pt idx="1">
                    <c:v>0.89052023270756797</c:v>
                  </c:pt>
                </c:numCache>
              </c:numRef>
            </c:minus>
          </c:errBars>
          <c:cat>
            <c:strRef>
              <c:f>'site data'!$A$2:$A$3</c:f>
              <c:strCache>
                <c:ptCount val="2"/>
                <c:pt idx="0">
                  <c:v>Burr Buttercup</c:v>
                </c:pt>
                <c:pt idx="1">
                  <c:v>Nosecone</c:v>
                </c:pt>
              </c:strCache>
            </c:strRef>
          </c:cat>
          <c:val>
            <c:numRef>
              <c:f>'site data'!$D$2:$D$3</c:f>
              <c:numCache>
                <c:formatCode>General</c:formatCode>
                <c:ptCount val="2"/>
                <c:pt idx="0">
                  <c:v>4.6669506465500001</c:v>
                </c:pt>
                <c:pt idx="1">
                  <c:v>10.969392967700001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134874624"/>
        <c:axId val="134876160"/>
      </c:barChart>
      <c:catAx>
        <c:axId val="134874624"/>
        <c:scaling>
          <c:orientation val="minMax"/>
        </c:scaling>
        <c:delete val="0"/>
        <c:axPos val="b"/>
        <c:majorTickMark val="none"/>
        <c:minorTickMark val="none"/>
        <c:tickLblPos val="nextTo"/>
        <c:crossAx val="134876160"/>
        <c:crosses val="autoZero"/>
        <c:auto val="1"/>
        <c:lblAlgn val="ctr"/>
        <c:lblOffset val="100"/>
        <c:noMultiLvlLbl val="0"/>
      </c:catAx>
      <c:valAx>
        <c:axId val="13487616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</a:t>
                </a:r>
                <a:r>
                  <a:rPr lang="en-US" baseline="0"/>
                  <a:t> Soil Moisture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4874624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Uncrusted</c:v>
          </c:tx>
          <c:spPr>
            <a:noFill/>
            <a:ln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noFill/>
              <a:ln>
                <a:solidFill>
                  <a:schemeClr val="tx1"/>
                </a:solidFill>
              </a:ln>
            </c:spPr>
          </c:dPt>
          <c:dPt>
            <c:idx val="1"/>
            <c:invertIfNegative val="0"/>
            <c:bubble3D val="0"/>
            <c:spPr>
              <a:noFill/>
              <a:ln>
                <a:solidFill>
                  <a:schemeClr val="tx1"/>
                </a:solidFill>
              </a:ln>
            </c:spPr>
          </c:dPt>
          <c:errBars>
            <c:errBarType val="both"/>
            <c:errValType val="cust"/>
            <c:noEndCap val="1"/>
            <c:plus>
              <c:numRef>
                <c:f>'site data'!$P$2:$P$3</c:f>
                <c:numCache>
                  <c:formatCode>General</c:formatCode>
                  <c:ptCount val="2"/>
                  <c:pt idx="0">
                    <c:v>0.16169041669088868</c:v>
                  </c:pt>
                  <c:pt idx="1">
                    <c:v>0.28167204878126134</c:v>
                  </c:pt>
                </c:numCache>
              </c:numRef>
            </c:plus>
            <c:minus>
              <c:numRef>
                <c:f>'site data'!$P$2:$P$3</c:f>
                <c:numCache>
                  <c:formatCode>General</c:formatCode>
                  <c:ptCount val="2"/>
                  <c:pt idx="0">
                    <c:v>0.16169041669088868</c:v>
                  </c:pt>
                  <c:pt idx="1">
                    <c:v>0.28167204878126134</c:v>
                  </c:pt>
                </c:numCache>
              </c:numRef>
            </c:minus>
          </c:errBars>
          <c:cat>
            <c:strRef>
              <c:f>'site data'!$A$2:$A$3</c:f>
              <c:strCache>
                <c:ptCount val="2"/>
                <c:pt idx="0">
                  <c:v>Burr Buttercup</c:v>
                </c:pt>
                <c:pt idx="1">
                  <c:v>Nosecone</c:v>
                </c:pt>
              </c:strCache>
            </c:strRef>
          </c:cat>
          <c:val>
            <c:numRef>
              <c:f>'site data'!$H$2:$H$3</c:f>
              <c:numCache>
                <c:formatCode>General</c:formatCode>
                <c:ptCount val="2"/>
                <c:pt idx="0">
                  <c:v>2</c:v>
                </c:pt>
                <c:pt idx="1">
                  <c:v>2.6111111111111112</c:v>
                </c:pt>
              </c:numCache>
            </c:numRef>
          </c:val>
        </c:ser>
        <c:ser>
          <c:idx val="1"/>
          <c:order val="1"/>
          <c:tx>
            <c:v>Crusted</c:v>
          </c:tx>
          <c:spPr>
            <a:solidFill>
              <a:schemeClr val="bg1">
                <a:lumMod val="50000"/>
              </a:schemeClr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solidFill>
                  <a:schemeClr val="tx1"/>
                </a:solidFill>
              </a:ln>
            </c:spPr>
          </c:dPt>
          <c:dPt>
            <c:idx val="1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solidFill>
                  <a:schemeClr val="tx1"/>
                </a:solidFill>
              </a:ln>
            </c:spPr>
          </c:dPt>
          <c:errBars>
            <c:errBarType val="both"/>
            <c:errValType val="cust"/>
            <c:noEndCap val="1"/>
            <c:plus>
              <c:numRef>
                <c:f>'site data'!$Q$2:$Q$3</c:f>
                <c:numCache>
                  <c:formatCode>General</c:formatCode>
                  <c:ptCount val="2"/>
                  <c:pt idx="0">
                    <c:v>0.1086324845659782</c:v>
                  </c:pt>
                  <c:pt idx="1">
                    <c:v>0.14323272549549751</c:v>
                  </c:pt>
                </c:numCache>
              </c:numRef>
            </c:plus>
            <c:minus>
              <c:numRef>
                <c:f>'site data'!$Q$2:$Q$3</c:f>
                <c:numCache>
                  <c:formatCode>General</c:formatCode>
                  <c:ptCount val="2"/>
                  <c:pt idx="0">
                    <c:v>0.1086324845659782</c:v>
                  </c:pt>
                  <c:pt idx="1">
                    <c:v>0.14323272549549751</c:v>
                  </c:pt>
                </c:numCache>
              </c:numRef>
            </c:minus>
          </c:errBars>
          <c:cat>
            <c:strRef>
              <c:f>'site data'!$A$2:$A$3</c:f>
              <c:strCache>
                <c:ptCount val="2"/>
                <c:pt idx="0">
                  <c:v>Burr Buttercup</c:v>
                </c:pt>
                <c:pt idx="1">
                  <c:v>Nosecone</c:v>
                </c:pt>
              </c:strCache>
            </c:strRef>
          </c:cat>
          <c:val>
            <c:numRef>
              <c:f>'site data'!$J$2:$J$3</c:f>
              <c:numCache>
                <c:formatCode>General</c:formatCode>
                <c:ptCount val="2"/>
                <c:pt idx="0">
                  <c:v>5.7777777777777777</c:v>
                </c:pt>
                <c:pt idx="1">
                  <c:v>5.7222222222222223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134166400"/>
        <c:axId val="135593984"/>
      </c:barChart>
      <c:catAx>
        <c:axId val="134166400"/>
        <c:scaling>
          <c:orientation val="minMax"/>
        </c:scaling>
        <c:delete val="0"/>
        <c:axPos val="b"/>
        <c:majorTickMark val="none"/>
        <c:minorTickMark val="none"/>
        <c:tickLblPos val="nextTo"/>
        <c:crossAx val="135593984"/>
        <c:crosses val="autoZero"/>
        <c:auto val="1"/>
        <c:lblAlgn val="ctr"/>
        <c:lblOffset val="100"/>
        <c:noMultiLvlLbl val="0"/>
      </c:catAx>
      <c:valAx>
        <c:axId val="13559398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Mean Slake Value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41664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81108282517316"/>
          <c:y val="5.616924390475287E-2"/>
          <c:w val="0.83851222544550352"/>
          <c:h val="0.82246937882764704"/>
        </c:manualLayout>
      </c:layout>
      <c:scatterChart>
        <c:scatterStyle val="lineMarker"/>
        <c:varyColors val="0"/>
        <c:ser>
          <c:idx val="0"/>
          <c:order val="0"/>
          <c:tx>
            <c:v>Burr Buttercup (silty)</c:v>
          </c:tx>
          <c:spPr>
            <a:ln w="47625">
              <a:noFill/>
            </a:ln>
          </c:spPr>
          <c:marker>
            <c:symbol val="square"/>
            <c:size val="5"/>
            <c:spPr>
              <a:noFill/>
              <a:ln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'exp1 (soil type, inoc)'!$G$6:$G$9</c:f>
                <c:numCache>
                  <c:formatCode>General</c:formatCode>
                  <c:ptCount val="4"/>
                  <c:pt idx="0">
                    <c:v>0.39999999999999997</c:v>
                  </c:pt>
                  <c:pt idx="1">
                    <c:v>0.37416573867739422</c:v>
                  </c:pt>
                  <c:pt idx="2">
                    <c:v>0.37416573867739372</c:v>
                  </c:pt>
                  <c:pt idx="3">
                    <c:v>0.94868329805051366</c:v>
                  </c:pt>
                </c:numCache>
              </c:numRef>
            </c:plus>
            <c:minus>
              <c:numRef>
                <c:f>'exp1 (soil type, inoc)'!$G$6:$G$9</c:f>
                <c:numCache>
                  <c:formatCode>General</c:formatCode>
                  <c:ptCount val="4"/>
                  <c:pt idx="0">
                    <c:v>0.39999999999999997</c:v>
                  </c:pt>
                  <c:pt idx="1">
                    <c:v>0.37416573867739422</c:v>
                  </c:pt>
                  <c:pt idx="2">
                    <c:v>0.37416573867739372</c:v>
                  </c:pt>
                  <c:pt idx="3">
                    <c:v>0.94868329805051366</c:v>
                  </c:pt>
                </c:numCache>
              </c:numRef>
            </c:minus>
          </c:errBars>
          <c:xVal>
            <c:numRef>
              <c:f>'exp1 (soil type, inoc)'!$B$2:$B$5</c:f>
              <c:numCache>
                <c:formatCode>General</c:formatCode>
                <c:ptCount val="4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</c:numCache>
            </c:numRef>
          </c:xVal>
          <c:yVal>
            <c:numRef>
              <c:f>'exp1 (soil type, inoc)'!$D$2:$D$5</c:f>
              <c:numCache>
                <c:formatCode>General</c:formatCode>
                <c:ptCount val="4"/>
                <c:pt idx="0">
                  <c:v>2.1666666666666665</c:v>
                </c:pt>
                <c:pt idx="1">
                  <c:v>7.2</c:v>
                </c:pt>
                <c:pt idx="2">
                  <c:v>6.6</c:v>
                </c:pt>
                <c:pt idx="3">
                  <c:v>13.8</c:v>
                </c:pt>
              </c:numCache>
            </c:numRef>
          </c:yVal>
          <c:smooth val="0"/>
        </c:ser>
        <c:ser>
          <c:idx val="1"/>
          <c:order val="1"/>
          <c:tx>
            <c:v>Nocecone (sandy loam)</c:v>
          </c:tx>
          <c:spPr>
            <a:ln w="47625">
              <a:noFill/>
            </a:ln>
          </c:spPr>
          <c:marker>
            <c:symbol val="square"/>
            <c:size val="5"/>
            <c:spPr>
              <a:solidFill>
                <a:schemeClr val="bg1">
                  <a:lumMod val="65000"/>
                </a:schemeClr>
              </a:solidFill>
              <a:ln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'exp1 (soil type, inoc)'!$G$2:$G$5</c:f>
                <c:numCache>
                  <c:formatCode>General</c:formatCode>
                  <c:ptCount val="4"/>
                  <c:pt idx="0">
                    <c:v>0.60092521257733156</c:v>
                  </c:pt>
                  <c:pt idx="1">
                    <c:v>0.58309518948452987</c:v>
                  </c:pt>
                  <c:pt idx="2">
                    <c:v>0.74833147735478811</c:v>
                  </c:pt>
                  <c:pt idx="3">
                    <c:v>1.4282856857085702</c:v>
                  </c:pt>
                </c:numCache>
              </c:numRef>
            </c:plus>
            <c:minus>
              <c:numRef>
                <c:f>'exp1 (soil type, inoc)'!$G$2:$G$5</c:f>
                <c:numCache>
                  <c:formatCode>General</c:formatCode>
                  <c:ptCount val="4"/>
                  <c:pt idx="0">
                    <c:v>0.60092521257733156</c:v>
                  </c:pt>
                  <c:pt idx="1">
                    <c:v>0.58309518948452987</c:v>
                  </c:pt>
                  <c:pt idx="2">
                    <c:v>0.74833147735478811</c:v>
                  </c:pt>
                  <c:pt idx="3">
                    <c:v>1.4282856857085702</c:v>
                  </c:pt>
                </c:numCache>
              </c:numRef>
            </c:minus>
          </c:errBars>
          <c:xVal>
            <c:numRef>
              <c:f>'exp1 (soil type, inoc)'!$B$2:$B$5</c:f>
              <c:numCache>
                <c:formatCode>General</c:formatCode>
                <c:ptCount val="4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</c:numCache>
            </c:numRef>
          </c:xVal>
          <c:yVal>
            <c:numRef>
              <c:f>'exp1 (soil type, inoc)'!$D$6:$D$9</c:f>
              <c:numCache>
                <c:formatCode>General</c:formatCode>
                <c:ptCount val="4"/>
                <c:pt idx="0">
                  <c:v>0.4</c:v>
                </c:pt>
                <c:pt idx="1">
                  <c:v>2.8</c:v>
                </c:pt>
                <c:pt idx="2">
                  <c:v>8.1999999999999993</c:v>
                </c:pt>
                <c:pt idx="3">
                  <c:v>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901376"/>
        <c:axId val="138902912"/>
      </c:scatterChart>
      <c:valAx>
        <c:axId val="138901376"/>
        <c:scaling>
          <c:orientation val="minMax"/>
          <c:max val="2000"/>
        </c:scaling>
        <c:delete val="0"/>
        <c:axPos val="b"/>
        <c:numFmt formatCode="General" sourceLinked="1"/>
        <c:majorTickMark val="out"/>
        <c:minorTickMark val="none"/>
        <c:tickLblPos val="nextTo"/>
        <c:crossAx val="138902912"/>
        <c:crosses val="autoZero"/>
        <c:crossBetween val="midCat"/>
        <c:minorUnit val="100"/>
      </c:valAx>
      <c:valAx>
        <c:axId val="138902912"/>
        <c:scaling>
          <c:orientation val="minMax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crossAx val="138901376"/>
        <c:crosses val="autoZero"/>
        <c:crossBetween val="midCat"/>
      </c:valAx>
      <c:spPr>
        <a:noFill/>
      </c:spPr>
    </c:plotArea>
    <c:legend>
      <c:legendPos val="r"/>
      <c:layout>
        <c:manualLayout>
          <c:xMode val="edge"/>
          <c:yMode val="edge"/>
          <c:x val="0.47054822094606596"/>
          <c:y val="0.72452012775511498"/>
          <c:w val="0.43562429696287963"/>
          <c:h val="0.14775385004585267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noFill/>
              <a:ln>
                <a:solidFill>
                  <a:schemeClr val="tx1"/>
                </a:solidFill>
              </a:ln>
            </c:spPr>
          </c:dPt>
          <c:dPt>
            <c:idx val="1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>
                <a:solidFill>
                  <a:schemeClr val="tx1"/>
                </a:solidFill>
              </a:ln>
            </c:spPr>
          </c:dPt>
          <c:errBars>
            <c:errBarType val="both"/>
            <c:errValType val="cust"/>
            <c:noEndCap val="1"/>
            <c:plus>
              <c:numRef>
                <c:f>'exp1 (soil type, inoc)'!$I$10:$I$11</c:f>
                <c:numCache>
                  <c:formatCode>General</c:formatCode>
                  <c:ptCount val="2"/>
                  <c:pt idx="0">
                    <c:v>0.23641635837821137</c:v>
                  </c:pt>
                  <c:pt idx="1">
                    <c:v>1.2034949765530205</c:v>
                  </c:pt>
                </c:numCache>
              </c:numRef>
            </c:plus>
            <c:minus>
              <c:numRef>
                <c:f>'exp1 (soil type, inoc)'!$I$10:$I$11</c:f>
                <c:numCache>
                  <c:formatCode>General</c:formatCode>
                  <c:ptCount val="2"/>
                  <c:pt idx="0">
                    <c:v>0.23641635837821137</c:v>
                  </c:pt>
                  <c:pt idx="1">
                    <c:v>1.2034949765530205</c:v>
                  </c:pt>
                </c:numCache>
              </c:numRef>
            </c:minus>
          </c:errBars>
          <c:cat>
            <c:strRef>
              <c:f>'exp1 (soil type, inoc)'!$A$10:$A$11</c:f>
              <c:strCache>
                <c:ptCount val="2"/>
                <c:pt idx="0">
                  <c:v>Burr Buttercup</c:v>
                </c:pt>
                <c:pt idx="1">
                  <c:v>Nosecone</c:v>
                </c:pt>
              </c:strCache>
            </c:strRef>
          </c:cat>
          <c:val>
            <c:numRef>
              <c:f>'exp1 (soil type, inoc)'!$E$10:$E$11</c:f>
              <c:numCache>
                <c:formatCode>General</c:formatCode>
                <c:ptCount val="2"/>
                <c:pt idx="0">
                  <c:v>0.51666666666666661</c:v>
                </c:pt>
                <c:pt idx="1">
                  <c:v>4.75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139002240"/>
        <c:axId val="139003776"/>
      </c:barChart>
      <c:catAx>
        <c:axId val="139002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chemeClr val="bg1">
                <a:lumMod val="50000"/>
              </a:schemeClr>
            </a:solidFill>
          </a:ln>
        </c:spPr>
        <c:crossAx val="139003776"/>
        <c:crosses val="autoZero"/>
        <c:auto val="1"/>
        <c:lblAlgn val="ctr"/>
        <c:lblOffset val="100"/>
        <c:noMultiLvlLbl val="0"/>
      </c:catAx>
      <c:valAx>
        <c:axId val="13900377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Plant cover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39002240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 w="0">
      <a:noFill/>
    </a:ln>
  </c:spPr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Burr Buttercup</c:v>
          </c:tx>
          <c:spPr>
            <a:noFill/>
            <a:ln>
              <a:solidFill>
                <a:schemeClr val="tx1"/>
              </a:solidFill>
            </a:ln>
          </c:spPr>
          <c:invertIfNegative val="0"/>
          <c:errBars>
            <c:errBarType val="both"/>
            <c:errValType val="cust"/>
            <c:noEndCap val="1"/>
            <c:plus>
              <c:numRef>
                <c:f>'Exp 2 - shade,roguh, water'!$I$2:$I$17</c:f>
                <c:numCache>
                  <c:formatCode>General</c:formatCode>
                  <c:ptCount val="16"/>
                  <c:pt idx="0">
                    <c:v>0.73484692283499997</c:v>
                  </c:pt>
                  <c:pt idx="1">
                    <c:v>0.58309518948450001</c:v>
                  </c:pt>
                  <c:pt idx="2">
                    <c:v>0.74833147735479999</c:v>
                  </c:pt>
                  <c:pt idx="3">
                    <c:v>1.0488088481702</c:v>
                  </c:pt>
                  <c:pt idx="4">
                    <c:v>0.58309518948450001</c:v>
                  </c:pt>
                  <c:pt idx="5">
                    <c:v>0.8</c:v>
                  </c:pt>
                  <c:pt idx="6">
                    <c:v>1.0770329614269001</c:v>
                  </c:pt>
                  <c:pt idx="7">
                    <c:v>0.6</c:v>
                  </c:pt>
                  <c:pt idx="8">
                    <c:v>1.4282856857085999</c:v>
                  </c:pt>
                  <c:pt idx="9">
                    <c:v>1.5478479684172</c:v>
                  </c:pt>
                  <c:pt idx="10">
                    <c:v>1.5033296378373</c:v>
                  </c:pt>
                  <c:pt idx="11">
                    <c:v>2.2045407685048999</c:v>
                  </c:pt>
                  <c:pt idx="12">
                    <c:v>0.8432740427116</c:v>
                  </c:pt>
                  <c:pt idx="13">
                    <c:v>1.3416407864999</c:v>
                  </c:pt>
                  <c:pt idx="14">
                    <c:v>1.6911534525287999</c:v>
                  </c:pt>
                  <c:pt idx="15">
                    <c:v>2.5179356624028002</c:v>
                  </c:pt>
                </c:numCache>
              </c:numRef>
            </c:plus>
            <c:minus>
              <c:numRef>
                <c:f>'Exp 2 - shade,roguh, water'!$I$2:$I$17</c:f>
                <c:numCache>
                  <c:formatCode>General</c:formatCode>
                  <c:ptCount val="16"/>
                  <c:pt idx="0">
                    <c:v>0.73484692283499997</c:v>
                  </c:pt>
                  <c:pt idx="1">
                    <c:v>0.58309518948450001</c:v>
                  </c:pt>
                  <c:pt idx="2">
                    <c:v>0.74833147735479999</c:v>
                  </c:pt>
                  <c:pt idx="3">
                    <c:v>1.0488088481702</c:v>
                  </c:pt>
                  <c:pt idx="4">
                    <c:v>0.58309518948450001</c:v>
                  </c:pt>
                  <c:pt idx="5">
                    <c:v>0.8</c:v>
                  </c:pt>
                  <c:pt idx="6">
                    <c:v>1.0770329614269001</c:v>
                  </c:pt>
                  <c:pt idx="7">
                    <c:v>0.6</c:v>
                  </c:pt>
                  <c:pt idx="8">
                    <c:v>1.4282856857085999</c:v>
                  </c:pt>
                  <c:pt idx="9">
                    <c:v>1.5478479684172</c:v>
                  </c:pt>
                  <c:pt idx="10">
                    <c:v>1.5033296378373</c:v>
                  </c:pt>
                  <c:pt idx="11">
                    <c:v>2.2045407685048999</c:v>
                  </c:pt>
                  <c:pt idx="12">
                    <c:v>0.8432740427116</c:v>
                  </c:pt>
                  <c:pt idx="13">
                    <c:v>1.3416407864999</c:v>
                  </c:pt>
                  <c:pt idx="14">
                    <c:v>1.6911534525287999</c:v>
                  </c:pt>
                  <c:pt idx="15">
                    <c:v>2.5179356624028002</c:v>
                  </c:pt>
                </c:numCache>
              </c:numRef>
            </c:minus>
          </c:errBars>
          <c:cat>
            <c:multiLvlStrRef>
              <c:f>'Exp 2 - shade,roguh, water'!$C$2:$F$17</c:f>
              <c:multiLvlStrCache>
                <c:ptCount val="16"/>
                <c:lvl>
                  <c:pt idx="0">
                    <c:v>NR</c:v>
                  </c:pt>
                  <c:pt idx="1">
                    <c:v>R</c:v>
                  </c:pt>
                  <c:pt idx="2">
                    <c:v>NR</c:v>
                  </c:pt>
                  <c:pt idx="3">
                    <c:v>R</c:v>
                  </c:pt>
                  <c:pt idx="4">
                    <c:v>NR</c:v>
                  </c:pt>
                  <c:pt idx="5">
                    <c:v>R</c:v>
                  </c:pt>
                  <c:pt idx="6">
                    <c:v>NR</c:v>
                  </c:pt>
                  <c:pt idx="7">
                    <c:v>R</c:v>
                  </c:pt>
                  <c:pt idx="8">
                    <c:v>NR</c:v>
                  </c:pt>
                  <c:pt idx="9">
                    <c:v>R</c:v>
                  </c:pt>
                  <c:pt idx="10">
                    <c:v>NR</c:v>
                  </c:pt>
                  <c:pt idx="11">
                    <c:v>R</c:v>
                  </c:pt>
                  <c:pt idx="12">
                    <c:v>NR</c:v>
                  </c:pt>
                  <c:pt idx="13">
                    <c:v>R</c:v>
                  </c:pt>
                  <c:pt idx="14">
                    <c:v>NR</c:v>
                  </c:pt>
                  <c:pt idx="15">
                    <c:v>R</c:v>
                  </c:pt>
                </c:lvl>
                <c:lvl>
                  <c:pt idx="0">
                    <c:v>NS</c:v>
                  </c:pt>
                  <c:pt idx="1">
                    <c:v>NS</c:v>
                  </c:pt>
                  <c:pt idx="2">
                    <c:v>S</c:v>
                  </c:pt>
                  <c:pt idx="3">
                    <c:v>S</c:v>
                  </c:pt>
                  <c:pt idx="4">
                    <c:v>NS</c:v>
                  </c:pt>
                  <c:pt idx="5">
                    <c:v>NS</c:v>
                  </c:pt>
                  <c:pt idx="6">
                    <c:v>S</c:v>
                  </c:pt>
                  <c:pt idx="7">
                    <c:v>S</c:v>
                  </c:pt>
                  <c:pt idx="8">
                    <c:v>NS</c:v>
                  </c:pt>
                  <c:pt idx="9">
                    <c:v>NS</c:v>
                  </c:pt>
                  <c:pt idx="10">
                    <c:v>S</c:v>
                  </c:pt>
                  <c:pt idx="11">
                    <c:v>S</c:v>
                  </c:pt>
                  <c:pt idx="12">
                    <c:v>NS</c:v>
                  </c:pt>
                  <c:pt idx="13">
                    <c:v>NS</c:v>
                  </c:pt>
                  <c:pt idx="14">
                    <c:v>S</c:v>
                  </c:pt>
                  <c:pt idx="15">
                    <c:v>S</c:v>
                  </c:pt>
                </c:lvl>
                <c:lvl>
                  <c:pt idx="0">
                    <c:v>NW</c:v>
                  </c:pt>
                  <c:pt idx="1">
                    <c:v>NW</c:v>
                  </c:pt>
                  <c:pt idx="2">
                    <c:v>NW</c:v>
                  </c:pt>
                  <c:pt idx="3">
                    <c:v>NW</c:v>
                  </c:pt>
                  <c:pt idx="4">
                    <c:v>W</c:v>
                  </c:pt>
                  <c:pt idx="5">
                    <c:v>W</c:v>
                  </c:pt>
                  <c:pt idx="6">
                    <c:v>W</c:v>
                  </c:pt>
                  <c:pt idx="7">
                    <c:v>W</c:v>
                  </c:pt>
                  <c:pt idx="8">
                    <c:v>NW</c:v>
                  </c:pt>
                  <c:pt idx="9">
                    <c:v>NW</c:v>
                  </c:pt>
                  <c:pt idx="10">
                    <c:v>NW</c:v>
                  </c:pt>
                  <c:pt idx="11">
                    <c:v>NW</c:v>
                  </c:pt>
                  <c:pt idx="12">
                    <c:v>W</c:v>
                  </c:pt>
                  <c:pt idx="13">
                    <c:v>W</c:v>
                  </c:pt>
                  <c:pt idx="14">
                    <c:v>W</c:v>
                  </c:pt>
                  <c:pt idx="15">
                    <c:v>W</c:v>
                  </c:pt>
                </c:lvl>
                <c:lvl>
                  <c:pt idx="0">
                    <c:v>C</c:v>
                  </c:pt>
                  <c:pt idx="1">
                    <c:v>C</c:v>
                  </c:pt>
                  <c:pt idx="2">
                    <c:v>C</c:v>
                  </c:pt>
                  <c:pt idx="3">
                    <c:v>C</c:v>
                  </c:pt>
                  <c:pt idx="4">
                    <c:v>C</c:v>
                  </c:pt>
                  <c:pt idx="5">
                    <c:v>C</c:v>
                  </c:pt>
                  <c:pt idx="6">
                    <c:v>C</c:v>
                  </c:pt>
                  <c:pt idx="7">
                    <c:v>C</c:v>
                  </c:pt>
                  <c:pt idx="8">
                    <c:v>H</c:v>
                  </c:pt>
                  <c:pt idx="9">
                    <c:v>H</c:v>
                  </c:pt>
                  <c:pt idx="10">
                    <c:v>H</c:v>
                  </c:pt>
                  <c:pt idx="11">
                    <c:v>H</c:v>
                  </c:pt>
                  <c:pt idx="12">
                    <c:v>H</c:v>
                  </c:pt>
                  <c:pt idx="13">
                    <c:v>H</c:v>
                  </c:pt>
                  <c:pt idx="14">
                    <c:v>H</c:v>
                  </c:pt>
                  <c:pt idx="15">
                    <c:v>H</c:v>
                  </c:pt>
                </c:lvl>
              </c:multiLvlStrCache>
            </c:multiLvlStrRef>
          </c:cat>
          <c:val>
            <c:numRef>
              <c:f>'Exp 2 - shade,roguh, water'!$G$2:$G$17</c:f>
              <c:numCache>
                <c:formatCode>General</c:formatCode>
                <c:ptCount val="16"/>
                <c:pt idx="0">
                  <c:v>2.2000000000000002</c:v>
                </c:pt>
                <c:pt idx="1">
                  <c:v>2.8</c:v>
                </c:pt>
                <c:pt idx="2">
                  <c:v>2.6</c:v>
                </c:pt>
                <c:pt idx="3">
                  <c:v>3</c:v>
                </c:pt>
                <c:pt idx="4">
                  <c:v>2.8</c:v>
                </c:pt>
                <c:pt idx="5">
                  <c:v>2.2000000000000002</c:v>
                </c:pt>
                <c:pt idx="6">
                  <c:v>2.6</c:v>
                </c:pt>
                <c:pt idx="7">
                  <c:v>2.6</c:v>
                </c:pt>
                <c:pt idx="8">
                  <c:v>13.8</c:v>
                </c:pt>
                <c:pt idx="9">
                  <c:v>6.25</c:v>
                </c:pt>
                <c:pt idx="10">
                  <c:v>9.4</c:v>
                </c:pt>
                <c:pt idx="11">
                  <c:v>11.6</c:v>
                </c:pt>
                <c:pt idx="12">
                  <c:v>5.3333333333333002</c:v>
                </c:pt>
                <c:pt idx="13">
                  <c:v>10</c:v>
                </c:pt>
                <c:pt idx="14">
                  <c:v>7.6</c:v>
                </c:pt>
                <c:pt idx="15">
                  <c:v>8.8000000000000007</c:v>
                </c:pt>
              </c:numCache>
            </c:numRef>
          </c:val>
        </c:ser>
        <c:ser>
          <c:idx val="1"/>
          <c:order val="1"/>
          <c:tx>
            <c:v>Nosecone</c:v>
          </c:tx>
          <c:spPr>
            <a:solidFill>
              <a:schemeClr val="bg1">
                <a:lumMod val="65000"/>
              </a:schemeClr>
            </a:solidFill>
            <a:ln>
              <a:solidFill>
                <a:schemeClr val="tx1"/>
              </a:solidFill>
            </a:ln>
          </c:spPr>
          <c:invertIfNegative val="0"/>
          <c:errBars>
            <c:errBarType val="both"/>
            <c:errValType val="cust"/>
            <c:noEndCap val="1"/>
            <c:plus>
              <c:numRef>
                <c:f>'Exp 2 - shade,roguh, water'!$I$18:$I$33</c:f>
                <c:numCache>
                  <c:formatCode>General</c:formatCode>
                  <c:ptCount val="16"/>
                  <c:pt idx="0">
                    <c:v>0.4</c:v>
                  </c:pt>
                  <c:pt idx="1">
                    <c:v>0.58309518948450001</c:v>
                  </c:pt>
                  <c:pt idx="2">
                    <c:v>0.67823299831249995</c:v>
                  </c:pt>
                  <c:pt idx="3">
                    <c:v>0.63245553203369997</c:v>
                  </c:pt>
                  <c:pt idx="4">
                    <c:v>0.87177978870810002</c:v>
                  </c:pt>
                  <c:pt idx="5">
                    <c:v>0.67823299831249995</c:v>
                  </c:pt>
                  <c:pt idx="6">
                    <c:v>0.48989794855660002</c:v>
                  </c:pt>
                  <c:pt idx="7">
                    <c:v>0.4</c:v>
                  </c:pt>
                  <c:pt idx="8">
                    <c:v>0.9486832980505</c:v>
                  </c:pt>
                  <c:pt idx="9">
                    <c:v>1.0198039027186001</c:v>
                  </c:pt>
                  <c:pt idx="10">
                    <c:v>0.70710678118650006</c:v>
                  </c:pt>
                  <c:pt idx="11">
                    <c:v>1.1661903789690999</c:v>
                  </c:pt>
                  <c:pt idx="12">
                    <c:v>0.74833147735479999</c:v>
                  </c:pt>
                  <c:pt idx="13">
                    <c:v>1.3928388277184001</c:v>
                  </c:pt>
                  <c:pt idx="14">
                    <c:v>0.74833147735479999</c:v>
                  </c:pt>
                  <c:pt idx="15">
                    <c:v>1.4</c:v>
                  </c:pt>
                </c:numCache>
              </c:numRef>
            </c:plus>
            <c:minus>
              <c:numRef>
                <c:f>'Exp 2 - shade,roguh, water'!$I$18:$I$33</c:f>
                <c:numCache>
                  <c:formatCode>General</c:formatCode>
                  <c:ptCount val="16"/>
                  <c:pt idx="0">
                    <c:v>0.4</c:v>
                  </c:pt>
                  <c:pt idx="1">
                    <c:v>0.58309518948450001</c:v>
                  </c:pt>
                  <c:pt idx="2">
                    <c:v>0.67823299831249995</c:v>
                  </c:pt>
                  <c:pt idx="3">
                    <c:v>0.63245553203369997</c:v>
                  </c:pt>
                  <c:pt idx="4">
                    <c:v>0.87177978870810002</c:v>
                  </c:pt>
                  <c:pt idx="5">
                    <c:v>0.67823299831249995</c:v>
                  </c:pt>
                  <c:pt idx="6">
                    <c:v>0.48989794855660002</c:v>
                  </c:pt>
                  <c:pt idx="7">
                    <c:v>0.4</c:v>
                  </c:pt>
                  <c:pt idx="8">
                    <c:v>0.9486832980505</c:v>
                  </c:pt>
                  <c:pt idx="9">
                    <c:v>1.0198039027186001</c:v>
                  </c:pt>
                  <c:pt idx="10">
                    <c:v>0.70710678118650006</c:v>
                  </c:pt>
                  <c:pt idx="11">
                    <c:v>1.1661903789690999</c:v>
                  </c:pt>
                  <c:pt idx="12">
                    <c:v>0.74833147735479999</c:v>
                  </c:pt>
                  <c:pt idx="13">
                    <c:v>1.3928388277184001</c:v>
                  </c:pt>
                  <c:pt idx="14">
                    <c:v>0.74833147735479999</c:v>
                  </c:pt>
                  <c:pt idx="15">
                    <c:v>1.4</c:v>
                  </c:pt>
                </c:numCache>
              </c:numRef>
            </c:minus>
          </c:errBars>
          <c:cat>
            <c:multiLvlStrRef>
              <c:f>'Exp 2 - shade,roguh, water'!$C$2:$F$17</c:f>
              <c:multiLvlStrCache>
                <c:ptCount val="16"/>
                <c:lvl>
                  <c:pt idx="0">
                    <c:v>NR</c:v>
                  </c:pt>
                  <c:pt idx="1">
                    <c:v>R</c:v>
                  </c:pt>
                  <c:pt idx="2">
                    <c:v>NR</c:v>
                  </c:pt>
                  <c:pt idx="3">
                    <c:v>R</c:v>
                  </c:pt>
                  <c:pt idx="4">
                    <c:v>NR</c:v>
                  </c:pt>
                  <c:pt idx="5">
                    <c:v>R</c:v>
                  </c:pt>
                  <c:pt idx="6">
                    <c:v>NR</c:v>
                  </c:pt>
                  <c:pt idx="7">
                    <c:v>R</c:v>
                  </c:pt>
                  <c:pt idx="8">
                    <c:v>NR</c:v>
                  </c:pt>
                  <c:pt idx="9">
                    <c:v>R</c:v>
                  </c:pt>
                  <c:pt idx="10">
                    <c:v>NR</c:v>
                  </c:pt>
                  <c:pt idx="11">
                    <c:v>R</c:v>
                  </c:pt>
                  <c:pt idx="12">
                    <c:v>NR</c:v>
                  </c:pt>
                  <c:pt idx="13">
                    <c:v>R</c:v>
                  </c:pt>
                  <c:pt idx="14">
                    <c:v>NR</c:v>
                  </c:pt>
                  <c:pt idx="15">
                    <c:v>R</c:v>
                  </c:pt>
                </c:lvl>
                <c:lvl>
                  <c:pt idx="0">
                    <c:v>NS</c:v>
                  </c:pt>
                  <c:pt idx="1">
                    <c:v>NS</c:v>
                  </c:pt>
                  <c:pt idx="2">
                    <c:v>S</c:v>
                  </c:pt>
                  <c:pt idx="3">
                    <c:v>S</c:v>
                  </c:pt>
                  <c:pt idx="4">
                    <c:v>NS</c:v>
                  </c:pt>
                  <c:pt idx="5">
                    <c:v>NS</c:v>
                  </c:pt>
                  <c:pt idx="6">
                    <c:v>S</c:v>
                  </c:pt>
                  <c:pt idx="7">
                    <c:v>S</c:v>
                  </c:pt>
                  <c:pt idx="8">
                    <c:v>NS</c:v>
                  </c:pt>
                  <c:pt idx="9">
                    <c:v>NS</c:v>
                  </c:pt>
                  <c:pt idx="10">
                    <c:v>S</c:v>
                  </c:pt>
                  <c:pt idx="11">
                    <c:v>S</c:v>
                  </c:pt>
                  <c:pt idx="12">
                    <c:v>NS</c:v>
                  </c:pt>
                  <c:pt idx="13">
                    <c:v>NS</c:v>
                  </c:pt>
                  <c:pt idx="14">
                    <c:v>S</c:v>
                  </c:pt>
                  <c:pt idx="15">
                    <c:v>S</c:v>
                  </c:pt>
                </c:lvl>
                <c:lvl>
                  <c:pt idx="0">
                    <c:v>NW</c:v>
                  </c:pt>
                  <c:pt idx="1">
                    <c:v>NW</c:v>
                  </c:pt>
                  <c:pt idx="2">
                    <c:v>NW</c:v>
                  </c:pt>
                  <c:pt idx="3">
                    <c:v>NW</c:v>
                  </c:pt>
                  <c:pt idx="4">
                    <c:v>W</c:v>
                  </c:pt>
                  <c:pt idx="5">
                    <c:v>W</c:v>
                  </c:pt>
                  <c:pt idx="6">
                    <c:v>W</c:v>
                  </c:pt>
                  <c:pt idx="7">
                    <c:v>W</c:v>
                  </c:pt>
                  <c:pt idx="8">
                    <c:v>NW</c:v>
                  </c:pt>
                  <c:pt idx="9">
                    <c:v>NW</c:v>
                  </c:pt>
                  <c:pt idx="10">
                    <c:v>NW</c:v>
                  </c:pt>
                  <c:pt idx="11">
                    <c:v>NW</c:v>
                  </c:pt>
                  <c:pt idx="12">
                    <c:v>W</c:v>
                  </c:pt>
                  <c:pt idx="13">
                    <c:v>W</c:v>
                  </c:pt>
                  <c:pt idx="14">
                    <c:v>W</c:v>
                  </c:pt>
                  <c:pt idx="15">
                    <c:v>W</c:v>
                  </c:pt>
                </c:lvl>
                <c:lvl>
                  <c:pt idx="0">
                    <c:v>C</c:v>
                  </c:pt>
                  <c:pt idx="1">
                    <c:v>C</c:v>
                  </c:pt>
                  <c:pt idx="2">
                    <c:v>C</c:v>
                  </c:pt>
                  <c:pt idx="3">
                    <c:v>C</c:v>
                  </c:pt>
                  <c:pt idx="4">
                    <c:v>C</c:v>
                  </c:pt>
                  <c:pt idx="5">
                    <c:v>C</c:v>
                  </c:pt>
                  <c:pt idx="6">
                    <c:v>C</c:v>
                  </c:pt>
                  <c:pt idx="7">
                    <c:v>C</c:v>
                  </c:pt>
                  <c:pt idx="8">
                    <c:v>H</c:v>
                  </c:pt>
                  <c:pt idx="9">
                    <c:v>H</c:v>
                  </c:pt>
                  <c:pt idx="10">
                    <c:v>H</c:v>
                  </c:pt>
                  <c:pt idx="11">
                    <c:v>H</c:v>
                  </c:pt>
                  <c:pt idx="12">
                    <c:v>H</c:v>
                  </c:pt>
                  <c:pt idx="13">
                    <c:v>H</c:v>
                  </c:pt>
                  <c:pt idx="14">
                    <c:v>H</c:v>
                  </c:pt>
                  <c:pt idx="15">
                    <c:v>H</c:v>
                  </c:pt>
                </c:lvl>
              </c:multiLvlStrCache>
            </c:multiLvlStrRef>
          </c:cat>
          <c:val>
            <c:numRef>
              <c:f>'Exp 2 - shade,roguh, water'!$G$18:$G$33</c:f>
              <c:numCache>
                <c:formatCode>General</c:formatCode>
                <c:ptCount val="16"/>
                <c:pt idx="0">
                  <c:v>0.4</c:v>
                </c:pt>
                <c:pt idx="1">
                  <c:v>1.8</c:v>
                </c:pt>
                <c:pt idx="2">
                  <c:v>2.4</c:v>
                </c:pt>
                <c:pt idx="3">
                  <c:v>1</c:v>
                </c:pt>
                <c:pt idx="4">
                  <c:v>2.6</c:v>
                </c:pt>
                <c:pt idx="5">
                  <c:v>2.4</c:v>
                </c:pt>
                <c:pt idx="6">
                  <c:v>1.8</c:v>
                </c:pt>
                <c:pt idx="7">
                  <c:v>0.6</c:v>
                </c:pt>
                <c:pt idx="8">
                  <c:v>11</c:v>
                </c:pt>
                <c:pt idx="9">
                  <c:v>8.8000000000000007</c:v>
                </c:pt>
                <c:pt idx="10">
                  <c:v>6</c:v>
                </c:pt>
                <c:pt idx="11">
                  <c:v>5.6</c:v>
                </c:pt>
                <c:pt idx="12">
                  <c:v>6.6</c:v>
                </c:pt>
                <c:pt idx="13">
                  <c:v>7.8</c:v>
                </c:pt>
                <c:pt idx="14">
                  <c:v>10.4</c:v>
                </c:pt>
                <c:pt idx="15">
                  <c:v>11.4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9041792"/>
        <c:axId val="139047680"/>
      </c:barChart>
      <c:catAx>
        <c:axId val="139041792"/>
        <c:scaling>
          <c:orientation val="minMax"/>
        </c:scaling>
        <c:delete val="0"/>
        <c:axPos val="b"/>
        <c:majorTickMark val="out"/>
        <c:minorTickMark val="none"/>
        <c:tickLblPos val="nextTo"/>
        <c:crossAx val="139047680"/>
        <c:crosses val="autoZero"/>
        <c:auto val="1"/>
        <c:lblAlgn val="ctr"/>
        <c:lblOffset val="100"/>
        <c:noMultiLvlLbl val="0"/>
      </c:catAx>
      <c:valAx>
        <c:axId val="13904768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39041792"/>
        <c:crosses val="autoZero"/>
        <c:crossBetween val="between"/>
      </c:valAx>
      <c:spPr>
        <a:noFill/>
      </c:spPr>
    </c:plotArea>
    <c:legend>
      <c:legendPos val="r"/>
      <c:layout/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 Burr</c:v>
          </c:tx>
          <c:spPr>
            <a:pattFill prst="pct5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errBars>
            <c:errBarType val="both"/>
            <c:errValType val="cust"/>
            <c:noEndCap val="1"/>
            <c:plus>
              <c:numRef>
                <c:f>'Exp 2 - shade,roguh, water'!$AC$2:$AC$9</c:f>
                <c:numCache>
                  <c:formatCode>General</c:formatCode>
                  <c:ptCount val="8"/>
                  <c:pt idx="0">
                    <c:v>0.73484692283499997</c:v>
                  </c:pt>
                  <c:pt idx="1">
                    <c:v>0.58309518948450001</c:v>
                  </c:pt>
                  <c:pt idx="2">
                    <c:v>0.74833147735479999</c:v>
                  </c:pt>
                  <c:pt idx="3">
                    <c:v>1.0488088481702</c:v>
                  </c:pt>
                  <c:pt idx="4">
                    <c:v>0.58309518948450001</c:v>
                  </c:pt>
                  <c:pt idx="5">
                    <c:v>0.8</c:v>
                  </c:pt>
                  <c:pt idx="6">
                    <c:v>1.0770329614269001</c:v>
                  </c:pt>
                  <c:pt idx="7">
                    <c:v>0.6</c:v>
                  </c:pt>
                </c:numCache>
              </c:numRef>
            </c:plus>
            <c:minus>
              <c:numRef>
                <c:f>'Exp 2 - shade,roguh, water'!$AC$2:$AC$9</c:f>
                <c:numCache>
                  <c:formatCode>General</c:formatCode>
                  <c:ptCount val="8"/>
                  <c:pt idx="0">
                    <c:v>0.73484692283499997</c:v>
                  </c:pt>
                  <c:pt idx="1">
                    <c:v>0.58309518948450001</c:v>
                  </c:pt>
                  <c:pt idx="2">
                    <c:v>0.74833147735479999</c:v>
                  </c:pt>
                  <c:pt idx="3">
                    <c:v>1.0488088481702</c:v>
                  </c:pt>
                  <c:pt idx="4">
                    <c:v>0.58309518948450001</c:v>
                  </c:pt>
                  <c:pt idx="5">
                    <c:v>0.8</c:v>
                  </c:pt>
                  <c:pt idx="6">
                    <c:v>1.0770329614269001</c:v>
                  </c:pt>
                  <c:pt idx="7">
                    <c:v>0.6</c:v>
                  </c:pt>
                </c:numCache>
              </c:numRef>
            </c:minus>
          </c:errBars>
          <c:cat>
            <c:multiLvlStrRef>
              <c:f>'Exp 2 - shade,roguh, water'!$X$2:$Z$9</c:f>
              <c:multiLvlStrCache>
                <c:ptCount val="8"/>
                <c:lvl>
                  <c:pt idx="0">
                    <c:v>C</c:v>
                  </c:pt>
                  <c:pt idx="1">
                    <c:v>R</c:v>
                  </c:pt>
                  <c:pt idx="2">
                    <c:v>NR</c:v>
                  </c:pt>
                  <c:pt idx="3">
                    <c:v>R</c:v>
                  </c:pt>
                  <c:pt idx="4">
                    <c:v>NR</c:v>
                  </c:pt>
                  <c:pt idx="5">
                    <c:v>R</c:v>
                  </c:pt>
                  <c:pt idx="6">
                    <c:v>NR</c:v>
                  </c:pt>
                  <c:pt idx="7">
                    <c:v>R</c:v>
                  </c:pt>
                </c:lvl>
                <c:lvl>
                  <c:pt idx="1">
                    <c:v>NS</c:v>
                  </c:pt>
                  <c:pt idx="2">
                    <c:v>S</c:v>
                  </c:pt>
                  <c:pt idx="3">
                    <c:v>S</c:v>
                  </c:pt>
                  <c:pt idx="4">
                    <c:v>NS</c:v>
                  </c:pt>
                  <c:pt idx="5">
                    <c:v>NS</c:v>
                  </c:pt>
                  <c:pt idx="6">
                    <c:v>S</c:v>
                  </c:pt>
                  <c:pt idx="7">
                    <c:v>S</c:v>
                  </c:pt>
                </c:lvl>
                <c:lvl>
                  <c:pt idx="1">
                    <c:v>NW</c:v>
                  </c:pt>
                  <c:pt idx="2">
                    <c:v>NW</c:v>
                  </c:pt>
                  <c:pt idx="3">
                    <c:v>NW</c:v>
                  </c:pt>
                  <c:pt idx="4">
                    <c:v>W</c:v>
                  </c:pt>
                  <c:pt idx="5">
                    <c:v>W</c:v>
                  </c:pt>
                  <c:pt idx="6">
                    <c:v>W</c:v>
                  </c:pt>
                  <c:pt idx="7">
                    <c:v>W</c:v>
                  </c:pt>
                </c:lvl>
              </c:multiLvlStrCache>
            </c:multiLvlStrRef>
          </c:cat>
          <c:val>
            <c:numRef>
              <c:f>'Exp 2 - shade,roguh, water'!$AA$2:$AA$9</c:f>
              <c:numCache>
                <c:formatCode>General</c:formatCode>
                <c:ptCount val="8"/>
                <c:pt idx="0">
                  <c:v>2.2000000000000002</c:v>
                </c:pt>
                <c:pt idx="1">
                  <c:v>2.8</c:v>
                </c:pt>
                <c:pt idx="2">
                  <c:v>2.6</c:v>
                </c:pt>
                <c:pt idx="3">
                  <c:v>3</c:v>
                </c:pt>
                <c:pt idx="4">
                  <c:v>2.8</c:v>
                </c:pt>
                <c:pt idx="5">
                  <c:v>2.2000000000000002</c:v>
                </c:pt>
                <c:pt idx="6">
                  <c:v>2.6</c:v>
                </c:pt>
                <c:pt idx="7">
                  <c:v>2.6</c:v>
                </c:pt>
              </c:numCache>
            </c:numRef>
          </c:val>
        </c:ser>
        <c:ser>
          <c:idx val="1"/>
          <c:order val="1"/>
          <c:tx>
            <c:v>H Burr</c:v>
          </c:tx>
          <c:spPr>
            <a:pattFill prst="pct90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errBars>
            <c:errBarType val="both"/>
            <c:errValType val="cust"/>
            <c:noEndCap val="1"/>
            <c:plus>
              <c:numRef>
                <c:f>'Exp 2 - shade,roguh, water'!$AC$10:$AC$17</c:f>
                <c:numCache>
                  <c:formatCode>General</c:formatCode>
                  <c:ptCount val="8"/>
                  <c:pt idx="0">
                    <c:v>1.4282856857085999</c:v>
                  </c:pt>
                  <c:pt idx="1">
                    <c:v>1.5478479684172</c:v>
                  </c:pt>
                  <c:pt idx="2">
                    <c:v>1.5033296378373</c:v>
                  </c:pt>
                  <c:pt idx="3">
                    <c:v>2.2045407685048999</c:v>
                  </c:pt>
                  <c:pt idx="4">
                    <c:v>0.8432740427116</c:v>
                  </c:pt>
                  <c:pt idx="5">
                    <c:v>1.3416407864999</c:v>
                  </c:pt>
                  <c:pt idx="6">
                    <c:v>1.6911534525287999</c:v>
                  </c:pt>
                  <c:pt idx="7">
                    <c:v>2.5179356624028002</c:v>
                  </c:pt>
                </c:numCache>
              </c:numRef>
            </c:plus>
            <c:minus>
              <c:numRef>
                <c:f>'Exp 2 - shade,roguh, water'!$AC$11:$AC$18</c:f>
                <c:numCache>
                  <c:formatCode>General</c:formatCode>
                  <c:ptCount val="8"/>
                  <c:pt idx="0">
                    <c:v>1.5478479684172</c:v>
                  </c:pt>
                  <c:pt idx="1">
                    <c:v>1.5033296378373</c:v>
                  </c:pt>
                  <c:pt idx="2">
                    <c:v>2.2045407685048999</c:v>
                  </c:pt>
                  <c:pt idx="3">
                    <c:v>0.8432740427116</c:v>
                  </c:pt>
                  <c:pt idx="4">
                    <c:v>1.3416407864999</c:v>
                  </c:pt>
                  <c:pt idx="5">
                    <c:v>1.6911534525287999</c:v>
                  </c:pt>
                  <c:pt idx="6">
                    <c:v>2.5179356624028002</c:v>
                  </c:pt>
                  <c:pt idx="7">
                    <c:v>0.4</c:v>
                  </c:pt>
                </c:numCache>
              </c:numRef>
            </c:minus>
          </c:errBars>
          <c:cat>
            <c:multiLvlStrRef>
              <c:f>'Exp 2 - shade,roguh, water'!$X$2:$Z$9</c:f>
              <c:multiLvlStrCache>
                <c:ptCount val="8"/>
                <c:lvl>
                  <c:pt idx="0">
                    <c:v>C</c:v>
                  </c:pt>
                  <c:pt idx="1">
                    <c:v>R</c:v>
                  </c:pt>
                  <c:pt idx="2">
                    <c:v>NR</c:v>
                  </c:pt>
                  <c:pt idx="3">
                    <c:v>R</c:v>
                  </c:pt>
                  <c:pt idx="4">
                    <c:v>NR</c:v>
                  </c:pt>
                  <c:pt idx="5">
                    <c:v>R</c:v>
                  </c:pt>
                  <c:pt idx="6">
                    <c:v>NR</c:v>
                  </c:pt>
                  <c:pt idx="7">
                    <c:v>R</c:v>
                  </c:pt>
                </c:lvl>
                <c:lvl>
                  <c:pt idx="1">
                    <c:v>NS</c:v>
                  </c:pt>
                  <c:pt idx="2">
                    <c:v>S</c:v>
                  </c:pt>
                  <c:pt idx="3">
                    <c:v>S</c:v>
                  </c:pt>
                  <c:pt idx="4">
                    <c:v>NS</c:v>
                  </c:pt>
                  <c:pt idx="5">
                    <c:v>NS</c:v>
                  </c:pt>
                  <c:pt idx="6">
                    <c:v>S</c:v>
                  </c:pt>
                  <c:pt idx="7">
                    <c:v>S</c:v>
                  </c:pt>
                </c:lvl>
                <c:lvl>
                  <c:pt idx="1">
                    <c:v>NW</c:v>
                  </c:pt>
                  <c:pt idx="2">
                    <c:v>NW</c:v>
                  </c:pt>
                  <c:pt idx="3">
                    <c:v>NW</c:v>
                  </c:pt>
                  <c:pt idx="4">
                    <c:v>W</c:v>
                  </c:pt>
                  <c:pt idx="5">
                    <c:v>W</c:v>
                  </c:pt>
                  <c:pt idx="6">
                    <c:v>W</c:v>
                  </c:pt>
                  <c:pt idx="7">
                    <c:v>W</c:v>
                  </c:pt>
                </c:lvl>
              </c:multiLvlStrCache>
            </c:multiLvlStrRef>
          </c:cat>
          <c:val>
            <c:numRef>
              <c:f>'Exp 2 - shade,roguh, water'!$AA$10:$AA$17</c:f>
              <c:numCache>
                <c:formatCode>General</c:formatCode>
                <c:ptCount val="8"/>
                <c:pt idx="0">
                  <c:v>13.8</c:v>
                </c:pt>
                <c:pt idx="1">
                  <c:v>6.25</c:v>
                </c:pt>
                <c:pt idx="2">
                  <c:v>9.4</c:v>
                </c:pt>
                <c:pt idx="3">
                  <c:v>11.6</c:v>
                </c:pt>
                <c:pt idx="4">
                  <c:v>5.3333333333333002</c:v>
                </c:pt>
                <c:pt idx="5">
                  <c:v>10</c:v>
                </c:pt>
                <c:pt idx="6">
                  <c:v>7.6</c:v>
                </c:pt>
                <c:pt idx="7">
                  <c:v>8.8000000000000007</c:v>
                </c:pt>
              </c:numCache>
            </c:numRef>
          </c:val>
        </c:ser>
        <c:ser>
          <c:idx val="2"/>
          <c:order val="2"/>
          <c:tx>
            <c:v>C Nose</c:v>
          </c:tx>
          <c:spPr>
            <a:pattFill prst="ltUpDiag">
              <a:fgClr>
                <a:schemeClr val="bg1">
                  <a:lumMod val="50000"/>
                </a:schemeClr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errBars>
            <c:errBarType val="both"/>
            <c:errValType val="cust"/>
            <c:noEndCap val="1"/>
            <c:plus>
              <c:numRef>
                <c:f>'Exp 2 - shade,roguh, water'!$AC$18:$AC$25</c:f>
                <c:numCache>
                  <c:formatCode>General</c:formatCode>
                  <c:ptCount val="8"/>
                  <c:pt idx="0">
                    <c:v>0.4</c:v>
                  </c:pt>
                  <c:pt idx="1">
                    <c:v>0.58309518948450001</c:v>
                  </c:pt>
                  <c:pt idx="2">
                    <c:v>0.67823299831249995</c:v>
                  </c:pt>
                  <c:pt idx="3">
                    <c:v>0.63245553203369997</c:v>
                  </c:pt>
                  <c:pt idx="4">
                    <c:v>0.87177978870810002</c:v>
                  </c:pt>
                  <c:pt idx="5">
                    <c:v>0.67823299831249995</c:v>
                  </c:pt>
                  <c:pt idx="6">
                    <c:v>0.48989794855660002</c:v>
                  </c:pt>
                  <c:pt idx="7">
                    <c:v>0.4</c:v>
                  </c:pt>
                </c:numCache>
              </c:numRef>
            </c:plus>
            <c:minus>
              <c:numRef>
                <c:f>'Exp 2 - shade,roguh, water'!$AC$18:$AC$25</c:f>
                <c:numCache>
                  <c:formatCode>General</c:formatCode>
                  <c:ptCount val="8"/>
                  <c:pt idx="0">
                    <c:v>0.4</c:v>
                  </c:pt>
                  <c:pt idx="1">
                    <c:v>0.58309518948450001</c:v>
                  </c:pt>
                  <c:pt idx="2">
                    <c:v>0.67823299831249995</c:v>
                  </c:pt>
                  <c:pt idx="3">
                    <c:v>0.63245553203369997</c:v>
                  </c:pt>
                  <c:pt idx="4">
                    <c:v>0.87177978870810002</c:v>
                  </c:pt>
                  <c:pt idx="5">
                    <c:v>0.67823299831249995</c:v>
                  </c:pt>
                  <c:pt idx="6">
                    <c:v>0.48989794855660002</c:v>
                  </c:pt>
                  <c:pt idx="7">
                    <c:v>0.4</c:v>
                  </c:pt>
                </c:numCache>
              </c:numRef>
            </c:minus>
          </c:errBars>
          <c:cat>
            <c:multiLvlStrRef>
              <c:f>'Exp 2 - shade,roguh, water'!$X$2:$Z$9</c:f>
              <c:multiLvlStrCache>
                <c:ptCount val="8"/>
                <c:lvl>
                  <c:pt idx="0">
                    <c:v>C</c:v>
                  </c:pt>
                  <c:pt idx="1">
                    <c:v>R</c:v>
                  </c:pt>
                  <c:pt idx="2">
                    <c:v>NR</c:v>
                  </c:pt>
                  <c:pt idx="3">
                    <c:v>R</c:v>
                  </c:pt>
                  <c:pt idx="4">
                    <c:v>NR</c:v>
                  </c:pt>
                  <c:pt idx="5">
                    <c:v>R</c:v>
                  </c:pt>
                  <c:pt idx="6">
                    <c:v>NR</c:v>
                  </c:pt>
                  <c:pt idx="7">
                    <c:v>R</c:v>
                  </c:pt>
                </c:lvl>
                <c:lvl>
                  <c:pt idx="1">
                    <c:v>NS</c:v>
                  </c:pt>
                  <c:pt idx="2">
                    <c:v>S</c:v>
                  </c:pt>
                  <c:pt idx="3">
                    <c:v>S</c:v>
                  </c:pt>
                  <c:pt idx="4">
                    <c:v>NS</c:v>
                  </c:pt>
                  <c:pt idx="5">
                    <c:v>NS</c:v>
                  </c:pt>
                  <c:pt idx="6">
                    <c:v>S</c:v>
                  </c:pt>
                  <c:pt idx="7">
                    <c:v>S</c:v>
                  </c:pt>
                </c:lvl>
                <c:lvl>
                  <c:pt idx="1">
                    <c:v>NW</c:v>
                  </c:pt>
                  <c:pt idx="2">
                    <c:v>NW</c:v>
                  </c:pt>
                  <c:pt idx="3">
                    <c:v>NW</c:v>
                  </c:pt>
                  <c:pt idx="4">
                    <c:v>W</c:v>
                  </c:pt>
                  <c:pt idx="5">
                    <c:v>W</c:v>
                  </c:pt>
                  <c:pt idx="6">
                    <c:v>W</c:v>
                  </c:pt>
                  <c:pt idx="7">
                    <c:v>W</c:v>
                  </c:pt>
                </c:lvl>
              </c:multiLvlStrCache>
            </c:multiLvlStrRef>
          </c:cat>
          <c:val>
            <c:numRef>
              <c:f>'Exp 2 - shade,roguh, water'!$AA$18:$AA$25</c:f>
              <c:numCache>
                <c:formatCode>General</c:formatCode>
                <c:ptCount val="8"/>
                <c:pt idx="0">
                  <c:v>0.4</c:v>
                </c:pt>
                <c:pt idx="1">
                  <c:v>1.8</c:v>
                </c:pt>
                <c:pt idx="2">
                  <c:v>2.4</c:v>
                </c:pt>
                <c:pt idx="3">
                  <c:v>1</c:v>
                </c:pt>
                <c:pt idx="4">
                  <c:v>2.6</c:v>
                </c:pt>
                <c:pt idx="5">
                  <c:v>2.4</c:v>
                </c:pt>
                <c:pt idx="6">
                  <c:v>1.8</c:v>
                </c:pt>
                <c:pt idx="7">
                  <c:v>0.6</c:v>
                </c:pt>
              </c:numCache>
            </c:numRef>
          </c:val>
        </c:ser>
        <c:ser>
          <c:idx val="3"/>
          <c:order val="3"/>
          <c:tx>
            <c:v>H Nose</c:v>
          </c:tx>
          <c:spPr>
            <a:solidFill>
              <a:schemeClr val="bg1">
                <a:lumMod val="65000"/>
              </a:schemeClr>
            </a:solidFill>
            <a:ln>
              <a:solidFill>
                <a:schemeClr val="tx1"/>
              </a:solidFill>
            </a:ln>
          </c:spPr>
          <c:invertIfNegative val="0"/>
          <c:errBars>
            <c:errBarType val="both"/>
            <c:errValType val="cust"/>
            <c:noEndCap val="1"/>
            <c:plus>
              <c:numRef>
                <c:f>'Exp 2 - shade,roguh, water'!$AC$26:$AC$33</c:f>
                <c:numCache>
                  <c:formatCode>General</c:formatCode>
                  <c:ptCount val="8"/>
                  <c:pt idx="0">
                    <c:v>0.9486832980505</c:v>
                  </c:pt>
                  <c:pt idx="1">
                    <c:v>1.0198039027186001</c:v>
                  </c:pt>
                  <c:pt idx="2">
                    <c:v>0.70710678118650006</c:v>
                  </c:pt>
                  <c:pt idx="3">
                    <c:v>1.1661903789690999</c:v>
                  </c:pt>
                  <c:pt idx="4">
                    <c:v>0.74833147735479999</c:v>
                  </c:pt>
                  <c:pt idx="5">
                    <c:v>1.3928388277184001</c:v>
                  </c:pt>
                  <c:pt idx="6">
                    <c:v>0.74833147735479999</c:v>
                  </c:pt>
                  <c:pt idx="7">
                    <c:v>1.4</c:v>
                  </c:pt>
                </c:numCache>
              </c:numRef>
            </c:plus>
            <c:minus>
              <c:numRef>
                <c:f>'Exp 2 - shade,roguh, water'!$AC$26:$AC$33</c:f>
                <c:numCache>
                  <c:formatCode>General</c:formatCode>
                  <c:ptCount val="8"/>
                  <c:pt idx="0">
                    <c:v>0.9486832980505</c:v>
                  </c:pt>
                  <c:pt idx="1">
                    <c:v>1.0198039027186001</c:v>
                  </c:pt>
                  <c:pt idx="2">
                    <c:v>0.70710678118650006</c:v>
                  </c:pt>
                  <c:pt idx="3">
                    <c:v>1.1661903789690999</c:v>
                  </c:pt>
                  <c:pt idx="4">
                    <c:v>0.74833147735479999</c:v>
                  </c:pt>
                  <c:pt idx="5">
                    <c:v>1.3928388277184001</c:v>
                  </c:pt>
                  <c:pt idx="6">
                    <c:v>0.74833147735479999</c:v>
                  </c:pt>
                  <c:pt idx="7">
                    <c:v>1.4</c:v>
                  </c:pt>
                </c:numCache>
              </c:numRef>
            </c:minus>
          </c:errBars>
          <c:cat>
            <c:multiLvlStrRef>
              <c:f>'Exp 2 - shade,roguh, water'!$X$2:$Z$9</c:f>
              <c:multiLvlStrCache>
                <c:ptCount val="8"/>
                <c:lvl>
                  <c:pt idx="0">
                    <c:v>C</c:v>
                  </c:pt>
                  <c:pt idx="1">
                    <c:v>R</c:v>
                  </c:pt>
                  <c:pt idx="2">
                    <c:v>NR</c:v>
                  </c:pt>
                  <c:pt idx="3">
                    <c:v>R</c:v>
                  </c:pt>
                  <c:pt idx="4">
                    <c:v>NR</c:v>
                  </c:pt>
                  <c:pt idx="5">
                    <c:v>R</c:v>
                  </c:pt>
                  <c:pt idx="6">
                    <c:v>NR</c:v>
                  </c:pt>
                  <c:pt idx="7">
                    <c:v>R</c:v>
                  </c:pt>
                </c:lvl>
                <c:lvl>
                  <c:pt idx="1">
                    <c:v>NS</c:v>
                  </c:pt>
                  <c:pt idx="2">
                    <c:v>S</c:v>
                  </c:pt>
                  <c:pt idx="3">
                    <c:v>S</c:v>
                  </c:pt>
                  <c:pt idx="4">
                    <c:v>NS</c:v>
                  </c:pt>
                  <c:pt idx="5">
                    <c:v>NS</c:v>
                  </c:pt>
                  <c:pt idx="6">
                    <c:v>S</c:v>
                  </c:pt>
                  <c:pt idx="7">
                    <c:v>S</c:v>
                  </c:pt>
                </c:lvl>
                <c:lvl>
                  <c:pt idx="1">
                    <c:v>NW</c:v>
                  </c:pt>
                  <c:pt idx="2">
                    <c:v>NW</c:v>
                  </c:pt>
                  <c:pt idx="3">
                    <c:v>NW</c:v>
                  </c:pt>
                  <c:pt idx="4">
                    <c:v>W</c:v>
                  </c:pt>
                  <c:pt idx="5">
                    <c:v>W</c:v>
                  </c:pt>
                  <c:pt idx="6">
                    <c:v>W</c:v>
                  </c:pt>
                  <c:pt idx="7">
                    <c:v>W</c:v>
                  </c:pt>
                </c:lvl>
              </c:multiLvlStrCache>
            </c:multiLvlStrRef>
          </c:cat>
          <c:val>
            <c:numRef>
              <c:f>'Exp 2 - shade,roguh, water'!$AA$26:$AA$33</c:f>
              <c:numCache>
                <c:formatCode>General</c:formatCode>
                <c:ptCount val="8"/>
                <c:pt idx="0">
                  <c:v>11</c:v>
                </c:pt>
                <c:pt idx="1">
                  <c:v>8.8000000000000007</c:v>
                </c:pt>
                <c:pt idx="2">
                  <c:v>6</c:v>
                </c:pt>
                <c:pt idx="3">
                  <c:v>5.6</c:v>
                </c:pt>
                <c:pt idx="4">
                  <c:v>6.6</c:v>
                </c:pt>
                <c:pt idx="5">
                  <c:v>7.8</c:v>
                </c:pt>
                <c:pt idx="6">
                  <c:v>10.4</c:v>
                </c:pt>
                <c:pt idx="7">
                  <c:v>11.4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9113216"/>
        <c:axId val="139114752"/>
      </c:barChart>
      <c:catAx>
        <c:axId val="1391132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>
            <a:noFill/>
          </a:ln>
        </c:spPr>
        <c:crossAx val="139114752"/>
        <c:crosses val="autoZero"/>
        <c:auto val="1"/>
        <c:lblAlgn val="ctr"/>
        <c:lblOffset val="100"/>
        <c:noMultiLvlLbl val="0"/>
      </c:catAx>
      <c:valAx>
        <c:axId val="1391147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39113216"/>
        <c:crosses val="autoZero"/>
        <c:crossBetween val="between"/>
      </c:valAx>
      <c:spPr>
        <a:noFill/>
      </c:spPr>
    </c:plotArea>
    <c:legend>
      <c:legendPos val="r"/>
      <c:layout/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 Burr</c:v>
          </c:tx>
          <c:spPr>
            <a:pattFill prst="pct5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errBars>
            <c:errBarType val="both"/>
            <c:errValType val="cust"/>
            <c:noEndCap val="1"/>
            <c:plus>
              <c:numRef>
                <c:f>'Exp 2 - shade,roguh, water'!$AC$2:$AC$9</c:f>
                <c:numCache>
                  <c:formatCode>General</c:formatCode>
                  <c:ptCount val="8"/>
                  <c:pt idx="0">
                    <c:v>0.73484692283499997</c:v>
                  </c:pt>
                  <c:pt idx="1">
                    <c:v>0.58309518948450001</c:v>
                  </c:pt>
                  <c:pt idx="2">
                    <c:v>0.74833147735479999</c:v>
                  </c:pt>
                  <c:pt idx="3">
                    <c:v>1.0488088481702</c:v>
                  </c:pt>
                  <c:pt idx="4">
                    <c:v>0.58309518948450001</c:v>
                  </c:pt>
                  <c:pt idx="5">
                    <c:v>0.8</c:v>
                  </c:pt>
                  <c:pt idx="6">
                    <c:v>1.0770329614269001</c:v>
                  </c:pt>
                  <c:pt idx="7">
                    <c:v>0.6</c:v>
                  </c:pt>
                </c:numCache>
              </c:numRef>
            </c:plus>
            <c:minus>
              <c:numRef>
                <c:f>'Exp 2 - shade,roguh, water'!$AC$2:$AC$9</c:f>
                <c:numCache>
                  <c:formatCode>General</c:formatCode>
                  <c:ptCount val="8"/>
                  <c:pt idx="0">
                    <c:v>0.73484692283499997</c:v>
                  </c:pt>
                  <c:pt idx="1">
                    <c:v>0.58309518948450001</c:v>
                  </c:pt>
                  <c:pt idx="2">
                    <c:v>0.74833147735479999</c:v>
                  </c:pt>
                  <c:pt idx="3">
                    <c:v>1.0488088481702</c:v>
                  </c:pt>
                  <c:pt idx="4">
                    <c:v>0.58309518948450001</c:v>
                  </c:pt>
                  <c:pt idx="5">
                    <c:v>0.8</c:v>
                  </c:pt>
                  <c:pt idx="6">
                    <c:v>1.0770329614269001</c:v>
                  </c:pt>
                  <c:pt idx="7">
                    <c:v>0.6</c:v>
                  </c:pt>
                </c:numCache>
              </c:numRef>
            </c:minus>
          </c:errBars>
          <c:cat>
            <c:multiLvlStrRef>
              <c:f>'Exp 2 - shade,roguh, water'!$X$2:$Z$9</c:f>
              <c:multiLvlStrCache>
                <c:ptCount val="8"/>
                <c:lvl>
                  <c:pt idx="0">
                    <c:v>C</c:v>
                  </c:pt>
                  <c:pt idx="1">
                    <c:v>R</c:v>
                  </c:pt>
                  <c:pt idx="2">
                    <c:v>NR</c:v>
                  </c:pt>
                  <c:pt idx="3">
                    <c:v>R</c:v>
                  </c:pt>
                  <c:pt idx="4">
                    <c:v>NR</c:v>
                  </c:pt>
                  <c:pt idx="5">
                    <c:v>R</c:v>
                  </c:pt>
                  <c:pt idx="6">
                    <c:v>NR</c:v>
                  </c:pt>
                  <c:pt idx="7">
                    <c:v>R</c:v>
                  </c:pt>
                </c:lvl>
                <c:lvl>
                  <c:pt idx="1">
                    <c:v>NS</c:v>
                  </c:pt>
                  <c:pt idx="2">
                    <c:v>S</c:v>
                  </c:pt>
                  <c:pt idx="3">
                    <c:v>S</c:v>
                  </c:pt>
                  <c:pt idx="4">
                    <c:v>NS</c:v>
                  </c:pt>
                  <c:pt idx="5">
                    <c:v>NS</c:v>
                  </c:pt>
                  <c:pt idx="6">
                    <c:v>S</c:v>
                  </c:pt>
                  <c:pt idx="7">
                    <c:v>S</c:v>
                  </c:pt>
                </c:lvl>
                <c:lvl>
                  <c:pt idx="1">
                    <c:v>NW</c:v>
                  </c:pt>
                  <c:pt idx="2">
                    <c:v>NW</c:v>
                  </c:pt>
                  <c:pt idx="3">
                    <c:v>NW</c:v>
                  </c:pt>
                  <c:pt idx="4">
                    <c:v>W</c:v>
                  </c:pt>
                  <c:pt idx="5">
                    <c:v>W</c:v>
                  </c:pt>
                  <c:pt idx="6">
                    <c:v>W</c:v>
                  </c:pt>
                  <c:pt idx="7">
                    <c:v>W</c:v>
                  </c:pt>
                </c:lvl>
              </c:multiLvlStrCache>
            </c:multiLvlStrRef>
          </c:cat>
          <c:val>
            <c:numRef>
              <c:f>'Exp 2 - shade,roguh, water'!$AA$2:$AA$9</c:f>
              <c:numCache>
                <c:formatCode>General</c:formatCode>
                <c:ptCount val="8"/>
                <c:pt idx="0">
                  <c:v>2.2000000000000002</c:v>
                </c:pt>
                <c:pt idx="1">
                  <c:v>2.8</c:v>
                </c:pt>
                <c:pt idx="2">
                  <c:v>2.6</c:v>
                </c:pt>
                <c:pt idx="3">
                  <c:v>3</c:v>
                </c:pt>
                <c:pt idx="4">
                  <c:v>2.8</c:v>
                </c:pt>
                <c:pt idx="5">
                  <c:v>2.2000000000000002</c:v>
                </c:pt>
                <c:pt idx="6">
                  <c:v>2.6</c:v>
                </c:pt>
                <c:pt idx="7">
                  <c:v>2.6</c:v>
                </c:pt>
              </c:numCache>
            </c:numRef>
          </c:val>
        </c:ser>
        <c:ser>
          <c:idx val="1"/>
          <c:order val="1"/>
          <c:tx>
            <c:v>H Burr</c:v>
          </c:tx>
          <c:spPr>
            <a:pattFill prst="pct90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errBars>
            <c:errBarType val="both"/>
            <c:errValType val="cust"/>
            <c:noEndCap val="1"/>
            <c:plus>
              <c:numRef>
                <c:f>'Exp 2 - shade,roguh, water'!$AC$10:$AC$17</c:f>
                <c:numCache>
                  <c:formatCode>General</c:formatCode>
                  <c:ptCount val="8"/>
                  <c:pt idx="0">
                    <c:v>1.4282856857085999</c:v>
                  </c:pt>
                  <c:pt idx="1">
                    <c:v>1.5478479684172</c:v>
                  </c:pt>
                  <c:pt idx="2">
                    <c:v>1.5033296378373</c:v>
                  </c:pt>
                  <c:pt idx="3">
                    <c:v>2.2045407685048999</c:v>
                  </c:pt>
                  <c:pt idx="4">
                    <c:v>0.8432740427116</c:v>
                  </c:pt>
                  <c:pt idx="5">
                    <c:v>1.3416407864999</c:v>
                  </c:pt>
                  <c:pt idx="6">
                    <c:v>1.6911534525287999</c:v>
                  </c:pt>
                  <c:pt idx="7">
                    <c:v>2.5179356624028002</c:v>
                  </c:pt>
                </c:numCache>
              </c:numRef>
            </c:plus>
            <c:minus>
              <c:numRef>
                <c:f>'Exp 2 - shade,roguh, water'!$AC$11:$AC$18</c:f>
                <c:numCache>
                  <c:formatCode>General</c:formatCode>
                  <c:ptCount val="8"/>
                  <c:pt idx="0">
                    <c:v>1.5478479684172</c:v>
                  </c:pt>
                  <c:pt idx="1">
                    <c:v>1.5033296378373</c:v>
                  </c:pt>
                  <c:pt idx="2">
                    <c:v>2.2045407685048999</c:v>
                  </c:pt>
                  <c:pt idx="3">
                    <c:v>0.8432740427116</c:v>
                  </c:pt>
                  <c:pt idx="4">
                    <c:v>1.3416407864999</c:v>
                  </c:pt>
                  <c:pt idx="5">
                    <c:v>1.6911534525287999</c:v>
                  </c:pt>
                  <c:pt idx="6">
                    <c:v>2.5179356624028002</c:v>
                  </c:pt>
                  <c:pt idx="7">
                    <c:v>0.4</c:v>
                  </c:pt>
                </c:numCache>
              </c:numRef>
            </c:minus>
          </c:errBars>
          <c:cat>
            <c:multiLvlStrRef>
              <c:f>'Exp 2 - shade,roguh, water'!$X$2:$Z$9</c:f>
              <c:multiLvlStrCache>
                <c:ptCount val="8"/>
                <c:lvl>
                  <c:pt idx="0">
                    <c:v>C</c:v>
                  </c:pt>
                  <c:pt idx="1">
                    <c:v>R</c:v>
                  </c:pt>
                  <c:pt idx="2">
                    <c:v>NR</c:v>
                  </c:pt>
                  <c:pt idx="3">
                    <c:v>R</c:v>
                  </c:pt>
                  <c:pt idx="4">
                    <c:v>NR</c:v>
                  </c:pt>
                  <c:pt idx="5">
                    <c:v>R</c:v>
                  </c:pt>
                  <c:pt idx="6">
                    <c:v>NR</c:v>
                  </c:pt>
                  <c:pt idx="7">
                    <c:v>R</c:v>
                  </c:pt>
                </c:lvl>
                <c:lvl>
                  <c:pt idx="1">
                    <c:v>NS</c:v>
                  </c:pt>
                  <c:pt idx="2">
                    <c:v>S</c:v>
                  </c:pt>
                  <c:pt idx="3">
                    <c:v>S</c:v>
                  </c:pt>
                  <c:pt idx="4">
                    <c:v>NS</c:v>
                  </c:pt>
                  <c:pt idx="5">
                    <c:v>NS</c:v>
                  </c:pt>
                  <c:pt idx="6">
                    <c:v>S</c:v>
                  </c:pt>
                  <c:pt idx="7">
                    <c:v>S</c:v>
                  </c:pt>
                </c:lvl>
                <c:lvl>
                  <c:pt idx="1">
                    <c:v>NW</c:v>
                  </c:pt>
                  <c:pt idx="2">
                    <c:v>NW</c:v>
                  </c:pt>
                  <c:pt idx="3">
                    <c:v>NW</c:v>
                  </c:pt>
                  <c:pt idx="4">
                    <c:v>W</c:v>
                  </c:pt>
                  <c:pt idx="5">
                    <c:v>W</c:v>
                  </c:pt>
                  <c:pt idx="6">
                    <c:v>W</c:v>
                  </c:pt>
                  <c:pt idx="7">
                    <c:v>W</c:v>
                  </c:pt>
                </c:lvl>
              </c:multiLvlStrCache>
            </c:multiLvlStrRef>
          </c:cat>
          <c:val>
            <c:numRef>
              <c:f>'Exp 2 - shade,roguh, water'!$AA$10:$AA$17</c:f>
              <c:numCache>
                <c:formatCode>General</c:formatCode>
                <c:ptCount val="8"/>
                <c:pt idx="0">
                  <c:v>13.8</c:v>
                </c:pt>
                <c:pt idx="1">
                  <c:v>6.25</c:v>
                </c:pt>
                <c:pt idx="2">
                  <c:v>9.4</c:v>
                </c:pt>
                <c:pt idx="3">
                  <c:v>11.6</c:v>
                </c:pt>
                <c:pt idx="4">
                  <c:v>5.3333333333333002</c:v>
                </c:pt>
                <c:pt idx="5">
                  <c:v>10</c:v>
                </c:pt>
                <c:pt idx="6">
                  <c:v>7.6</c:v>
                </c:pt>
                <c:pt idx="7">
                  <c:v>8.8000000000000007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9214848"/>
        <c:axId val="139216384"/>
      </c:barChart>
      <c:catAx>
        <c:axId val="139214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>
            <a:solidFill>
              <a:schemeClr val="bg1">
                <a:lumMod val="65000"/>
              </a:schemeClr>
            </a:solidFill>
          </a:ln>
        </c:spPr>
        <c:crossAx val="139216384"/>
        <c:crosses val="autoZero"/>
        <c:auto val="1"/>
        <c:lblAlgn val="ctr"/>
        <c:lblOffset val="100"/>
        <c:noMultiLvlLbl val="0"/>
      </c:catAx>
      <c:valAx>
        <c:axId val="1392163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392148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C Nose</c:v>
          </c:tx>
          <c:spPr>
            <a:pattFill prst="ltUpDiag">
              <a:fgClr>
                <a:schemeClr val="bg1">
                  <a:lumMod val="50000"/>
                </a:schemeClr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errBars>
            <c:errBarType val="both"/>
            <c:errValType val="cust"/>
            <c:noEndCap val="1"/>
            <c:plus>
              <c:numRef>
                <c:f>'Exp 2 - shade,roguh, water'!$AC$18:$AC$25</c:f>
                <c:numCache>
                  <c:formatCode>General</c:formatCode>
                  <c:ptCount val="8"/>
                  <c:pt idx="0">
                    <c:v>0.4</c:v>
                  </c:pt>
                  <c:pt idx="1">
                    <c:v>0.58309518948450001</c:v>
                  </c:pt>
                  <c:pt idx="2">
                    <c:v>0.67823299831249995</c:v>
                  </c:pt>
                  <c:pt idx="3">
                    <c:v>0.63245553203369997</c:v>
                  </c:pt>
                  <c:pt idx="4">
                    <c:v>0.87177978870810002</c:v>
                  </c:pt>
                  <c:pt idx="5">
                    <c:v>0.67823299831249995</c:v>
                  </c:pt>
                  <c:pt idx="6">
                    <c:v>0.48989794855660002</c:v>
                  </c:pt>
                  <c:pt idx="7">
                    <c:v>0.4</c:v>
                  </c:pt>
                </c:numCache>
              </c:numRef>
            </c:plus>
            <c:minus>
              <c:numRef>
                <c:f>'Exp 2 - shade,roguh, water'!$AC$18:$AC$25</c:f>
                <c:numCache>
                  <c:formatCode>General</c:formatCode>
                  <c:ptCount val="8"/>
                  <c:pt idx="0">
                    <c:v>0.4</c:v>
                  </c:pt>
                  <c:pt idx="1">
                    <c:v>0.58309518948450001</c:v>
                  </c:pt>
                  <c:pt idx="2">
                    <c:v>0.67823299831249995</c:v>
                  </c:pt>
                  <c:pt idx="3">
                    <c:v>0.63245553203369997</c:v>
                  </c:pt>
                  <c:pt idx="4">
                    <c:v>0.87177978870810002</c:v>
                  </c:pt>
                  <c:pt idx="5">
                    <c:v>0.67823299831249995</c:v>
                  </c:pt>
                  <c:pt idx="6">
                    <c:v>0.48989794855660002</c:v>
                  </c:pt>
                  <c:pt idx="7">
                    <c:v>0.4</c:v>
                  </c:pt>
                </c:numCache>
              </c:numRef>
            </c:minus>
          </c:errBars>
          <c:cat>
            <c:multiLvlStrRef>
              <c:f>'Exp 2 - shade,roguh, water'!$X$2:$Z$9</c:f>
              <c:multiLvlStrCache>
                <c:ptCount val="8"/>
                <c:lvl>
                  <c:pt idx="0">
                    <c:v>C</c:v>
                  </c:pt>
                  <c:pt idx="1">
                    <c:v>R</c:v>
                  </c:pt>
                  <c:pt idx="2">
                    <c:v>NR</c:v>
                  </c:pt>
                  <c:pt idx="3">
                    <c:v>R</c:v>
                  </c:pt>
                  <c:pt idx="4">
                    <c:v>NR</c:v>
                  </c:pt>
                  <c:pt idx="5">
                    <c:v>R</c:v>
                  </c:pt>
                  <c:pt idx="6">
                    <c:v>NR</c:v>
                  </c:pt>
                  <c:pt idx="7">
                    <c:v>R</c:v>
                  </c:pt>
                </c:lvl>
                <c:lvl>
                  <c:pt idx="1">
                    <c:v>NS</c:v>
                  </c:pt>
                  <c:pt idx="2">
                    <c:v>S</c:v>
                  </c:pt>
                  <c:pt idx="3">
                    <c:v>S</c:v>
                  </c:pt>
                  <c:pt idx="4">
                    <c:v>NS</c:v>
                  </c:pt>
                  <c:pt idx="5">
                    <c:v>NS</c:v>
                  </c:pt>
                  <c:pt idx="6">
                    <c:v>S</c:v>
                  </c:pt>
                  <c:pt idx="7">
                    <c:v>S</c:v>
                  </c:pt>
                </c:lvl>
                <c:lvl>
                  <c:pt idx="1">
                    <c:v>NW</c:v>
                  </c:pt>
                  <c:pt idx="2">
                    <c:v>NW</c:v>
                  </c:pt>
                  <c:pt idx="3">
                    <c:v>NW</c:v>
                  </c:pt>
                  <c:pt idx="4">
                    <c:v>W</c:v>
                  </c:pt>
                  <c:pt idx="5">
                    <c:v>W</c:v>
                  </c:pt>
                  <c:pt idx="6">
                    <c:v>W</c:v>
                  </c:pt>
                  <c:pt idx="7">
                    <c:v>W</c:v>
                  </c:pt>
                </c:lvl>
              </c:multiLvlStrCache>
            </c:multiLvlStrRef>
          </c:cat>
          <c:val>
            <c:numRef>
              <c:f>'Exp 2 - shade,roguh, water'!$AA$18:$AA$25</c:f>
              <c:numCache>
                <c:formatCode>General</c:formatCode>
                <c:ptCount val="8"/>
                <c:pt idx="0">
                  <c:v>0.4</c:v>
                </c:pt>
                <c:pt idx="1">
                  <c:v>1.8</c:v>
                </c:pt>
                <c:pt idx="2">
                  <c:v>2.4</c:v>
                </c:pt>
                <c:pt idx="3">
                  <c:v>1</c:v>
                </c:pt>
                <c:pt idx="4">
                  <c:v>2.6</c:v>
                </c:pt>
                <c:pt idx="5">
                  <c:v>2.4</c:v>
                </c:pt>
                <c:pt idx="6">
                  <c:v>1.8</c:v>
                </c:pt>
                <c:pt idx="7">
                  <c:v>0.6</c:v>
                </c:pt>
              </c:numCache>
            </c:numRef>
          </c:val>
        </c:ser>
        <c:ser>
          <c:idx val="3"/>
          <c:order val="1"/>
          <c:tx>
            <c:v>H Nose</c:v>
          </c:tx>
          <c:spPr>
            <a:solidFill>
              <a:schemeClr val="bg1">
                <a:lumMod val="65000"/>
              </a:schemeClr>
            </a:solidFill>
            <a:ln>
              <a:solidFill>
                <a:schemeClr val="tx1"/>
              </a:solidFill>
            </a:ln>
          </c:spPr>
          <c:invertIfNegative val="0"/>
          <c:errBars>
            <c:errBarType val="both"/>
            <c:errValType val="cust"/>
            <c:noEndCap val="1"/>
            <c:plus>
              <c:numRef>
                <c:f>'Exp 2 - shade,roguh, water'!$AC$26:$AC$33</c:f>
                <c:numCache>
                  <c:formatCode>General</c:formatCode>
                  <c:ptCount val="8"/>
                  <c:pt idx="0">
                    <c:v>0.9486832980505</c:v>
                  </c:pt>
                  <c:pt idx="1">
                    <c:v>1.0198039027186001</c:v>
                  </c:pt>
                  <c:pt idx="2">
                    <c:v>0.70710678118650006</c:v>
                  </c:pt>
                  <c:pt idx="3">
                    <c:v>1.1661903789690999</c:v>
                  </c:pt>
                  <c:pt idx="4">
                    <c:v>0.74833147735479999</c:v>
                  </c:pt>
                  <c:pt idx="5">
                    <c:v>1.3928388277184001</c:v>
                  </c:pt>
                  <c:pt idx="6">
                    <c:v>0.74833147735479999</c:v>
                  </c:pt>
                  <c:pt idx="7">
                    <c:v>1.4</c:v>
                  </c:pt>
                </c:numCache>
              </c:numRef>
            </c:plus>
            <c:minus>
              <c:numRef>
                <c:f>'Exp 2 - shade,roguh, water'!$AC$26:$AC$33</c:f>
                <c:numCache>
                  <c:formatCode>General</c:formatCode>
                  <c:ptCount val="8"/>
                  <c:pt idx="0">
                    <c:v>0.9486832980505</c:v>
                  </c:pt>
                  <c:pt idx="1">
                    <c:v>1.0198039027186001</c:v>
                  </c:pt>
                  <c:pt idx="2">
                    <c:v>0.70710678118650006</c:v>
                  </c:pt>
                  <c:pt idx="3">
                    <c:v>1.1661903789690999</c:v>
                  </c:pt>
                  <c:pt idx="4">
                    <c:v>0.74833147735479999</c:v>
                  </c:pt>
                  <c:pt idx="5">
                    <c:v>1.3928388277184001</c:v>
                  </c:pt>
                  <c:pt idx="6">
                    <c:v>0.74833147735479999</c:v>
                  </c:pt>
                  <c:pt idx="7">
                    <c:v>1.4</c:v>
                  </c:pt>
                </c:numCache>
              </c:numRef>
            </c:minus>
          </c:errBars>
          <c:cat>
            <c:multiLvlStrRef>
              <c:f>'Exp 2 - shade,roguh, water'!$X$2:$Z$9</c:f>
              <c:multiLvlStrCache>
                <c:ptCount val="8"/>
                <c:lvl>
                  <c:pt idx="0">
                    <c:v>C</c:v>
                  </c:pt>
                  <c:pt idx="1">
                    <c:v>R</c:v>
                  </c:pt>
                  <c:pt idx="2">
                    <c:v>NR</c:v>
                  </c:pt>
                  <c:pt idx="3">
                    <c:v>R</c:v>
                  </c:pt>
                  <c:pt idx="4">
                    <c:v>NR</c:v>
                  </c:pt>
                  <c:pt idx="5">
                    <c:v>R</c:v>
                  </c:pt>
                  <c:pt idx="6">
                    <c:v>NR</c:v>
                  </c:pt>
                  <c:pt idx="7">
                    <c:v>R</c:v>
                  </c:pt>
                </c:lvl>
                <c:lvl>
                  <c:pt idx="1">
                    <c:v>NS</c:v>
                  </c:pt>
                  <c:pt idx="2">
                    <c:v>S</c:v>
                  </c:pt>
                  <c:pt idx="3">
                    <c:v>S</c:v>
                  </c:pt>
                  <c:pt idx="4">
                    <c:v>NS</c:v>
                  </c:pt>
                  <c:pt idx="5">
                    <c:v>NS</c:v>
                  </c:pt>
                  <c:pt idx="6">
                    <c:v>S</c:v>
                  </c:pt>
                  <c:pt idx="7">
                    <c:v>S</c:v>
                  </c:pt>
                </c:lvl>
                <c:lvl>
                  <c:pt idx="1">
                    <c:v>NW</c:v>
                  </c:pt>
                  <c:pt idx="2">
                    <c:v>NW</c:v>
                  </c:pt>
                  <c:pt idx="3">
                    <c:v>NW</c:v>
                  </c:pt>
                  <c:pt idx="4">
                    <c:v>W</c:v>
                  </c:pt>
                  <c:pt idx="5">
                    <c:v>W</c:v>
                  </c:pt>
                  <c:pt idx="6">
                    <c:v>W</c:v>
                  </c:pt>
                  <c:pt idx="7">
                    <c:v>W</c:v>
                  </c:pt>
                </c:lvl>
              </c:multiLvlStrCache>
            </c:multiLvlStrRef>
          </c:cat>
          <c:val>
            <c:numRef>
              <c:f>'Exp 2 - shade,roguh, water'!$AA$26:$AA$33</c:f>
              <c:numCache>
                <c:formatCode>General</c:formatCode>
                <c:ptCount val="8"/>
                <c:pt idx="0">
                  <c:v>11</c:v>
                </c:pt>
                <c:pt idx="1">
                  <c:v>8.8000000000000007</c:v>
                </c:pt>
                <c:pt idx="2">
                  <c:v>6</c:v>
                </c:pt>
                <c:pt idx="3">
                  <c:v>5.6</c:v>
                </c:pt>
                <c:pt idx="4">
                  <c:v>6.6</c:v>
                </c:pt>
                <c:pt idx="5">
                  <c:v>7.8</c:v>
                </c:pt>
                <c:pt idx="6">
                  <c:v>10.4</c:v>
                </c:pt>
                <c:pt idx="7">
                  <c:v>11.4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9238016"/>
        <c:axId val="139248000"/>
      </c:barChart>
      <c:catAx>
        <c:axId val="1392380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>
            <a:solidFill>
              <a:schemeClr val="bg1">
                <a:lumMod val="50000"/>
              </a:schemeClr>
            </a:solidFill>
          </a:ln>
        </c:spPr>
        <c:crossAx val="139248000"/>
        <c:crosses val="autoZero"/>
        <c:auto val="1"/>
        <c:lblAlgn val="ctr"/>
        <c:lblOffset val="100"/>
        <c:noMultiLvlLbl val="0"/>
      </c:catAx>
      <c:valAx>
        <c:axId val="13924800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39238016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Burr Buttercup</c:v>
          </c:tx>
          <c:spPr>
            <a:noFill/>
            <a:ln>
              <a:solidFill>
                <a:schemeClr val="tx1"/>
              </a:solidFill>
            </a:ln>
          </c:spPr>
          <c:invertIfNegative val="0"/>
          <c:errBars>
            <c:errBarType val="both"/>
            <c:errValType val="cust"/>
            <c:noEndCap val="1"/>
            <c:plus>
              <c:numRef>
                <c:f>'Exp 2 - shade,roguh, water'!$O$2:$O$3</c:f>
                <c:numCache>
                  <c:formatCode>General</c:formatCode>
                  <c:ptCount val="2"/>
                  <c:pt idx="0">
                    <c:v>0.77190132359448738</c:v>
                  </c:pt>
                  <c:pt idx="1">
                    <c:v>0.88</c:v>
                  </c:pt>
                </c:numCache>
              </c:numRef>
            </c:plus>
            <c:minus>
              <c:numRef>
                <c:f>'Exp 2 - shade,roguh, water'!$O$2:$O$4</c:f>
                <c:numCache>
                  <c:formatCode>General</c:formatCode>
                  <c:ptCount val="3"/>
                  <c:pt idx="0">
                    <c:v>0.77190132359448738</c:v>
                  </c:pt>
                  <c:pt idx="1">
                    <c:v>0.88</c:v>
                  </c:pt>
                  <c:pt idx="2">
                    <c:v>0.61909920791541428</c:v>
                  </c:pt>
                </c:numCache>
              </c:numRef>
            </c:minus>
          </c:errBars>
          <c:cat>
            <c:strRef>
              <c:f>'Exp 2 - shade,roguh, water'!$L$2:$L$5</c:f>
              <c:strCache>
                <c:ptCount val="4"/>
                <c:pt idx="0">
                  <c:v>Control</c:v>
                </c:pt>
                <c:pt idx="1">
                  <c:v>High incoculum</c:v>
                </c:pt>
                <c:pt idx="2">
                  <c:v>C</c:v>
                </c:pt>
                <c:pt idx="3">
                  <c:v>H</c:v>
                </c:pt>
              </c:strCache>
            </c:strRef>
          </c:cat>
          <c:val>
            <c:numRef>
              <c:f>'Exp 2 - shade,roguh, water'!$M$2:$M$3</c:f>
              <c:numCache>
                <c:formatCode>General</c:formatCode>
                <c:ptCount val="2"/>
                <c:pt idx="0">
                  <c:v>2.6</c:v>
                </c:pt>
                <c:pt idx="1">
                  <c:v>9.0979166666666629</c:v>
                </c:pt>
              </c:numCache>
            </c:numRef>
          </c:val>
        </c:ser>
        <c:ser>
          <c:idx val="1"/>
          <c:order val="1"/>
          <c:tx>
            <c:v>Nosecone</c:v>
          </c:tx>
          <c:spPr>
            <a:solidFill>
              <a:schemeClr val="bg1">
                <a:lumMod val="50000"/>
              </a:schemeClr>
            </a:solidFill>
            <a:ln>
              <a:solidFill>
                <a:schemeClr val="tx1"/>
              </a:solidFill>
            </a:ln>
          </c:spPr>
          <c:invertIfNegative val="0"/>
          <c:errBars>
            <c:errBarType val="both"/>
            <c:errValType val="cust"/>
            <c:noEndCap val="1"/>
            <c:plus>
              <c:numRef>
                <c:f>'Exp 2 - shade,roguh, water'!$O$4:$O$5</c:f>
                <c:numCache>
                  <c:formatCode>General</c:formatCode>
                  <c:ptCount val="2"/>
                  <c:pt idx="0">
                    <c:v>0.61909920791541428</c:v>
                  </c:pt>
                  <c:pt idx="1">
                    <c:v>0.82</c:v>
                  </c:pt>
                </c:numCache>
              </c:numRef>
            </c:plus>
            <c:minus>
              <c:numRef>
                <c:f>'Exp 2 - shade,roguh, water'!$O$4:$O$5</c:f>
                <c:numCache>
                  <c:formatCode>General</c:formatCode>
                  <c:ptCount val="2"/>
                  <c:pt idx="0">
                    <c:v>0.61909920791541428</c:v>
                  </c:pt>
                  <c:pt idx="1">
                    <c:v>0.82</c:v>
                  </c:pt>
                </c:numCache>
              </c:numRef>
            </c:minus>
          </c:errBars>
          <c:cat>
            <c:strRef>
              <c:f>'Exp 2 - shade,roguh, water'!$L$2:$L$5</c:f>
              <c:strCache>
                <c:ptCount val="4"/>
                <c:pt idx="0">
                  <c:v>Control</c:v>
                </c:pt>
                <c:pt idx="1">
                  <c:v>High incoculum</c:v>
                </c:pt>
                <c:pt idx="2">
                  <c:v>C</c:v>
                </c:pt>
                <c:pt idx="3">
                  <c:v>H</c:v>
                </c:pt>
              </c:strCache>
            </c:strRef>
          </c:cat>
          <c:val>
            <c:numRef>
              <c:f>'Exp 2 - shade,roguh, water'!$M$4:$M$5</c:f>
              <c:numCache>
                <c:formatCode>General</c:formatCode>
                <c:ptCount val="2"/>
                <c:pt idx="0">
                  <c:v>1.7714285714285716</c:v>
                </c:pt>
                <c:pt idx="1">
                  <c:v>8.4499999999999993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5322752"/>
        <c:axId val="145324288"/>
      </c:barChart>
      <c:catAx>
        <c:axId val="145322752"/>
        <c:scaling>
          <c:orientation val="minMax"/>
        </c:scaling>
        <c:delete val="0"/>
        <c:axPos val="b"/>
        <c:majorTickMark val="none"/>
        <c:minorTickMark val="none"/>
        <c:tickLblPos val="nextTo"/>
        <c:crossAx val="145324288"/>
        <c:crosses val="autoZero"/>
        <c:auto val="1"/>
        <c:lblAlgn val="ctr"/>
        <c:lblOffset val="100"/>
        <c:noMultiLvlLbl val="0"/>
      </c:catAx>
      <c:valAx>
        <c:axId val="14532428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Crust Cover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53227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Burr Buttercup</c:v>
          </c:tx>
          <c:spPr>
            <a:noFill/>
            <a:ln>
              <a:solidFill>
                <a:schemeClr val="tx1"/>
              </a:solidFill>
            </a:ln>
          </c:spPr>
          <c:invertIfNegative val="0"/>
          <c:errBars>
            <c:errBarType val="both"/>
            <c:errValType val="cust"/>
            <c:noEndCap val="1"/>
            <c:plus>
              <c:numRef>
                <c:f>'Exp 2 - shade,roguh, water'!$P$2:$P$3</c:f>
                <c:numCache>
                  <c:formatCode>General</c:formatCode>
                  <c:ptCount val="2"/>
                  <c:pt idx="0">
                    <c:v>0.41795175835148751</c:v>
                  </c:pt>
                  <c:pt idx="1">
                    <c:v>0.52474379146496253</c:v>
                  </c:pt>
                </c:numCache>
              </c:numRef>
            </c:plus>
            <c:minus>
              <c:numRef>
                <c:f>'Exp 2 - shade,roguh, water'!$P$2:$P$3</c:f>
                <c:numCache>
                  <c:formatCode>General</c:formatCode>
                  <c:ptCount val="2"/>
                  <c:pt idx="0">
                    <c:v>0.41795175835148751</c:v>
                  </c:pt>
                  <c:pt idx="1">
                    <c:v>0.52474379146496253</c:v>
                  </c:pt>
                </c:numCache>
              </c:numRef>
            </c:minus>
          </c:errBars>
          <c:cat>
            <c:strRef>
              <c:f>'Exp 2 - shade,roguh, water'!$L$2:$L$5</c:f>
              <c:strCache>
                <c:ptCount val="4"/>
                <c:pt idx="0">
                  <c:v>Control</c:v>
                </c:pt>
                <c:pt idx="1">
                  <c:v>High incoculum</c:v>
                </c:pt>
                <c:pt idx="2">
                  <c:v>C</c:v>
                </c:pt>
                <c:pt idx="3">
                  <c:v>H</c:v>
                </c:pt>
              </c:strCache>
            </c:strRef>
          </c:cat>
          <c:val>
            <c:numRef>
              <c:f>'Exp 2 - shade,roguh, water'!$N$2:$N$3</c:f>
              <c:numCache>
                <c:formatCode>General</c:formatCode>
                <c:ptCount val="2"/>
                <c:pt idx="0">
                  <c:v>0.92500000000000016</c:v>
                </c:pt>
                <c:pt idx="1">
                  <c:v>1.1395833333333376</c:v>
                </c:pt>
              </c:numCache>
            </c:numRef>
          </c:val>
        </c:ser>
        <c:ser>
          <c:idx val="1"/>
          <c:order val="1"/>
          <c:tx>
            <c:v>Nosecone</c:v>
          </c:tx>
          <c:spPr>
            <a:solidFill>
              <a:schemeClr val="bg1">
                <a:lumMod val="50000"/>
              </a:schemeClr>
            </a:solidFill>
            <a:ln>
              <a:solidFill>
                <a:schemeClr val="tx1"/>
              </a:solidFill>
            </a:ln>
          </c:spPr>
          <c:invertIfNegative val="0"/>
          <c:errBars>
            <c:errBarType val="both"/>
            <c:errValType val="cust"/>
            <c:noEndCap val="1"/>
            <c:plus>
              <c:numRef>
                <c:f>'Exp 2 - shade,roguh, water'!$P$4:$P$5</c:f>
                <c:numCache>
                  <c:formatCode>General</c:formatCode>
                  <c:ptCount val="2"/>
                  <c:pt idx="0">
                    <c:v>2.3605388724698999</c:v>
                  </c:pt>
                  <c:pt idx="1">
                    <c:v>1.7772555819214875</c:v>
                  </c:pt>
                </c:numCache>
              </c:numRef>
            </c:plus>
            <c:minus>
              <c:numRef>
                <c:f>'Exp 2 - shade,roguh, water'!$P$4:$P$5</c:f>
                <c:numCache>
                  <c:formatCode>General</c:formatCode>
                  <c:ptCount val="2"/>
                  <c:pt idx="0">
                    <c:v>2.3605388724698999</c:v>
                  </c:pt>
                  <c:pt idx="1">
                    <c:v>1.7772555819214875</c:v>
                  </c:pt>
                </c:numCache>
              </c:numRef>
            </c:minus>
          </c:errBars>
          <c:cat>
            <c:strRef>
              <c:f>'Exp 2 - shade,roguh, water'!$L$2:$L$5</c:f>
              <c:strCache>
                <c:ptCount val="4"/>
                <c:pt idx="0">
                  <c:v>Control</c:v>
                </c:pt>
                <c:pt idx="1">
                  <c:v>High incoculum</c:v>
                </c:pt>
                <c:pt idx="2">
                  <c:v>C</c:v>
                </c:pt>
                <c:pt idx="3">
                  <c:v>H</c:v>
                </c:pt>
              </c:strCache>
            </c:strRef>
          </c:cat>
          <c:val>
            <c:numRef>
              <c:f>'Exp 2 - shade,roguh, water'!$N$4:$N$5</c:f>
              <c:numCache>
                <c:formatCode>General</c:formatCode>
                <c:ptCount val="2"/>
                <c:pt idx="0">
                  <c:v>9.5142857142857142</c:v>
                </c:pt>
                <c:pt idx="1">
                  <c:v>7.7500000000000009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9156992"/>
        <c:axId val="149159296"/>
      </c:barChart>
      <c:catAx>
        <c:axId val="149156992"/>
        <c:scaling>
          <c:orientation val="minMax"/>
        </c:scaling>
        <c:delete val="0"/>
        <c:axPos val="b"/>
        <c:majorTickMark val="none"/>
        <c:minorTickMark val="none"/>
        <c:tickLblPos val="nextTo"/>
        <c:crossAx val="149159296"/>
        <c:crosses val="autoZero"/>
        <c:auto val="1"/>
        <c:lblAlgn val="ctr"/>
        <c:lblOffset val="100"/>
        <c:noMultiLvlLbl val="0"/>
      </c:catAx>
      <c:valAx>
        <c:axId val="14915929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Annual Cover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91569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5" Type="http://schemas.openxmlformats.org/officeDocument/2006/relationships/chart" Target="../charts/chart16.xml"/><Relationship Id="rId4" Type="http://schemas.openxmlformats.org/officeDocument/2006/relationships/chart" Target="../charts/chart1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80961</xdr:colOff>
      <xdr:row>1</xdr:row>
      <xdr:rowOff>163511</xdr:rowOff>
    </xdr:from>
    <xdr:to>
      <xdr:col>17</xdr:col>
      <xdr:colOff>447675</xdr:colOff>
      <xdr:row>17</xdr:row>
      <xdr:rowOff>130174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342900</xdr:colOff>
      <xdr:row>18</xdr:row>
      <xdr:rowOff>25400</xdr:rowOff>
    </xdr:from>
    <xdr:to>
      <xdr:col>8</xdr:col>
      <xdr:colOff>177800</xdr:colOff>
      <xdr:row>34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495300</xdr:colOff>
      <xdr:row>1</xdr:row>
      <xdr:rowOff>139700</xdr:rowOff>
    </xdr:from>
    <xdr:to>
      <xdr:col>21</xdr:col>
      <xdr:colOff>304800</xdr:colOff>
      <xdr:row>17</xdr:row>
      <xdr:rowOff>38100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34</xdr:row>
      <xdr:rowOff>119061</xdr:rowOff>
    </xdr:from>
    <xdr:to>
      <xdr:col>8</xdr:col>
      <xdr:colOff>276225</xdr:colOff>
      <xdr:row>50</xdr:row>
      <xdr:rowOff>47624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338137</xdr:colOff>
      <xdr:row>26</xdr:row>
      <xdr:rowOff>147637</xdr:rowOff>
    </xdr:from>
    <xdr:to>
      <xdr:col>20</xdr:col>
      <xdr:colOff>185737</xdr:colOff>
      <xdr:row>41</xdr:row>
      <xdr:rowOff>33337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514350</xdr:colOff>
      <xdr:row>40</xdr:row>
      <xdr:rowOff>142875</xdr:rowOff>
    </xdr:from>
    <xdr:to>
      <xdr:col>28</xdr:col>
      <xdr:colOff>361950</xdr:colOff>
      <xdr:row>55</xdr:row>
      <xdr:rowOff>28575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495300</xdr:colOff>
      <xdr:row>40</xdr:row>
      <xdr:rowOff>114300</xdr:rowOff>
    </xdr:from>
    <xdr:to>
      <xdr:col>20</xdr:col>
      <xdr:colOff>342900</xdr:colOff>
      <xdr:row>55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123825</xdr:colOff>
      <xdr:row>5</xdr:row>
      <xdr:rowOff>119062</xdr:rowOff>
    </xdr:from>
    <xdr:to>
      <xdr:col>17</xdr:col>
      <xdr:colOff>561975</xdr:colOff>
      <xdr:row>20</xdr:row>
      <xdr:rowOff>4762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21</xdr:row>
      <xdr:rowOff>0</xdr:rowOff>
    </xdr:from>
    <xdr:to>
      <xdr:col>21</xdr:col>
      <xdr:colOff>438150</xdr:colOff>
      <xdr:row>35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58</xdr:row>
      <xdr:rowOff>0</xdr:rowOff>
    </xdr:from>
    <xdr:to>
      <xdr:col>14</xdr:col>
      <xdr:colOff>438150</xdr:colOff>
      <xdr:row>71</xdr:row>
      <xdr:rowOff>76200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355600</xdr:colOff>
      <xdr:row>2</xdr:row>
      <xdr:rowOff>38100</xdr:rowOff>
    </xdr:from>
    <xdr:to>
      <xdr:col>17</xdr:col>
      <xdr:colOff>215900</xdr:colOff>
      <xdr:row>17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635000</xdr:colOff>
      <xdr:row>1</xdr:row>
      <xdr:rowOff>50800</xdr:rowOff>
    </xdr:from>
    <xdr:to>
      <xdr:col>17</xdr:col>
      <xdr:colOff>38100</xdr:colOff>
      <xdr:row>16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101600</xdr:colOff>
      <xdr:row>18</xdr:row>
      <xdr:rowOff>12700</xdr:rowOff>
    </xdr:from>
    <xdr:to>
      <xdr:col>15</xdr:col>
      <xdr:colOff>635000</xdr:colOff>
      <xdr:row>33</xdr:row>
      <xdr:rowOff>88900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495300</xdr:colOff>
      <xdr:row>28</xdr:row>
      <xdr:rowOff>166687</xdr:rowOff>
    </xdr:from>
    <xdr:to>
      <xdr:col>15</xdr:col>
      <xdr:colOff>342900</xdr:colOff>
      <xdr:row>43</xdr:row>
      <xdr:rowOff>52387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47625</xdr:colOff>
      <xdr:row>27</xdr:row>
      <xdr:rowOff>14287</xdr:rowOff>
    </xdr:from>
    <xdr:to>
      <xdr:col>25</xdr:col>
      <xdr:colOff>342900</xdr:colOff>
      <xdr:row>42</xdr:row>
      <xdr:rowOff>66675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0</xdr:colOff>
      <xdr:row>27</xdr:row>
      <xdr:rowOff>0</xdr:rowOff>
    </xdr:from>
    <xdr:to>
      <xdr:col>34</xdr:col>
      <xdr:colOff>295275</xdr:colOff>
      <xdr:row>42</xdr:row>
      <xdr:rowOff>52388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466726</xdr:colOff>
      <xdr:row>7</xdr:row>
      <xdr:rowOff>52387</xdr:rowOff>
    </xdr:from>
    <xdr:to>
      <xdr:col>4</xdr:col>
      <xdr:colOff>571501</xdr:colOff>
      <xdr:row>21</xdr:row>
      <xdr:rowOff>128587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7</xdr:row>
      <xdr:rowOff>0</xdr:rowOff>
    </xdr:from>
    <xdr:to>
      <xdr:col>7</xdr:col>
      <xdr:colOff>57150</xdr:colOff>
      <xdr:row>21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609599</xdr:colOff>
      <xdr:row>6</xdr:row>
      <xdr:rowOff>0</xdr:rowOff>
    </xdr:from>
    <xdr:to>
      <xdr:col>12</xdr:col>
      <xdr:colOff>514349</xdr:colOff>
      <xdr:row>20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U24" sqref="U24"/>
    </sheetView>
  </sheetViews>
  <sheetFormatPr defaultColWidth="8.85546875" defaultRowHeight="15" x14ac:dyDescent="0.25"/>
  <sheetData>
    <row r="1" spans="1:9" x14ac:dyDescent="0.25">
      <c r="A1" t="s">
        <v>0</v>
      </c>
      <c r="B1" t="s">
        <v>10</v>
      </c>
      <c r="C1" t="s">
        <v>7</v>
      </c>
      <c r="D1" t="s">
        <v>5</v>
      </c>
      <c r="E1" t="s">
        <v>9</v>
      </c>
      <c r="F1" t="s">
        <v>2</v>
      </c>
      <c r="G1" t="s">
        <v>11</v>
      </c>
      <c r="H1" t="s">
        <v>1</v>
      </c>
      <c r="I1" t="s">
        <v>12</v>
      </c>
    </row>
    <row r="2" spans="1:9" x14ac:dyDescent="0.25">
      <c r="A2">
        <v>1</v>
      </c>
      <c r="B2">
        <v>0</v>
      </c>
      <c r="C2">
        <v>6</v>
      </c>
      <c r="D2">
        <v>2.1666666666666665</v>
      </c>
      <c r="E2">
        <v>0.66666666666666663</v>
      </c>
      <c r="F2">
        <v>1.4719601443879744</v>
      </c>
      <c r="G2">
        <f>F2/SQRT(C2)</f>
        <v>0.60092521257733156</v>
      </c>
      <c r="H2">
        <v>0.51639777949432231</v>
      </c>
      <c r="I2">
        <f>H2/SQRT(C2)</f>
        <v>0.21081851067789201</v>
      </c>
    </row>
    <row r="3" spans="1:9" x14ac:dyDescent="0.25">
      <c r="A3">
        <v>1</v>
      </c>
      <c r="B3">
        <v>500</v>
      </c>
      <c r="C3">
        <v>5</v>
      </c>
      <c r="D3">
        <v>7.2</v>
      </c>
      <c r="E3">
        <v>0.4</v>
      </c>
      <c r="F3">
        <v>1.3038404810405295</v>
      </c>
      <c r="G3">
        <f t="shared" ref="G3:G8" si="0">F3/SQRT(C3)</f>
        <v>0.58309518948452987</v>
      </c>
      <c r="H3">
        <v>0.54772255750516619</v>
      </c>
      <c r="I3">
        <f t="shared" ref="I3:I9" si="1">H3/SQRT(C3)</f>
        <v>0.24494897427831783</v>
      </c>
    </row>
    <row r="4" spans="1:9" x14ac:dyDescent="0.25">
      <c r="A4">
        <v>1</v>
      </c>
      <c r="B4">
        <v>1000</v>
      </c>
      <c r="C4">
        <v>5</v>
      </c>
      <c r="D4">
        <v>6.6</v>
      </c>
      <c r="E4">
        <v>0.6</v>
      </c>
      <c r="F4">
        <v>1.6733200530681507</v>
      </c>
      <c r="G4">
        <f t="shared" si="0"/>
        <v>0.74833147735478811</v>
      </c>
      <c r="H4">
        <v>0.54772255750516607</v>
      </c>
      <c r="I4">
        <f t="shared" si="1"/>
        <v>0.24494897427831777</v>
      </c>
    </row>
    <row r="5" spans="1:9" x14ac:dyDescent="0.25">
      <c r="A5">
        <v>1</v>
      </c>
      <c r="B5">
        <v>2000</v>
      </c>
      <c r="C5">
        <v>5</v>
      </c>
      <c r="D5">
        <v>13.8</v>
      </c>
      <c r="E5">
        <v>0.4</v>
      </c>
      <c r="F5">
        <v>3.1937438845342627</v>
      </c>
      <c r="G5">
        <f t="shared" si="0"/>
        <v>1.4282856857085702</v>
      </c>
      <c r="H5">
        <v>0.54772255750516619</v>
      </c>
      <c r="I5">
        <f t="shared" si="1"/>
        <v>0.24494897427831783</v>
      </c>
    </row>
    <row r="6" spans="1:9" x14ac:dyDescent="0.25">
      <c r="A6">
        <v>2</v>
      </c>
      <c r="B6" t="s">
        <v>3</v>
      </c>
      <c r="C6">
        <v>5</v>
      </c>
      <c r="D6">
        <v>0.4</v>
      </c>
      <c r="E6">
        <v>3.4</v>
      </c>
      <c r="F6">
        <v>0.89442719099991586</v>
      </c>
      <c r="G6">
        <f t="shared" si="0"/>
        <v>0.39999999999999997</v>
      </c>
      <c r="H6">
        <v>2.6076809620810595</v>
      </c>
      <c r="I6">
        <f t="shared" si="1"/>
        <v>1.16619037896906</v>
      </c>
    </row>
    <row r="7" spans="1:9" x14ac:dyDescent="0.25">
      <c r="A7">
        <v>2</v>
      </c>
      <c r="B7" t="s">
        <v>4</v>
      </c>
      <c r="C7">
        <v>5</v>
      </c>
      <c r="D7">
        <v>2.8</v>
      </c>
      <c r="E7">
        <v>4.5999999999999996</v>
      </c>
      <c r="F7">
        <v>0.83666002653407578</v>
      </c>
      <c r="G7">
        <f t="shared" si="0"/>
        <v>0.37416573867739422</v>
      </c>
      <c r="H7">
        <v>1.6733200530681511</v>
      </c>
      <c r="I7">
        <f t="shared" si="1"/>
        <v>0.74833147735478822</v>
      </c>
    </row>
    <row r="8" spans="1:9" x14ac:dyDescent="0.25">
      <c r="A8">
        <v>2</v>
      </c>
      <c r="B8" t="s">
        <v>8</v>
      </c>
      <c r="C8">
        <v>5</v>
      </c>
      <c r="D8">
        <v>8.1999999999999993</v>
      </c>
      <c r="E8">
        <v>5.6</v>
      </c>
      <c r="F8">
        <v>0.83666002653407467</v>
      </c>
      <c r="G8">
        <f t="shared" si="0"/>
        <v>0.37416573867739372</v>
      </c>
      <c r="H8">
        <v>3.7815340802378081</v>
      </c>
      <c r="I8">
        <f t="shared" si="1"/>
        <v>1.6911534525287766</v>
      </c>
    </row>
    <row r="9" spans="1:9" x14ac:dyDescent="0.25">
      <c r="A9">
        <v>2</v>
      </c>
      <c r="B9" t="s">
        <v>6</v>
      </c>
      <c r="C9">
        <v>5</v>
      </c>
      <c r="D9">
        <v>11</v>
      </c>
      <c r="E9">
        <v>5.4</v>
      </c>
      <c r="F9">
        <v>2.1213203435596424</v>
      </c>
      <c r="G9">
        <f>F9/SQRT(C9)</f>
        <v>0.94868329805051366</v>
      </c>
      <c r="H9">
        <v>2.7018512172212588</v>
      </c>
      <c r="I9">
        <f t="shared" si="1"/>
        <v>1.2083045973594571</v>
      </c>
    </row>
    <row r="10" spans="1:9" x14ac:dyDescent="0.25">
      <c r="A10" t="s">
        <v>60</v>
      </c>
      <c r="E10">
        <f>AVERAGE(E2:E5)</f>
        <v>0.51666666666666661</v>
      </c>
      <c r="I10">
        <f>AVERAGE(I2:I5)</f>
        <v>0.23641635837821137</v>
      </c>
    </row>
    <row r="11" spans="1:9" x14ac:dyDescent="0.25">
      <c r="A11" t="s">
        <v>61</v>
      </c>
      <c r="E11">
        <f>AVERAGE(E6:E9)</f>
        <v>4.75</v>
      </c>
      <c r="I11">
        <f>AVERAGE(I6:I9)</f>
        <v>1.2034949765530205</v>
      </c>
    </row>
  </sheetData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62"/>
  <sheetViews>
    <sheetView topLeftCell="B28" workbookViewId="0">
      <selection activeCell="S61" sqref="S61"/>
    </sheetView>
  </sheetViews>
  <sheetFormatPr defaultColWidth="8.85546875" defaultRowHeight="15" x14ac:dyDescent="0.25"/>
  <sheetData>
    <row r="1" spans="2:30" x14ac:dyDescent="0.25"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25</v>
      </c>
      <c r="H1" t="s">
        <v>26</v>
      </c>
      <c r="I1" t="s">
        <v>11</v>
      </c>
      <c r="J1" t="s">
        <v>27</v>
      </c>
      <c r="M1" t="s">
        <v>62</v>
      </c>
      <c r="N1" t="s">
        <v>63</v>
      </c>
      <c r="O1" t="s">
        <v>11</v>
      </c>
      <c r="P1" t="s">
        <v>27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25</v>
      </c>
      <c r="AB1" t="s">
        <v>26</v>
      </c>
      <c r="AC1" t="s">
        <v>11</v>
      </c>
      <c r="AD1" t="s">
        <v>27</v>
      </c>
    </row>
    <row r="2" spans="2:30" x14ac:dyDescent="0.25">
      <c r="B2">
        <v>1</v>
      </c>
      <c r="C2" t="s">
        <v>3</v>
      </c>
      <c r="D2" t="s">
        <v>13</v>
      </c>
      <c r="E2" t="s">
        <v>14</v>
      </c>
      <c r="F2" t="s">
        <v>17</v>
      </c>
      <c r="G2">
        <v>2.2000000000000002</v>
      </c>
      <c r="H2">
        <v>0.8</v>
      </c>
      <c r="I2">
        <v>0.73484692283499997</v>
      </c>
      <c r="J2">
        <v>0.2</v>
      </c>
      <c r="K2" t="s">
        <v>64</v>
      </c>
      <c r="L2" t="s">
        <v>66</v>
      </c>
      <c r="M2">
        <f>AVERAGE(G2:G9)</f>
        <v>2.6</v>
      </c>
      <c r="N2">
        <f>AVERAGE(H2:H9)</f>
        <v>0.92500000000000016</v>
      </c>
      <c r="O2">
        <f>AVERAGE(I2:I9)</f>
        <v>0.77190132359448738</v>
      </c>
      <c r="P2">
        <f>AVERAGE(J2:J9)</f>
        <v>0.41795175835148751</v>
      </c>
      <c r="V2">
        <v>1</v>
      </c>
      <c r="W2" t="s">
        <v>3</v>
      </c>
      <c r="Z2" t="s">
        <v>3</v>
      </c>
      <c r="AA2">
        <v>2.2000000000000002</v>
      </c>
      <c r="AB2">
        <v>0.8</v>
      </c>
      <c r="AC2">
        <v>0.73484692283499997</v>
      </c>
      <c r="AD2">
        <v>0.2</v>
      </c>
    </row>
    <row r="3" spans="2:30" x14ac:dyDescent="0.25">
      <c r="B3">
        <v>1</v>
      </c>
      <c r="C3" t="s">
        <v>3</v>
      </c>
      <c r="D3" t="s">
        <v>13</v>
      </c>
      <c r="E3" t="s">
        <v>14</v>
      </c>
      <c r="F3" t="s">
        <v>15</v>
      </c>
      <c r="G3">
        <v>2.8</v>
      </c>
      <c r="H3">
        <v>0.4</v>
      </c>
      <c r="I3">
        <v>0.58309518948450001</v>
      </c>
      <c r="J3">
        <v>0.24494897427830001</v>
      </c>
      <c r="L3" t="s">
        <v>67</v>
      </c>
      <c r="M3">
        <f>AVERAGE(G10:G17)</f>
        <v>9.0979166666666629</v>
      </c>
      <c r="N3">
        <f>AVERAGE(H10:H17)</f>
        <v>1.1395833333333376</v>
      </c>
      <c r="O3">
        <v>0.88</v>
      </c>
      <c r="P3">
        <f>AVERAGE(J10:J17)</f>
        <v>0.52474379146496253</v>
      </c>
      <c r="V3">
        <v>1</v>
      </c>
      <c r="W3" t="s">
        <v>3</v>
      </c>
      <c r="X3" t="s">
        <v>13</v>
      </c>
      <c r="Y3" t="s">
        <v>14</v>
      </c>
      <c r="Z3" t="s">
        <v>15</v>
      </c>
      <c r="AA3">
        <v>2.8</v>
      </c>
      <c r="AB3">
        <v>0.4</v>
      </c>
      <c r="AC3">
        <v>0.58309518948450001</v>
      </c>
      <c r="AD3">
        <v>0.24494897427830001</v>
      </c>
    </row>
    <row r="4" spans="2:30" x14ac:dyDescent="0.25">
      <c r="B4">
        <v>1</v>
      </c>
      <c r="C4" t="s">
        <v>3</v>
      </c>
      <c r="D4" t="s">
        <v>13</v>
      </c>
      <c r="E4" t="s">
        <v>16</v>
      </c>
      <c r="F4" t="s">
        <v>17</v>
      </c>
      <c r="G4">
        <v>2.6</v>
      </c>
      <c r="H4">
        <v>1.4</v>
      </c>
      <c r="I4">
        <v>0.74833147735479999</v>
      </c>
      <c r="J4">
        <v>0.4</v>
      </c>
      <c r="K4" t="s">
        <v>65</v>
      </c>
      <c r="L4" t="s">
        <v>3</v>
      </c>
      <c r="M4">
        <f>AVERAGE(G18:G24)</f>
        <v>1.7714285714285716</v>
      </c>
      <c r="N4">
        <f>AVERAGE(H18:H24)</f>
        <v>9.5142857142857142</v>
      </c>
      <c r="O4">
        <f>AVERAGE(I18:I24)</f>
        <v>0.61909920791541428</v>
      </c>
      <c r="P4">
        <f>AVERAGE(J18:J24)</f>
        <v>2.3605388724698999</v>
      </c>
      <c r="V4">
        <v>1</v>
      </c>
      <c r="W4" t="s">
        <v>3</v>
      </c>
      <c r="X4" t="s">
        <v>13</v>
      </c>
      <c r="Y4" t="s">
        <v>16</v>
      </c>
      <c r="Z4" t="s">
        <v>17</v>
      </c>
      <c r="AA4">
        <v>2.6</v>
      </c>
      <c r="AB4">
        <v>1.4</v>
      </c>
      <c r="AC4">
        <v>0.74833147735479999</v>
      </c>
      <c r="AD4">
        <v>0.4</v>
      </c>
    </row>
    <row r="5" spans="2:30" x14ac:dyDescent="0.25">
      <c r="B5">
        <v>1</v>
      </c>
      <c r="C5" t="s">
        <v>3</v>
      </c>
      <c r="D5" t="s">
        <v>13</v>
      </c>
      <c r="E5" t="s">
        <v>16</v>
      </c>
      <c r="F5" t="s">
        <v>15</v>
      </c>
      <c r="G5">
        <v>3</v>
      </c>
      <c r="H5">
        <v>0.8</v>
      </c>
      <c r="I5">
        <v>1.0488088481702</v>
      </c>
      <c r="J5">
        <v>0.2</v>
      </c>
      <c r="L5" t="s">
        <v>6</v>
      </c>
      <c r="M5">
        <f>AVERAGE(G26:G33)</f>
        <v>8.4499999999999993</v>
      </c>
      <c r="N5">
        <f>AVERAGE(H26:H33)</f>
        <v>7.7500000000000009</v>
      </c>
      <c r="O5">
        <v>0.82</v>
      </c>
      <c r="P5">
        <f>AVERAGE(J26:J33)</f>
        <v>1.7772555819214875</v>
      </c>
      <c r="V5">
        <v>1</v>
      </c>
      <c r="W5" t="s">
        <v>3</v>
      </c>
      <c r="X5" t="s">
        <v>13</v>
      </c>
      <c r="Y5" t="s">
        <v>16</v>
      </c>
      <c r="Z5" t="s">
        <v>15</v>
      </c>
      <c r="AA5">
        <v>3</v>
      </c>
      <c r="AB5">
        <v>0.8</v>
      </c>
      <c r="AC5">
        <v>1.0488088481702</v>
      </c>
      <c r="AD5">
        <v>0.2</v>
      </c>
    </row>
    <row r="6" spans="2:30" x14ac:dyDescent="0.25">
      <c r="B6">
        <v>1</v>
      </c>
      <c r="C6" t="s">
        <v>3</v>
      </c>
      <c r="D6" t="s">
        <v>18</v>
      </c>
      <c r="E6" t="s">
        <v>14</v>
      </c>
      <c r="F6" t="s">
        <v>17</v>
      </c>
      <c r="G6">
        <v>2.8</v>
      </c>
      <c r="H6">
        <v>0.2</v>
      </c>
      <c r="I6">
        <v>0.58309518948450001</v>
      </c>
      <c r="J6">
        <v>0.2</v>
      </c>
      <c r="V6">
        <v>1</v>
      </c>
      <c r="W6" t="s">
        <v>3</v>
      </c>
      <c r="X6" t="s">
        <v>18</v>
      </c>
      <c r="Y6" t="s">
        <v>14</v>
      </c>
      <c r="Z6" t="s">
        <v>17</v>
      </c>
      <c r="AA6">
        <v>2.8</v>
      </c>
      <c r="AB6">
        <v>0.2</v>
      </c>
      <c r="AC6">
        <v>0.58309518948450001</v>
      </c>
      <c r="AD6">
        <v>0.2</v>
      </c>
    </row>
    <row r="7" spans="2:30" x14ac:dyDescent="0.25">
      <c r="B7">
        <v>1</v>
      </c>
      <c r="C7" t="s">
        <v>3</v>
      </c>
      <c r="D7" t="s">
        <v>18</v>
      </c>
      <c r="E7" t="s">
        <v>14</v>
      </c>
      <c r="F7" t="s">
        <v>15</v>
      </c>
      <c r="G7">
        <v>2.2000000000000002</v>
      </c>
      <c r="H7">
        <v>0</v>
      </c>
      <c r="I7">
        <v>0.8</v>
      </c>
      <c r="J7">
        <v>0</v>
      </c>
      <c r="V7">
        <v>1</v>
      </c>
      <c r="W7" t="s">
        <v>3</v>
      </c>
      <c r="X7" t="s">
        <v>18</v>
      </c>
      <c r="Y7" t="s">
        <v>14</v>
      </c>
      <c r="Z7" t="s">
        <v>15</v>
      </c>
      <c r="AA7">
        <v>2.2000000000000002</v>
      </c>
      <c r="AB7">
        <v>0</v>
      </c>
      <c r="AC7">
        <v>0.8</v>
      </c>
      <c r="AD7">
        <v>0</v>
      </c>
    </row>
    <row r="8" spans="2:30" x14ac:dyDescent="0.25">
      <c r="B8">
        <v>1</v>
      </c>
      <c r="C8" t="s">
        <v>3</v>
      </c>
      <c r="D8" t="s">
        <v>18</v>
      </c>
      <c r="E8" t="s">
        <v>16</v>
      </c>
      <c r="F8" t="s">
        <v>17</v>
      </c>
      <c r="G8">
        <v>2.6</v>
      </c>
      <c r="H8">
        <v>2.6</v>
      </c>
      <c r="I8">
        <v>1.0770329614269001</v>
      </c>
      <c r="J8">
        <v>1.3638181696986</v>
      </c>
      <c r="V8">
        <v>1</v>
      </c>
      <c r="W8" t="s">
        <v>3</v>
      </c>
      <c r="X8" t="s">
        <v>18</v>
      </c>
      <c r="Y8" t="s">
        <v>16</v>
      </c>
      <c r="Z8" t="s">
        <v>17</v>
      </c>
      <c r="AA8">
        <v>2.6</v>
      </c>
      <c r="AB8">
        <v>2.6</v>
      </c>
      <c r="AC8">
        <v>1.0770329614269001</v>
      </c>
      <c r="AD8">
        <v>1.3638181696986</v>
      </c>
    </row>
    <row r="9" spans="2:30" x14ac:dyDescent="0.25">
      <c r="B9">
        <v>1</v>
      </c>
      <c r="C9" t="s">
        <v>3</v>
      </c>
      <c r="D9" t="s">
        <v>18</v>
      </c>
      <c r="E9" t="s">
        <v>16</v>
      </c>
      <c r="F9" t="s">
        <v>15</v>
      </c>
      <c r="G9">
        <v>2.6</v>
      </c>
      <c r="H9">
        <v>1.2</v>
      </c>
      <c r="I9">
        <v>0.6</v>
      </c>
      <c r="J9">
        <v>0.73484692283499997</v>
      </c>
      <c r="V9">
        <v>1</v>
      </c>
      <c r="W9" t="s">
        <v>3</v>
      </c>
      <c r="X9" t="s">
        <v>18</v>
      </c>
      <c r="Y9" t="s">
        <v>16</v>
      </c>
      <c r="Z9" t="s">
        <v>15</v>
      </c>
      <c r="AA9">
        <v>2.6</v>
      </c>
      <c r="AB9">
        <v>1.2</v>
      </c>
      <c r="AC9">
        <v>0.6</v>
      </c>
      <c r="AD9">
        <v>0.73484692283499997</v>
      </c>
    </row>
    <row r="10" spans="2:30" x14ac:dyDescent="0.25">
      <c r="B10">
        <v>1</v>
      </c>
      <c r="C10" t="s">
        <v>6</v>
      </c>
      <c r="D10" t="s">
        <v>13</v>
      </c>
      <c r="E10" t="s">
        <v>14</v>
      </c>
      <c r="F10" t="s">
        <v>17</v>
      </c>
      <c r="G10">
        <v>13.8</v>
      </c>
      <c r="H10">
        <v>0.4</v>
      </c>
      <c r="I10">
        <v>1.4282856857085999</v>
      </c>
      <c r="J10">
        <v>0.24494897427830001</v>
      </c>
      <c r="V10">
        <v>1</v>
      </c>
      <c r="W10" t="s">
        <v>6</v>
      </c>
      <c r="Y10" t="s">
        <v>14</v>
      </c>
      <c r="Z10" t="s">
        <v>17</v>
      </c>
      <c r="AA10">
        <v>13.8</v>
      </c>
      <c r="AB10">
        <v>0.4</v>
      </c>
      <c r="AC10">
        <v>1.4282856857085999</v>
      </c>
      <c r="AD10">
        <v>0.24494897427830001</v>
      </c>
    </row>
    <row r="11" spans="2:30" x14ac:dyDescent="0.25">
      <c r="B11">
        <v>1</v>
      </c>
      <c r="C11" t="s">
        <v>6</v>
      </c>
      <c r="D11" t="s">
        <v>13</v>
      </c>
      <c r="E11" t="s">
        <v>14</v>
      </c>
      <c r="F11" t="s">
        <v>15</v>
      </c>
      <c r="G11">
        <v>6.25</v>
      </c>
      <c r="H11">
        <v>0.75</v>
      </c>
      <c r="I11">
        <v>1.5478479684172</v>
      </c>
      <c r="J11">
        <v>0.47871355387820003</v>
      </c>
      <c r="V11">
        <v>1</v>
      </c>
      <c r="W11" t="s">
        <v>6</v>
      </c>
      <c r="X11" t="s">
        <v>13</v>
      </c>
      <c r="Y11" t="s">
        <v>14</v>
      </c>
      <c r="Z11" t="s">
        <v>15</v>
      </c>
      <c r="AA11">
        <v>6.25</v>
      </c>
      <c r="AB11">
        <v>0.75</v>
      </c>
      <c r="AC11">
        <v>1.5478479684172</v>
      </c>
      <c r="AD11">
        <v>0.47871355387820003</v>
      </c>
    </row>
    <row r="12" spans="2:30" x14ac:dyDescent="0.25">
      <c r="B12">
        <v>1</v>
      </c>
      <c r="C12" t="s">
        <v>6</v>
      </c>
      <c r="D12" t="s">
        <v>13</v>
      </c>
      <c r="E12" t="s">
        <v>16</v>
      </c>
      <c r="F12" t="s">
        <v>17</v>
      </c>
      <c r="G12">
        <v>9.4</v>
      </c>
      <c r="H12">
        <v>2.2000000000000002</v>
      </c>
      <c r="I12">
        <v>1.5033296378373</v>
      </c>
      <c r="J12">
        <v>1.0198039027186001</v>
      </c>
      <c r="V12">
        <v>1</v>
      </c>
      <c r="W12" t="s">
        <v>6</v>
      </c>
      <c r="X12" t="s">
        <v>13</v>
      </c>
      <c r="Y12" t="s">
        <v>16</v>
      </c>
      <c r="Z12" t="s">
        <v>17</v>
      </c>
      <c r="AA12">
        <v>9.4</v>
      </c>
      <c r="AB12">
        <v>2.2000000000000002</v>
      </c>
      <c r="AC12">
        <v>1.5033296378373</v>
      </c>
      <c r="AD12">
        <v>1.0198039027186001</v>
      </c>
    </row>
    <row r="13" spans="2:30" x14ac:dyDescent="0.25">
      <c r="B13">
        <v>1</v>
      </c>
      <c r="C13" t="s">
        <v>6</v>
      </c>
      <c r="D13" t="s">
        <v>13</v>
      </c>
      <c r="E13" t="s">
        <v>16</v>
      </c>
      <c r="F13" t="s">
        <v>15</v>
      </c>
      <c r="G13">
        <v>11.6</v>
      </c>
      <c r="H13">
        <v>1.4</v>
      </c>
      <c r="I13">
        <v>2.2045407685048999</v>
      </c>
      <c r="J13">
        <v>0.50990195135930005</v>
      </c>
      <c r="V13">
        <v>1</v>
      </c>
      <c r="W13" t="s">
        <v>6</v>
      </c>
      <c r="X13" t="s">
        <v>13</v>
      </c>
      <c r="Y13" t="s">
        <v>16</v>
      </c>
      <c r="Z13" t="s">
        <v>15</v>
      </c>
      <c r="AA13">
        <v>11.6</v>
      </c>
      <c r="AB13">
        <v>1.4</v>
      </c>
      <c r="AC13">
        <v>2.2045407685048999</v>
      </c>
      <c r="AD13">
        <v>0.50990195135930005</v>
      </c>
    </row>
    <row r="14" spans="2:30" x14ac:dyDescent="0.25">
      <c r="B14">
        <v>1</v>
      </c>
      <c r="C14" t="s">
        <v>6</v>
      </c>
      <c r="D14" t="s">
        <v>18</v>
      </c>
      <c r="E14" t="s">
        <v>14</v>
      </c>
      <c r="F14" t="s">
        <v>17</v>
      </c>
      <c r="G14">
        <v>5.3333333333333002</v>
      </c>
      <c r="H14">
        <v>1.1666666666667</v>
      </c>
      <c r="I14">
        <v>0.8432740427116</v>
      </c>
      <c r="J14">
        <v>0.3073181485764</v>
      </c>
      <c r="V14">
        <v>1</v>
      </c>
      <c r="W14" t="s">
        <v>6</v>
      </c>
      <c r="X14" t="s">
        <v>18</v>
      </c>
      <c r="Y14" t="s">
        <v>14</v>
      </c>
      <c r="Z14" t="s">
        <v>17</v>
      </c>
      <c r="AA14">
        <v>5.3333333333333002</v>
      </c>
      <c r="AB14">
        <v>1.1666666666667</v>
      </c>
      <c r="AC14">
        <v>0.8432740427116</v>
      </c>
      <c r="AD14">
        <v>0.3073181485764</v>
      </c>
    </row>
    <row r="15" spans="2:30" x14ac:dyDescent="0.25">
      <c r="B15">
        <v>1</v>
      </c>
      <c r="C15" t="s">
        <v>6</v>
      </c>
      <c r="D15" t="s">
        <v>18</v>
      </c>
      <c r="E15" t="s">
        <v>14</v>
      </c>
      <c r="F15" t="s">
        <v>15</v>
      </c>
      <c r="G15">
        <v>10</v>
      </c>
      <c r="H15">
        <v>0.2</v>
      </c>
      <c r="I15">
        <v>1.3416407864999</v>
      </c>
      <c r="J15">
        <v>0.2</v>
      </c>
      <c r="V15">
        <v>1</v>
      </c>
      <c r="W15" t="s">
        <v>6</v>
      </c>
      <c r="X15" t="s">
        <v>18</v>
      </c>
      <c r="Y15" t="s">
        <v>14</v>
      </c>
      <c r="Z15" t="s">
        <v>15</v>
      </c>
      <c r="AA15">
        <v>10</v>
      </c>
      <c r="AB15">
        <v>0.2</v>
      </c>
      <c r="AC15">
        <v>1.3416407864999</v>
      </c>
      <c r="AD15">
        <v>0.2</v>
      </c>
    </row>
    <row r="16" spans="2:30" x14ac:dyDescent="0.25">
      <c r="B16">
        <v>1</v>
      </c>
      <c r="C16" t="s">
        <v>6</v>
      </c>
      <c r="D16" t="s">
        <v>18</v>
      </c>
      <c r="E16" t="s">
        <v>16</v>
      </c>
      <c r="F16" t="s">
        <v>17</v>
      </c>
      <c r="G16">
        <v>7.6</v>
      </c>
      <c r="H16">
        <v>1.6</v>
      </c>
      <c r="I16">
        <v>1.6911534525287999</v>
      </c>
      <c r="J16">
        <v>0.92736184954959999</v>
      </c>
      <c r="V16">
        <v>1</v>
      </c>
      <c r="W16" t="s">
        <v>6</v>
      </c>
      <c r="X16" t="s">
        <v>18</v>
      </c>
      <c r="Y16" t="s">
        <v>16</v>
      </c>
      <c r="Z16" t="s">
        <v>17</v>
      </c>
      <c r="AA16">
        <v>7.6</v>
      </c>
      <c r="AB16">
        <v>1.6</v>
      </c>
      <c r="AC16">
        <v>1.6911534525287999</v>
      </c>
      <c r="AD16">
        <v>0.92736184954959999</v>
      </c>
    </row>
    <row r="17" spans="2:30" x14ac:dyDescent="0.25">
      <c r="B17">
        <v>1</v>
      </c>
      <c r="C17" t="s">
        <v>6</v>
      </c>
      <c r="D17" t="s">
        <v>18</v>
      </c>
      <c r="E17" t="s">
        <v>16</v>
      </c>
      <c r="F17" t="s">
        <v>15</v>
      </c>
      <c r="G17">
        <v>8.8000000000000007</v>
      </c>
      <c r="H17">
        <v>1.4</v>
      </c>
      <c r="I17">
        <v>2.5179356624028002</v>
      </c>
      <c r="J17">
        <v>0.50990195135930005</v>
      </c>
      <c r="V17">
        <v>1</v>
      </c>
      <c r="W17" t="s">
        <v>6</v>
      </c>
      <c r="X17" t="s">
        <v>18</v>
      </c>
      <c r="Y17" t="s">
        <v>16</v>
      </c>
      <c r="Z17" t="s">
        <v>15</v>
      </c>
      <c r="AA17">
        <v>8.8000000000000007</v>
      </c>
      <c r="AB17">
        <v>1.4</v>
      </c>
      <c r="AC17">
        <v>2.5179356624028002</v>
      </c>
      <c r="AD17">
        <v>0.50990195135930005</v>
      </c>
    </row>
    <row r="18" spans="2:30" x14ac:dyDescent="0.25">
      <c r="B18">
        <v>2</v>
      </c>
      <c r="C18" t="s">
        <v>3</v>
      </c>
      <c r="D18" t="s">
        <v>13</v>
      </c>
      <c r="E18" t="s">
        <v>14</v>
      </c>
      <c r="F18" t="s">
        <v>17</v>
      </c>
      <c r="G18">
        <v>0.4</v>
      </c>
      <c r="H18">
        <v>3.4</v>
      </c>
      <c r="I18">
        <v>0.4</v>
      </c>
      <c r="J18">
        <v>1.1661903789690999</v>
      </c>
      <c r="V18">
        <v>2</v>
      </c>
      <c r="W18" t="s">
        <v>3</v>
      </c>
      <c r="X18" t="s">
        <v>13</v>
      </c>
      <c r="Y18" t="s">
        <v>14</v>
      </c>
      <c r="Z18" t="s">
        <v>17</v>
      </c>
      <c r="AA18">
        <v>0.4</v>
      </c>
      <c r="AB18">
        <v>3.4</v>
      </c>
      <c r="AC18">
        <v>0.4</v>
      </c>
      <c r="AD18">
        <v>1.1661903789690999</v>
      </c>
    </row>
    <row r="19" spans="2:30" x14ac:dyDescent="0.25">
      <c r="B19">
        <v>2</v>
      </c>
      <c r="C19" t="s">
        <v>3</v>
      </c>
      <c r="D19" t="s">
        <v>13</v>
      </c>
      <c r="E19" t="s">
        <v>14</v>
      </c>
      <c r="F19" t="s">
        <v>15</v>
      </c>
      <c r="G19">
        <v>1.8</v>
      </c>
      <c r="H19">
        <v>2.8</v>
      </c>
      <c r="I19">
        <v>0.58309518948450001</v>
      </c>
      <c r="J19">
        <v>0.91651513899119996</v>
      </c>
      <c r="V19">
        <v>2</v>
      </c>
      <c r="W19" t="s">
        <v>3</v>
      </c>
      <c r="X19" t="s">
        <v>13</v>
      </c>
      <c r="Y19" t="s">
        <v>14</v>
      </c>
      <c r="Z19" t="s">
        <v>15</v>
      </c>
      <c r="AA19">
        <v>1.8</v>
      </c>
      <c r="AB19">
        <v>2.8</v>
      </c>
      <c r="AC19">
        <v>0.58309518948450001</v>
      </c>
      <c r="AD19">
        <v>0.91651513899119996</v>
      </c>
    </row>
    <row r="20" spans="2:30" x14ac:dyDescent="0.25">
      <c r="B20">
        <v>2</v>
      </c>
      <c r="C20" t="s">
        <v>3</v>
      </c>
      <c r="D20" t="s">
        <v>13</v>
      </c>
      <c r="E20" t="s">
        <v>16</v>
      </c>
      <c r="F20" t="s">
        <v>17</v>
      </c>
      <c r="G20">
        <v>2.4</v>
      </c>
      <c r="H20">
        <v>12.6</v>
      </c>
      <c r="I20">
        <v>0.67823299831249995</v>
      </c>
      <c r="J20">
        <v>3.1717503054307001</v>
      </c>
      <c r="V20">
        <v>2</v>
      </c>
      <c r="W20" t="s">
        <v>3</v>
      </c>
      <c r="X20" t="s">
        <v>13</v>
      </c>
      <c r="Y20" t="s">
        <v>16</v>
      </c>
      <c r="Z20" t="s">
        <v>17</v>
      </c>
      <c r="AA20">
        <v>2.4</v>
      </c>
      <c r="AB20">
        <v>12.6</v>
      </c>
      <c r="AC20">
        <v>0.67823299831249995</v>
      </c>
      <c r="AD20">
        <v>3.1717503054307001</v>
      </c>
    </row>
    <row r="21" spans="2:30" x14ac:dyDescent="0.25">
      <c r="B21">
        <v>2</v>
      </c>
      <c r="C21" t="s">
        <v>3</v>
      </c>
      <c r="D21" t="s">
        <v>13</v>
      </c>
      <c r="E21" t="s">
        <v>16</v>
      </c>
      <c r="F21" t="s">
        <v>15</v>
      </c>
      <c r="G21">
        <v>1</v>
      </c>
      <c r="H21">
        <v>17.600000000000001</v>
      </c>
      <c r="I21">
        <v>0.63245553203369997</v>
      </c>
      <c r="J21">
        <v>3.9572717874819001</v>
      </c>
      <c r="V21">
        <v>2</v>
      </c>
      <c r="W21" t="s">
        <v>3</v>
      </c>
      <c r="X21" t="s">
        <v>13</v>
      </c>
      <c r="Y21" t="s">
        <v>16</v>
      </c>
      <c r="Z21" t="s">
        <v>15</v>
      </c>
      <c r="AA21">
        <v>1</v>
      </c>
      <c r="AB21">
        <v>17.600000000000001</v>
      </c>
      <c r="AC21">
        <v>0.63245553203369997</v>
      </c>
      <c r="AD21">
        <v>3.9572717874819001</v>
      </c>
    </row>
    <row r="22" spans="2:30" x14ac:dyDescent="0.25">
      <c r="B22">
        <v>2</v>
      </c>
      <c r="C22" t="s">
        <v>3</v>
      </c>
      <c r="D22" t="s">
        <v>18</v>
      </c>
      <c r="E22" t="s">
        <v>14</v>
      </c>
      <c r="F22" t="s">
        <v>17</v>
      </c>
      <c r="G22">
        <v>2.6</v>
      </c>
      <c r="H22">
        <v>4.5999999999999996</v>
      </c>
      <c r="I22">
        <v>0.87177978870810002</v>
      </c>
      <c r="J22">
        <v>0.97979589711329995</v>
      </c>
      <c r="V22">
        <v>2</v>
      </c>
      <c r="W22" t="s">
        <v>3</v>
      </c>
      <c r="X22" t="s">
        <v>18</v>
      </c>
      <c r="Y22" t="s">
        <v>14</v>
      </c>
      <c r="Z22" t="s">
        <v>17</v>
      </c>
      <c r="AA22">
        <v>2.6</v>
      </c>
      <c r="AB22">
        <v>4.5999999999999996</v>
      </c>
      <c r="AC22">
        <v>0.87177978870810002</v>
      </c>
      <c r="AD22">
        <v>0.97979589711329995</v>
      </c>
    </row>
    <row r="23" spans="2:30" x14ac:dyDescent="0.25">
      <c r="B23">
        <v>2</v>
      </c>
      <c r="C23" t="s">
        <v>3</v>
      </c>
      <c r="D23" t="s">
        <v>18</v>
      </c>
      <c r="E23" t="s">
        <v>14</v>
      </c>
      <c r="F23" t="s">
        <v>15</v>
      </c>
      <c r="G23">
        <v>2.4</v>
      </c>
      <c r="H23">
        <v>5.2</v>
      </c>
      <c r="I23">
        <v>0.67823299831249995</v>
      </c>
      <c r="J23">
        <v>1.6248076809272001</v>
      </c>
      <c r="V23">
        <v>2</v>
      </c>
      <c r="W23" t="s">
        <v>3</v>
      </c>
      <c r="X23" t="s">
        <v>18</v>
      </c>
      <c r="Y23" t="s">
        <v>14</v>
      </c>
      <c r="Z23" t="s">
        <v>15</v>
      </c>
      <c r="AA23">
        <v>2.4</v>
      </c>
      <c r="AB23">
        <v>5.2</v>
      </c>
      <c r="AC23">
        <v>0.67823299831249995</v>
      </c>
      <c r="AD23">
        <v>1.6248076809272001</v>
      </c>
    </row>
    <row r="24" spans="2:30" x14ac:dyDescent="0.25">
      <c r="B24">
        <v>2</v>
      </c>
      <c r="C24" t="s">
        <v>3</v>
      </c>
      <c r="D24" t="s">
        <v>18</v>
      </c>
      <c r="E24" t="s">
        <v>16</v>
      </c>
      <c r="F24" t="s">
        <v>17</v>
      </c>
      <c r="G24">
        <v>1.8</v>
      </c>
      <c r="H24">
        <v>20.399999999999999</v>
      </c>
      <c r="I24">
        <v>0.48989794855660002</v>
      </c>
      <c r="J24">
        <v>4.7074409183758998</v>
      </c>
      <c r="V24">
        <v>2</v>
      </c>
      <c r="W24" t="s">
        <v>3</v>
      </c>
      <c r="X24" t="s">
        <v>18</v>
      </c>
      <c r="Y24" t="s">
        <v>16</v>
      </c>
      <c r="Z24" t="s">
        <v>17</v>
      </c>
      <c r="AA24">
        <v>1.8</v>
      </c>
      <c r="AB24">
        <v>20.399999999999999</v>
      </c>
      <c r="AC24">
        <v>0.48989794855660002</v>
      </c>
      <c r="AD24">
        <v>4.7074409183758998</v>
      </c>
    </row>
    <row r="25" spans="2:30" x14ac:dyDescent="0.25">
      <c r="B25">
        <v>2</v>
      </c>
      <c r="C25" t="s">
        <v>3</v>
      </c>
      <c r="D25" t="s">
        <v>18</v>
      </c>
      <c r="E25" t="s">
        <v>16</v>
      </c>
      <c r="F25" t="s">
        <v>15</v>
      </c>
      <c r="G25">
        <v>0.6</v>
      </c>
      <c r="H25">
        <v>16.600000000000001</v>
      </c>
      <c r="I25">
        <v>0.4</v>
      </c>
      <c r="J25">
        <v>4.2023802778901</v>
      </c>
      <c r="V25">
        <v>2</v>
      </c>
      <c r="W25" t="s">
        <v>3</v>
      </c>
      <c r="X25" t="s">
        <v>18</v>
      </c>
      <c r="Y25" t="s">
        <v>16</v>
      </c>
      <c r="Z25" t="s">
        <v>15</v>
      </c>
      <c r="AA25">
        <v>0.6</v>
      </c>
      <c r="AB25">
        <v>16.600000000000001</v>
      </c>
      <c r="AC25">
        <v>0.4</v>
      </c>
      <c r="AD25">
        <v>4.2023802778901</v>
      </c>
    </row>
    <row r="26" spans="2:30" x14ac:dyDescent="0.25">
      <c r="B26">
        <v>2</v>
      </c>
      <c r="C26" t="s">
        <v>6</v>
      </c>
      <c r="D26" t="s">
        <v>13</v>
      </c>
      <c r="E26" t="s">
        <v>14</v>
      </c>
      <c r="F26" t="s">
        <v>17</v>
      </c>
      <c r="G26">
        <v>11</v>
      </c>
      <c r="H26">
        <v>5.4</v>
      </c>
      <c r="I26">
        <v>0.9486832980505</v>
      </c>
      <c r="J26">
        <v>1.2083045973594999</v>
      </c>
      <c r="V26">
        <v>2</v>
      </c>
      <c r="W26" t="s">
        <v>6</v>
      </c>
      <c r="X26" t="s">
        <v>13</v>
      </c>
      <c r="Y26" t="s">
        <v>14</v>
      </c>
      <c r="Z26" t="s">
        <v>17</v>
      </c>
      <c r="AA26">
        <v>11</v>
      </c>
      <c r="AB26">
        <v>5.4</v>
      </c>
      <c r="AC26">
        <v>0.9486832980505</v>
      </c>
      <c r="AD26">
        <v>1.2083045973594999</v>
      </c>
    </row>
    <row r="27" spans="2:30" x14ac:dyDescent="0.25">
      <c r="B27">
        <v>2</v>
      </c>
      <c r="C27" t="s">
        <v>6</v>
      </c>
      <c r="D27" t="s">
        <v>13</v>
      </c>
      <c r="E27" t="s">
        <v>14</v>
      </c>
      <c r="F27" t="s">
        <v>15</v>
      </c>
      <c r="G27">
        <v>8.8000000000000007</v>
      </c>
      <c r="H27">
        <v>3.6</v>
      </c>
      <c r="I27">
        <v>1.0198039027186001</v>
      </c>
      <c r="J27">
        <v>0.92736184954959999</v>
      </c>
      <c r="V27">
        <v>2</v>
      </c>
      <c r="W27" t="s">
        <v>6</v>
      </c>
      <c r="X27" t="s">
        <v>13</v>
      </c>
      <c r="Y27" t="s">
        <v>14</v>
      </c>
      <c r="Z27" t="s">
        <v>15</v>
      </c>
      <c r="AA27">
        <v>8.8000000000000007</v>
      </c>
      <c r="AB27">
        <v>3.6</v>
      </c>
      <c r="AC27">
        <v>1.0198039027186001</v>
      </c>
      <c r="AD27">
        <v>0.92736184954959999</v>
      </c>
    </row>
    <row r="28" spans="2:30" x14ac:dyDescent="0.25">
      <c r="B28">
        <v>2</v>
      </c>
      <c r="C28" t="s">
        <v>6</v>
      </c>
      <c r="D28" t="s">
        <v>13</v>
      </c>
      <c r="E28" t="s">
        <v>16</v>
      </c>
      <c r="F28" t="s">
        <v>17</v>
      </c>
      <c r="G28">
        <v>6</v>
      </c>
      <c r="H28">
        <v>15.6</v>
      </c>
      <c r="I28">
        <v>0.70710678118650006</v>
      </c>
      <c r="J28">
        <v>3.8548670534793001</v>
      </c>
      <c r="V28">
        <v>2</v>
      </c>
      <c r="W28" t="s">
        <v>6</v>
      </c>
      <c r="X28" t="s">
        <v>13</v>
      </c>
      <c r="Y28" t="s">
        <v>16</v>
      </c>
      <c r="Z28" t="s">
        <v>17</v>
      </c>
      <c r="AA28">
        <v>6</v>
      </c>
      <c r="AB28">
        <v>15.6</v>
      </c>
      <c r="AC28">
        <v>0.70710678118650006</v>
      </c>
      <c r="AD28">
        <v>3.8548670534793001</v>
      </c>
    </row>
    <row r="29" spans="2:30" x14ac:dyDescent="0.25">
      <c r="B29">
        <v>2</v>
      </c>
      <c r="C29" t="s">
        <v>6</v>
      </c>
      <c r="D29" t="s">
        <v>13</v>
      </c>
      <c r="E29" t="s">
        <v>16</v>
      </c>
      <c r="F29" t="s">
        <v>15</v>
      </c>
      <c r="G29">
        <v>5.6</v>
      </c>
      <c r="H29">
        <v>15.6</v>
      </c>
      <c r="I29">
        <v>1.1661903789690999</v>
      </c>
      <c r="J29">
        <v>1.2489995996797001</v>
      </c>
      <c r="V29">
        <v>2</v>
      </c>
      <c r="W29" t="s">
        <v>6</v>
      </c>
      <c r="X29" t="s">
        <v>13</v>
      </c>
      <c r="Y29" t="s">
        <v>16</v>
      </c>
      <c r="Z29" t="s">
        <v>15</v>
      </c>
      <c r="AA29">
        <v>5.6</v>
      </c>
      <c r="AB29">
        <v>15.6</v>
      </c>
      <c r="AC29">
        <v>1.1661903789690999</v>
      </c>
      <c r="AD29">
        <v>1.2489995996797001</v>
      </c>
    </row>
    <row r="30" spans="2:30" x14ac:dyDescent="0.25">
      <c r="B30">
        <v>2</v>
      </c>
      <c r="C30" t="s">
        <v>6</v>
      </c>
      <c r="D30" t="s">
        <v>18</v>
      </c>
      <c r="E30" t="s">
        <v>14</v>
      </c>
      <c r="F30" t="s">
        <v>17</v>
      </c>
      <c r="G30">
        <v>6.6</v>
      </c>
      <c r="H30">
        <v>3.4</v>
      </c>
      <c r="I30">
        <v>0.74833147735479999</v>
      </c>
      <c r="J30">
        <v>1.2489995996797001</v>
      </c>
      <c r="V30">
        <v>2</v>
      </c>
      <c r="W30" t="s">
        <v>6</v>
      </c>
      <c r="X30" t="s">
        <v>18</v>
      </c>
      <c r="Y30" t="s">
        <v>14</v>
      </c>
      <c r="Z30" t="s">
        <v>17</v>
      </c>
      <c r="AA30">
        <v>6.6</v>
      </c>
      <c r="AB30">
        <v>3.4</v>
      </c>
      <c r="AC30">
        <v>0.74833147735479999</v>
      </c>
      <c r="AD30">
        <v>1.2489995996797001</v>
      </c>
    </row>
    <row r="31" spans="2:30" x14ac:dyDescent="0.25">
      <c r="B31">
        <v>2</v>
      </c>
      <c r="C31" t="s">
        <v>6</v>
      </c>
      <c r="D31" t="s">
        <v>18</v>
      </c>
      <c r="E31" t="s">
        <v>14</v>
      </c>
      <c r="F31" t="s">
        <v>15</v>
      </c>
      <c r="G31">
        <v>7.8</v>
      </c>
      <c r="H31">
        <v>4</v>
      </c>
      <c r="I31">
        <v>1.3928388277184001</v>
      </c>
      <c r="J31">
        <v>0.83666002653409999</v>
      </c>
      <c r="V31">
        <v>2</v>
      </c>
      <c r="W31" t="s">
        <v>6</v>
      </c>
      <c r="X31" t="s">
        <v>18</v>
      </c>
      <c r="Y31" t="s">
        <v>14</v>
      </c>
      <c r="Z31" t="s">
        <v>15</v>
      </c>
      <c r="AA31">
        <v>7.8</v>
      </c>
      <c r="AB31">
        <v>4</v>
      </c>
      <c r="AC31">
        <v>1.3928388277184001</v>
      </c>
      <c r="AD31">
        <v>0.83666002653409999</v>
      </c>
    </row>
    <row r="32" spans="2:30" x14ac:dyDescent="0.25">
      <c r="B32">
        <v>2</v>
      </c>
      <c r="C32" t="s">
        <v>6</v>
      </c>
      <c r="D32" t="s">
        <v>18</v>
      </c>
      <c r="E32" t="s">
        <v>16</v>
      </c>
      <c r="F32" t="s">
        <v>17</v>
      </c>
      <c r="G32">
        <v>10.4</v>
      </c>
      <c r="H32">
        <v>9.8000000000000007</v>
      </c>
      <c r="I32">
        <v>0.74833147735479999</v>
      </c>
      <c r="J32">
        <v>3.2619012860600001</v>
      </c>
      <c r="V32">
        <v>2</v>
      </c>
      <c r="W32" t="s">
        <v>6</v>
      </c>
      <c r="X32" t="s">
        <v>18</v>
      </c>
      <c r="Y32" t="s">
        <v>16</v>
      </c>
      <c r="Z32" t="s">
        <v>17</v>
      </c>
      <c r="AA32">
        <v>10.4</v>
      </c>
      <c r="AB32">
        <v>9.8000000000000007</v>
      </c>
      <c r="AC32">
        <v>0.74833147735479999</v>
      </c>
      <c r="AD32">
        <v>3.2619012860600001</v>
      </c>
    </row>
    <row r="33" spans="2:30" x14ac:dyDescent="0.25">
      <c r="B33">
        <v>2</v>
      </c>
      <c r="C33" t="s">
        <v>6</v>
      </c>
      <c r="D33" t="s">
        <v>18</v>
      </c>
      <c r="E33" t="s">
        <v>16</v>
      </c>
      <c r="F33" t="s">
        <v>15</v>
      </c>
      <c r="G33">
        <v>11.4</v>
      </c>
      <c r="H33">
        <v>4.5999999999999996</v>
      </c>
      <c r="I33">
        <v>1.4</v>
      </c>
      <c r="J33">
        <v>1.63095064303</v>
      </c>
      <c r="V33">
        <v>2</v>
      </c>
      <c r="W33" t="s">
        <v>6</v>
      </c>
      <c r="X33" t="s">
        <v>18</v>
      </c>
      <c r="Y33" t="s">
        <v>16</v>
      </c>
      <c r="Z33" t="s">
        <v>15</v>
      </c>
      <c r="AA33">
        <v>11.4</v>
      </c>
      <c r="AB33">
        <v>4.5999999999999996</v>
      </c>
      <c r="AC33">
        <v>1.4</v>
      </c>
      <c r="AD33">
        <v>1.63095064303</v>
      </c>
    </row>
    <row r="58" spans="1:5" x14ac:dyDescent="0.25">
      <c r="A58" t="s">
        <v>19</v>
      </c>
      <c r="B58" t="s">
        <v>22</v>
      </c>
      <c r="C58" t="s">
        <v>24</v>
      </c>
      <c r="D58" t="s">
        <v>63</v>
      </c>
      <c r="E58" t="s">
        <v>27</v>
      </c>
    </row>
    <row r="59" spans="1:5" x14ac:dyDescent="0.25">
      <c r="A59">
        <v>1</v>
      </c>
      <c r="B59" t="s">
        <v>68</v>
      </c>
      <c r="C59">
        <v>41</v>
      </c>
      <c r="D59">
        <v>0.5</v>
      </c>
      <c r="E59">
        <v>0.1012739367</v>
      </c>
    </row>
    <row r="60" spans="1:5" x14ac:dyDescent="0.25">
      <c r="A60">
        <v>1</v>
      </c>
      <c r="B60" t="s">
        <v>22</v>
      </c>
      <c r="C60">
        <v>40</v>
      </c>
      <c r="D60">
        <v>1.575</v>
      </c>
      <c r="E60">
        <v>0.26767637370000003</v>
      </c>
    </row>
    <row r="61" spans="1:5" x14ac:dyDescent="0.25">
      <c r="A61">
        <v>2</v>
      </c>
      <c r="B61" t="s">
        <v>14</v>
      </c>
      <c r="C61">
        <v>40</v>
      </c>
      <c r="D61">
        <v>4.05</v>
      </c>
      <c r="E61">
        <v>0.39051248379999998</v>
      </c>
    </row>
    <row r="62" spans="1:5" x14ac:dyDescent="0.25">
      <c r="A62">
        <v>2</v>
      </c>
      <c r="B62" t="s">
        <v>16</v>
      </c>
      <c r="C62">
        <v>40</v>
      </c>
      <c r="D62">
        <v>14.1</v>
      </c>
      <c r="E62">
        <v>1.3333974343999999</v>
      </c>
    </row>
  </sheetData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workbookViewId="0">
      <selection activeCell="R30" sqref="R30"/>
    </sheetView>
  </sheetViews>
  <sheetFormatPr defaultColWidth="8.85546875" defaultRowHeight="15" x14ac:dyDescent="0.25"/>
  <sheetData>
    <row r="1" spans="1:9" x14ac:dyDescent="0.25">
      <c r="A1" t="s">
        <v>19</v>
      </c>
      <c r="B1" t="s">
        <v>20</v>
      </c>
      <c r="C1" t="s">
        <v>33</v>
      </c>
      <c r="D1" t="s">
        <v>34</v>
      </c>
      <c r="E1" t="s">
        <v>24</v>
      </c>
      <c r="F1" t="s">
        <v>35</v>
      </c>
      <c r="G1" t="s">
        <v>36</v>
      </c>
      <c r="H1" t="s">
        <v>11</v>
      </c>
      <c r="I1" t="s">
        <v>27</v>
      </c>
    </row>
    <row r="2" spans="1:9" x14ac:dyDescent="0.25">
      <c r="A2">
        <v>1</v>
      </c>
      <c r="B2" t="s">
        <v>3</v>
      </c>
      <c r="E2">
        <v>5</v>
      </c>
      <c r="F2">
        <v>2.1666666666666665</v>
      </c>
      <c r="G2">
        <v>0.66666666666666663</v>
      </c>
      <c r="H2">
        <v>0.60092521257733156</v>
      </c>
      <c r="I2">
        <v>0.21081851067789201</v>
      </c>
    </row>
    <row r="3" spans="1:9" x14ac:dyDescent="0.25">
      <c r="A3">
        <v>1</v>
      </c>
      <c r="B3" t="s">
        <v>3</v>
      </c>
      <c r="C3" t="s">
        <v>28</v>
      </c>
      <c r="D3" t="s">
        <v>29</v>
      </c>
      <c r="E3">
        <v>5</v>
      </c>
      <c r="F3">
        <v>4.4000000000000004</v>
      </c>
      <c r="G3">
        <v>1.2</v>
      </c>
      <c r="H3">
        <v>1.1224972160322</v>
      </c>
      <c r="I3">
        <v>0.37416573867739999</v>
      </c>
    </row>
    <row r="4" spans="1:9" x14ac:dyDescent="0.25">
      <c r="A4">
        <v>1</v>
      </c>
      <c r="B4" t="s">
        <v>3</v>
      </c>
      <c r="C4" t="s">
        <v>28</v>
      </c>
      <c r="D4" t="s">
        <v>30</v>
      </c>
      <c r="E4">
        <v>5</v>
      </c>
      <c r="F4">
        <v>3</v>
      </c>
      <c r="G4">
        <v>0.6</v>
      </c>
      <c r="H4">
        <v>0.31622776601680003</v>
      </c>
      <c r="I4">
        <v>0.4</v>
      </c>
    </row>
    <row r="5" spans="1:9" x14ac:dyDescent="0.25">
      <c r="A5">
        <v>1</v>
      </c>
      <c r="B5" t="s">
        <v>3</v>
      </c>
      <c r="C5" t="s">
        <v>32</v>
      </c>
      <c r="D5" t="s">
        <v>29</v>
      </c>
      <c r="E5">
        <v>5</v>
      </c>
      <c r="F5">
        <v>4.5999999999999996</v>
      </c>
      <c r="G5">
        <v>0</v>
      </c>
      <c r="H5">
        <v>1.5362291495736999</v>
      </c>
      <c r="I5">
        <v>0</v>
      </c>
    </row>
    <row r="6" spans="1:9" x14ac:dyDescent="0.25">
      <c r="A6">
        <v>1</v>
      </c>
      <c r="B6" t="s">
        <v>3</v>
      </c>
      <c r="C6" t="s">
        <v>32</v>
      </c>
      <c r="D6" t="s">
        <v>30</v>
      </c>
      <c r="E6">
        <v>5</v>
      </c>
      <c r="F6">
        <v>4.5999999999999996</v>
      </c>
      <c r="G6">
        <v>0.4</v>
      </c>
      <c r="H6">
        <v>1.2884098726725</v>
      </c>
      <c r="I6">
        <v>0.24494897427830001</v>
      </c>
    </row>
    <row r="7" spans="1:9" x14ac:dyDescent="0.25">
      <c r="A7">
        <v>1</v>
      </c>
      <c r="B7" t="s">
        <v>6</v>
      </c>
      <c r="E7">
        <v>5</v>
      </c>
      <c r="F7">
        <v>13.8</v>
      </c>
      <c r="G7">
        <v>0.4</v>
      </c>
      <c r="H7">
        <v>1.4282856857085702</v>
      </c>
      <c r="I7">
        <v>0.24494897427831783</v>
      </c>
    </row>
    <row r="8" spans="1:9" x14ac:dyDescent="0.25">
      <c r="A8">
        <v>1</v>
      </c>
      <c r="B8" t="s">
        <v>6</v>
      </c>
      <c r="C8" t="s">
        <v>28</v>
      </c>
      <c r="D8" t="s">
        <v>29</v>
      </c>
      <c r="E8">
        <v>5</v>
      </c>
      <c r="F8">
        <v>14.4</v>
      </c>
      <c r="G8">
        <v>0</v>
      </c>
      <c r="H8">
        <v>2.2045407685048999</v>
      </c>
      <c r="I8">
        <v>0</v>
      </c>
    </row>
    <row r="9" spans="1:9" x14ac:dyDescent="0.25">
      <c r="A9">
        <v>1</v>
      </c>
      <c r="B9" t="s">
        <v>6</v>
      </c>
      <c r="C9" t="s">
        <v>28</v>
      </c>
      <c r="D9" t="s">
        <v>30</v>
      </c>
      <c r="E9">
        <v>5</v>
      </c>
      <c r="F9">
        <v>13.8</v>
      </c>
      <c r="G9">
        <v>0.4</v>
      </c>
      <c r="H9">
        <v>1.2</v>
      </c>
      <c r="I9">
        <v>0.4</v>
      </c>
    </row>
    <row r="10" spans="1:9" x14ac:dyDescent="0.25">
      <c r="A10">
        <v>1</v>
      </c>
      <c r="B10" t="s">
        <v>6</v>
      </c>
      <c r="C10" t="s">
        <v>32</v>
      </c>
      <c r="D10" t="s">
        <v>29</v>
      </c>
      <c r="E10">
        <v>5</v>
      </c>
      <c r="F10">
        <v>12.2</v>
      </c>
      <c r="G10">
        <v>0.6</v>
      </c>
      <c r="H10">
        <v>1.4628738838327999</v>
      </c>
      <c r="I10">
        <v>0.24494897427830001</v>
      </c>
    </row>
    <row r="11" spans="1:9" x14ac:dyDescent="0.25">
      <c r="A11">
        <v>1</v>
      </c>
      <c r="B11" t="s">
        <v>6</v>
      </c>
      <c r="C11" t="s">
        <v>32</v>
      </c>
      <c r="D11" t="s">
        <v>30</v>
      </c>
      <c r="E11">
        <v>5</v>
      </c>
      <c r="F11">
        <v>16.2</v>
      </c>
      <c r="G11">
        <v>0.4</v>
      </c>
      <c r="H11">
        <v>2.7276363393972001</v>
      </c>
      <c r="I11">
        <v>0.4</v>
      </c>
    </row>
    <row r="12" spans="1:9" x14ac:dyDescent="0.25">
      <c r="A12">
        <v>2</v>
      </c>
      <c r="B12" t="s">
        <v>3</v>
      </c>
      <c r="E12">
        <v>5</v>
      </c>
      <c r="F12">
        <v>0.4</v>
      </c>
      <c r="G12">
        <v>3.4</v>
      </c>
      <c r="H12">
        <v>0.39999999999999997</v>
      </c>
      <c r="I12">
        <v>1.16619037896906</v>
      </c>
    </row>
    <row r="13" spans="1:9" x14ac:dyDescent="0.25">
      <c r="A13">
        <v>2</v>
      </c>
      <c r="B13" t="s">
        <v>3</v>
      </c>
      <c r="C13" t="s">
        <v>28</v>
      </c>
      <c r="D13" t="s">
        <v>29</v>
      </c>
      <c r="E13">
        <v>5</v>
      </c>
      <c r="F13">
        <v>2.8</v>
      </c>
      <c r="G13">
        <v>3</v>
      </c>
      <c r="H13">
        <v>1.157583690279</v>
      </c>
      <c r="I13">
        <v>1.3784048752089999</v>
      </c>
    </row>
    <row r="14" spans="1:9" x14ac:dyDescent="0.25">
      <c r="A14">
        <v>2</v>
      </c>
      <c r="B14" t="s">
        <v>3</v>
      </c>
      <c r="C14" t="s">
        <v>28</v>
      </c>
      <c r="D14" t="s">
        <v>30</v>
      </c>
      <c r="E14">
        <v>5</v>
      </c>
      <c r="F14">
        <v>2.4</v>
      </c>
      <c r="G14">
        <v>2.6</v>
      </c>
      <c r="H14">
        <v>0.24494897427830001</v>
      </c>
      <c r="I14">
        <v>0.81240384046360004</v>
      </c>
    </row>
    <row r="15" spans="1:9" x14ac:dyDescent="0.25">
      <c r="A15">
        <v>2</v>
      </c>
      <c r="B15" t="s">
        <v>3</v>
      </c>
      <c r="C15" t="s">
        <v>32</v>
      </c>
      <c r="D15" t="s">
        <v>29</v>
      </c>
      <c r="E15">
        <v>5</v>
      </c>
      <c r="F15">
        <v>1.8</v>
      </c>
      <c r="G15">
        <v>3.4</v>
      </c>
      <c r="H15">
        <v>0.58309518948450001</v>
      </c>
      <c r="I15">
        <v>1.1661903789690999</v>
      </c>
    </row>
    <row r="16" spans="1:9" x14ac:dyDescent="0.25">
      <c r="A16">
        <v>2</v>
      </c>
      <c r="B16" t="s">
        <v>3</v>
      </c>
      <c r="C16" t="s">
        <v>32</v>
      </c>
      <c r="D16" t="s">
        <v>30</v>
      </c>
      <c r="E16">
        <v>5</v>
      </c>
      <c r="F16">
        <v>1</v>
      </c>
      <c r="G16">
        <v>2.8</v>
      </c>
      <c r="H16">
        <v>0.44721359550000001</v>
      </c>
      <c r="I16">
        <v>0.66332495807110003</v>
      </c>
    </row>
    <row r="17" spans="1:9" x14ac:dyDescent="0.25">
      <c r="A17">
        <v>2</v>
      </c>
      <c r="B17" t="s">
        <v>6</v>
      </c>
      <c r="E17">
        <v>5</v>
      </c>
      <c r="F17">
        <v>11</v>
      </c>
      <c r="G17">
        <v>5.4</v>
      </c>
      <c r="H17">
        <v>0.94868329805051366</v>
      </c>
      <c r="I17">
        <v>1.2083045973594571</v>
      </c>
    </row>
    <row r="18" spans="1:9" x14ac:dyDescent="0.25">
      <c r="A18">
        <v>2</v>
      </c>
      <c r="B18" t="s">
        <v>6</v>
      </c>
      <c r="C18" t="s">
        <v>28</v>
      </c>
      <c r="D18" t="s">
        <v>29</v>
      </c>
      <c r="E18">
        <v>5</v>
      </c>
      <c r="F18">
        <v>6.4</v>
      </c>
      <c r="G18">
        <v>2.2000000000000002</v>
      </c>
      <c r="H18">
        <v>1.0770329614269001</v>
      </c>
      <c r="I18">
        <v>0.48989794855660002</v>
      </c>
    </row>
    <row r="19" spans="1:9" x14ac:dyDescent="0.25">
      <c r="A19">
        <v>2</v>
      </c>
      <c r="B19" t="s">
        <v>6</v>
      </c>
      <c r="C19" t="s">
        <v>28</v>
      </c>
      <c r="D19" t="s">
        <v>30</v>
      </c>
      <c r="E19">
        <v>5</v>
      </c>
      <c r="F19">
        <v>5.6</v>
      </c>
      <c r="G19">
        <v>2.4</v>
      </c>
      <c r="H19">
        <v>0.67823299831249995</v>
      </c>
      <c r="I19">
        <v>0.24494897427830001</v>
      </c>
    </row>
    <row r="20" spans="1:9" ht="15.95" customHeight="1" x14ac:dyDescent="0.25">
      <c r="A20">
        <v>2</v>
      </c>
      <c r="B20" t="s">
        <v>6</v>
      </c>
      <c r="C20" t="s">
        <v>32</v>
      </c>
      <c r="D20" t="s">
        <v>29</v>
      </c>
      <c r="E20">
        <v>5</v>
      </c>
      <c r="F20">
        <v>5.8</v>
      </c>
      <c r="G20">
        <v>2.4</v>
      </c>
      <c r="H20">
        <v>1.3928388277184001</v>
      </c>
      <c r="I20">
        <v>0.50990195135930005</v>
      </c>
    </row>
    <row r="21" spans="1:9" ht="18.95" customHeight="1" x14ac:dyDescent="0.25">
      <c r="A21">
        <v>2</v>
      </c>
      <c r="B21" t="s">
        <v>6</v>
      </c>
      <c r="C21" t="s">
        <v>32</v>
      </c>
      <c r="D21" t="s">
        <v>30</v>
      </c>
      <c r="E21">
        <v>5</v>
      </c>
      <c r="F21">
        <v>6</v>
      </c>
      <c r="G21">
        <v>2.6</v>
      </c>
      <c r="H21">
        <v>0.83666002653409999</v>
      </c>
      <c r="I21">
        <v>0.74833147735479999</v>
      </c>
    </row>
  </sheetData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5"/>
  <sheetViews>
    <sheetView tabSelected="1" topLeftCell="K1" workbookViewId="0">
      <selection activeCell="AB47" sqref="AB47"/>
    </sheetView>
  </sheetViews>
  <sheetFormatPr defaultColWidth="8.85546875" defaultRowHeight="15" x14ac:dyDescent="0.25"/>
  <sheetData>
    <row r="1" spans="1:27" x14ac:dyDescent="0.25">
      <c r="A1" t="s">
        <v>19</v>
      </c>
      <c r="B1" t="s">
        <v>20</v>
      </c>
      <c r="C1" t="s">
        <v>42</v>
      </c>
      <c r="D1" t="s">
        <v>24</v>
      </c>
      <c r="E1" t="s">
        <v>35</v>
      </c>
      <c r="F1" t="s">
        <v>36</v>
      </c>
      <c r="G1" t="s">
        <v>11</v>
      </c>
      <c r="H1" t="s">
        <v>27</v>
      </c>
      <c r="T1" t="s">
        <v>19</v>
      </c>
      <c r="U1" t="s">
        <v>42</v>
      </c>
      <c r="V1" t="s">
        <v>20</v>
      </c>
      <c r="W1" t="s">
        <v>24</v>
      </c>
      <c r="X1" t="s">
        <v>35</v>
      </c>
      <c r="Y1" t="s">
        <v>36</v>
      </c>
      <c r="Z1" t="s">
        <v>11</v>
      </c>
      <c r="AA1" t="s">
        <v>27</v>
      </c>
    </row>
    <row r="2" spans="1:27" x14ac:dyDescent="0.25">
      <c r="A2">
        <v>1</v>
      </c>
      <c r="B2" t="s">
        <v>3</v>
      </c>
      <c r="C2" t="s">
        <v>31</v>
      </c>
      <c r="D2">
        <v>7</v>
      </c>
      <c r="E2">
        <v>1.5714285714286</v>
      </c>
      <c r="F2">
        <v>0</v>
      </c>
      <c r="G2">
        <v>0.48092880659999998</v>
      </c>
      <c r="H2">
        <v>0</v>
      </c>
      <c r="T2">
        <v>1</v>
      </c>
      <c r="U2" t="s">
        <v>66</v>
      </c>
      <c r="V2" t="s">
        <v>3</v>
      </c>
      <c r="W2">
        <v>7</v>
      </c>
      <c r="X2">
        <v>1.5714285714286</v>
      </c>
      <c r="Y2">
        <v>0</v>
      </c>
      <c r="Z2">
        <v>0.48092880659999998</v>
      </c>
      <c r="AA2">
        <v>0</v>
      </c>
    </row>
    <row r="3" spans="1:27" x14ac:dyDescent="0.25">
      <c r="A3">
        <v>1</v>
      </c>
      <c r="B3" t="s">
        <v>3</v>
      </c>
      <c r="C3" t="s">
        <v>40</v>
      </c>
      <c r="D3">
        <v>7</v>
      </c>
      <c r="E3">
        <v>4.5714285714285996</v>
      </c>
      <c r="F3">
        <v>0</v>
      </c>
      <c r="G3">
        <v>0.81232010040000002</v>
      </c>
      <c r="H3">
        <v>0</v>
      </c>
      <c r="T3">
        <v>1</v>
      </c>
      <c r="U3" t="s">
        <v>69</v>
      </c>
      <c r="V3" t="s">
        <v>3</v>
      </c>
      <c r="W3">
        <v>7</v>
      </c>
      <c r="X3">
        <v>4.5714285714285996</v>
      </c>
      <c r="Y3">
        <v>0</v>
      </c>
      <c r="Z3">
        <v>0.81232010040000002</v>
      </c>
      <c r="AA3">
        <v>0</v>
      </c>
    </row>
    <row r="4" spans="1:27" x14ac:dyDescent="0.25">
      <c r="A4">
        <v>1</v>
      </c>
      <c r="B4" t="s">
        <v>3</v>
      </c>
      <c r="C4" t="s">
        <v>37</v>
      </c>
      <c r="D4">
        <v>7</v>
      </c>
      <c r="E4">
        <v>0.85714285714289995</v>
      </c>
      <c r="F4">
        <v>0.42857142857140001</v>
      </c>
      <c r="G4">
        <v>0.45922146479999998</v>
      </c>
      <c r="H4">
        <v>0.29738085710000001</v>
      </c>
      <c r="T4">
        <v>1</v>
      </c>
      <c r="U4" t="s">
        <v>37</v>
      </c>
      <c r="V4" t="s">
        <v>3</v>
      </c>
      <c r="W4">
        <v>7</v>
      </c>
      <c r="X4">
        <v>0.85714285714289995</v>
      </c>
      <c r="Y4">
        <v>0.42857142857140001</v>
      </c>
      <c r="Z4">
        <v>0.45922146479999998</v>
      </c>
      <c r="AA4">
        <v>0.29738085710000001</v>
      </c>
    </row>
    <row r="5" spans="1:27" x14ac:dyDescent="0.25">
      <c r="A5">
        <v>1</v>
      </c>
      <c r="B5" t="s">
        <v>3</v>
      </c>
      <c r="C5" t="s">
        <v>38</v>
      </c>
      <c r="D5">
        <v>7</v>
      </c>
      <c r="E5">
        <v>0.42857142857140001</v>
      </c>
      <c r="F5">
        <v>0.85714285714289995</v>
      </c>
      <c r="G5">
        <v>0.29738085710000001</v>
      </c>
      <c r="H5">
        <v>0.40406101779999998</v>
      </c>
      <c r="T5">
        <v>1</v>
      </c>
      <c r="U5" t="s">
        <v>38</v>
      </c>
      <c r="V5" t="s">
        <v>3</v>
      </c>
      <c r="W5">
        <v>7</v>
      </c>
      <c r="X5">
        <v>0.42857142857140001</v>
      </c>
      <c r="Y5">
        <v>0.85714285714289995</v>
      </c>
      <c r="Z5">
        <v>0.29738085710000001</v>
      </c>
      <c r="AA5">
        <v>0.40406101779999998</v>
      </c>
    </row>
    <row r="6" spans="1:27" x14ac:dyDescent="0.25">
      <c r="A6">
        <v>1</v>
      </c>
      <c r="B6" t="s">
        <v>3</v>
      </c>
      <c r="C6" t="s">
        <v>39</v>
      </c>
      <c r="D6">
        <v>7</v>
      </c>
      <c r="E6">
        <v>1.1428571428570999</v>
      </c>
      <c r="F6">
        <v>0.57142857142860004</v>
      </c>
      <c r="G6">
        <v>0.45922146479999998</v>
      </c>
      <c r="H6">
        <v>0.20203050889999999</v>
      </c>
      <c r="T6">
        <v>1</v>
      </c>
      <c r="U6" t="s">
        <v>39</v>
      </c>
      <c r="V6" t="s">
        <v>3</v>
      </c>
      <c r="W6">
        <v>7</v>
      </c>
      <c r="X6">
        <v>1.1428571428570999</v>
      </c>
      <c r="Y6">
        <v>0.57142857142860004</v>
      </c>
      <c r="Z6">
        <v>0.45922146479999998</v>
      </c>
      <c r="AA6">
        <v>0.20203050889999999</v>
      </c>
    </row>
    <row r="7" spans="1:27" x14ac:dyDescent="0.25">
      <c r="A7">
        <v>1</v>
      </c>
      <c r="B7" t="s">
        <v>3</v>
      </c>
      <c r="C7" t="s">
        <v>43</v>
      </c>
      <c r="D7">
        <v>7</v>
      </c>
      <c r="E7">
        <v>1.5714285714286</v>
      </c>
      <c r="F7">
        <v>2.2857142857142998</v>
      </c>
      <c r="G7">
        <v>0.48092880659999998</v>
      </c>
      <c r="H7">
        <v>0.68013604080000001</v>
      </c>
      <c r="T7">
        <v>1</v>
      </c>
      <c r="U7" t="s">
        <v>43</v>
      </c>
      <c r="V7" t="s">
        <v>3</v>
      </c>
      <c r="W7">
        <v>7</v>
      </c>
      <c r="X7">
        <v>1.5714285714286</v>
      </c>
      <c r="Y7">
        <v>2.2857142857142998</v>
      </c>
      <c r="Z7">
        <v>0.48092880659999998</v>
      </c>
      <c r="AA7">
        <v>0.68013604080000001</v>
      </c>
    </row>
    <row r="8" spans="1:27" x14ac:dyDescent="0.25">
      <c r="A8">
        <v>1</v>
      </c>
      <c r="B8" t="s">
        <v>6</v>
      </c>
      <c r="C8" t="s">
        <v>31</v>
      </c>
      <c r="D8">
        <v>5</v>
      </c>
      <c r="E8">
        <v>13.8</v>
      </c>
      <c r="F8">
        <v>0.4</v>
      </c>
      <c r="G8">
        <v>1.4282856856999999</v>
      </c>
      <c r="H8">
        <v>0.24494897430000001</v>
      </c>
      <c r="T8">
        <v>2</v>
      </c>
      <c r="U8" t="s">
        <v>31</v>
      </c>
      <c r="V8" t="s">
        <v>3</v>
      </c>
      <c r="W8">
        <v>7</v>
      </c>
      <c r="X8">
        <v>1.2857142857143</v>
      </c>
      <c r="Y8">
        <v>1.5714285714286</v>
      </c>
      <c r="Z8">
        <v>0.56544486130000005</v>
      </c>
      <c r="AA8">
        <v>0.719031851</v>
      </c>
    </row>
    <row r="9" spans="1:27" x14ac:dyDescent="0.25">
      <c r="A9">
        <v>1</v>
      </c>
      <c r="B9" t="s">
        <v>6</v>
      </c>
      <c r="C9" t="s">
        <v>37</v>
      </c>
      <c r="D9">
        <v>7</v>
      </c>
      <c r="E9">
        <v>6.8571428571429003</v>
      </c>
      <c r="F9">
        <v>1</v>
      </c>
      <c r="G9">
        <v>0.93677693200000001</v>
      </c>
      <c r="H9">
        <v>0.21821789019999999</v>
      </c>
      <c r="T9">
        <v>2</v>
      </c>
      <c r="U9" t="s">
        <v>40</v>
      </c>
      <c r="V9" t="s">
        <v>3</v>
      </c>
      <c r="W9">
        <v>7</v>
      </c>
      <c r="X9">
        <v>5.8571428571429003</v>
      </c>
      <c r="Y9">
        <v>1</v>
      </c>
      <c r="Z9">
        <v>0.93677693200000001</v>
      </c>
      <c r="AA9">
        <v>0.43643578049999998</v>
      </c>
    </row>
    <row r="10" spans="1:27" x14ac:dyDescent="0.25">
      <c r="A10">
        <v>1</v>
      </c>
      <c r="B10" t="s">
        <v>6</v>
      </c>
      <c r="C10" t="s">
        <v>38</v>
      </c>
      <c r="D10">
        <v>7</v>
      </c>
      <c r="E10">
        <v>7</v>
      </c>
      <c r="F10">
        <v>0.85714285714289995</v>
      </c>
      <c r="G10">
        <v>1.2909944487</v>
      </c>
      <c r="H10">
        <v>0.3400680204</v>
      </c>
      <c r="T10">
        <v>2</v>
      </c>
      <c r="U10" t="s">
        <v>37</v>
      </c>
      <c r="V10" t="s">
        <v>3</v>
      </c>
      <c r="W10">
        <v>7</v>
      </c>
      <c r="X10">
        <v>1</v>
      </c>
      <c r="Y10">
        <v>1.2857142857143</v>
      </c>
      <c r="Z10">
        <v>0.48795003650000002</v>
      </c>
      <c r="AA10">
        <v>0.42056004130000002</v>
      </c>
    </row>
    <row r="11" spans="1:27" x14ac:dyDescent="0.25">
      <c r="A11">
        <v>1</v>
      </c>
      <c r="B11" t="s">
        <v>6</v>
      </c>
      <c r="C11" t="s">
        <v>39</v>
      </c>
      <c r="D11">
        <v>7</v>
      </c>
      <c r="E11">
        <v>5.5714285714285996</v>
      </c>
      <c r="F11">
        <v>0.28571428571430002</v>
      </c>
      <c r="G11">
        <v>0.94760708299999996</v>
      </c>
      <c r="H11">
        <v>0.18442777839999999</v>
      </c>
      <c r="T11">
        <v>2</v>
      </c>
      <c r="U11" t="s">
        <v>38</v>
      </c>
      <c r="V11" t="s">
        <v>3</v>
      </c>
      <c r="W11">
        <v>7</v>
      </c>
      <c r="X11">
        <v>1.7142857142857</v>
      </c>
      <c r="Y11">
        <v>0.42857142857140001</v>
      </c>
      <c r="Z11">
        <v>0.74687557819999995</v>
      </c>
      <c r="AA11">
        <v>0.29738085710000001</v>
      </c>
    </row>
    <row r="12" spans="1:27" x14ac:dyDescent="0.25">
      <c r="A12">
        <v>1</v>
      </c>
      <c r="B12" t="s">
        <v>6</v>
      </c>
      <c r="C12" t="s">
        <v>43</v>
      </c>
      <c r="D12">
        <v>7</v>
      </c>
      <c r="E12">
        <v>11.857142857143</v>
      </c>
      <c r="F12">
        <v>2.7142857142857002</v>
      </c>
      <c r="G12">
        <v>2.1428571429000001</v>
      </c>
      <c r="H12">
        <v>1.1693361103</v>
      </c>
      <c r="T12">
        <v>2</v>
      </c>
      <c r="U12" t="s">
        <v>39</v>
      </c>
      <c r="V12" t="s">
        <v>3</v>
      </c>
      <c r="W12">
        <v>7</v>
      </c>
      <c r="X12">
        <v>2</v>
      </c>
      <c r="Y12">
        <v>2.4285714285714</v>
      </c>
      <c r="Z12">
        <v>0.5345224838</v>
      </c>
      <c r="AA12">
        <v>0.57142857140000003</v>
      </c>
    </row>
    <row r="13" spans="1:27" x14ac:dyDescent="0.25">
      <c r="A13">
        <v>2</v>
      </c>
      <c r="B13" t="s">
        <v>3</v>
      </c>
      <c r="C13" t="s">
        <v>31</v>
      </c>
      <c r="D13">
        <v>7</v>
      </c>
      <c r="E13">
        <v>1.2857142857143</v>
      </c>
      <c r="F13">
        <v>1.5714285714286</v>
      </c>
      <c r="G13">
        <v>0.56544486130000005</v>
      </c>
      <c r="H13">
        <v>0.719031851</v>
      </c>
      <c r="T13">
        <v>2</v>
      </c>
      <c r="U13" t="s">
        <v>41</v>
      </c>
      <c r="V13" t="s">
        <v>3</v>
      </c>
      <c r="W13">
        <v>7</v>
      </c>
      <c r="X13">
        <v>1.7142857142857</v>
      </c>
      <c r="Y13">
        <v>5.4285714285714004</v>
      </c>
      <c r="Z13">
        <v>0.42056004130000002</v>
      </c>
      <c r="AA13">
        <v>1.2697420596</v>
      </c>
    </row>
    <row r="14" spans="1:27" x14ac:dyDescent="0.25">
      <c r="A14">
        <v>2</v>
      </c>
      <c r="B14" t="s">
        <v>3</v>
      </c>
      <c r="C14" t="s">
        <v>40</v>
      </c>
      <c r="D14">
        <v>7</v>
      </c>
      <c r="E14">
        <v>5.8571428571429003</v>
      </c>
      <c r="F14">
        <v>1</v>
      </c>
      <c r="G14">
        <v>0.93677693200000001</v>
      </c>
      <c r="H14">
        <v>0.43643578049999998</v>
      </c>
      <c r="T14">
        <v>1</v>
      </c>
      <c r="U14" t="s">
        <v>31</v>
      </c>
      <c r="V14" t="s">
        <v>6</v>
      </c>
      <c r="W14">
        <v>5</v>
      </c>
      <c r="X14">
        <v>13.8</v>
      </c>
      <c r="Y14">
        <v>0.4</v>
      </c>
      <c r="Z14">
        <v>1.4282856856999999</v>
      </c>
      <c r="AA14">
        <v>0.24494897430000001</v>
      </c>
    </row>
    <row r="15" spans="1:27" x14ac:dyDescent="0.25">
      <c r="A15">
        <v>2</v>
      </c>
      <c r="B15" t="s">
        <v>3</v>
      </c>
      <c r="C15" t="s">
        <v>37</v>
      </c>
      <c r="D15">
        <v>7</v>
      </c>
      <c r="E15">
        <v>1</v>
      </c>
      <c r="F15">
        <v>1.2857142857143</v>
      </c>
      <c r="G15">
        <v>0.48795003650000002</v>
      </c>
      <c r="H15">
        <v>0.42056004130000002</v>
      </c>
    </row>
    <row r="16" spans="1:27" x14ac:dyDescent="0.25">
      <c r="A16">
        <v>2</v>
      </c>
      <c r="B16" t="s">
        <v>3</v>
      </c>
      <c r="C16" t="s">
        <v>38</v>
      </c>
      <c r="D16">
        <v>7</v>
      </c>
      <c r="E16">
        <v>1.7142857142857</v>
      </c>
      <c r="F16">
        <v>0.42857142857140001</v>
      </c>
      <c r="G16">
        <v>0.74687557819999995</v>
      </c>
      <c r="H16">
        <v>0.29738085710000001</v>
      </c>
      <c r="T16">
        <v>1</v>
      </c>
      <c r="U16" t="s">
        <v>37</v>
      </c>
      <c r="V16" t="s">
        <v>6</v>
      </c>
      <c r="W16">
        <v>7</v>
      </c>
      <c r="X16">
        <v>6.8571428571429003</v>
      </c>
      <c r="Y16">
        <v>1</v>
      </c>
      <c r="Z16">
        <v>0.93677693200000001</v>
      </c>
      <c r="AA16">
        <v>0.21821789019999999</v>
      </c>
    </row>
    <row r="17" spans="1:27" x14ac:dyDescent="0.25">
      <c r="A17">
        <v>2</v>
      </c>
      <c r="B17" t="s">
        <v>3</v>
      </c>
      <c r="C17" t="s">
        <v>39</v>
      </c>
      <c r="D17">
        <v>7</v>
      </c>
      <c r="E17">
        <v>2</v>
      </c>
      <c r="F17">
        <v>2.4285714285714</v>
      </c>
      <c r="G17">
        <v>0.5345224838</v>
      </c>
      <c r="H17">
        <v>0.57142857140000003</v>
      </c>
      <c r="T17">
        <v>1</v>
      </c>
      <c r="U17" t="s">
        <v>38</v>
      </c>
      <c r="V17" t="s">
        <v>6</v>
      </c>
      <c r="W17">
        <v>7</v>
      </c>
      <c r="X17">
        <v>7</v>
      </c>
      <c r="Y17">
        <v>0.85714285714289995</v>
      </c>
      <c r="Z17">
        <v>1.2909944487</v>
      </c>
      <c r="AA17">
        <v>0.3400680204</v>
      </c>
    </row>
    <row r="18" spans="1:27" x14ac:dyDescent="0.25">
      <c r="A18">
        <v>2</v>
      </c>
      <c r="B18" t="s">
        <v>3</v>
      </c>
      <c r="C18" t="s">
        <v>43</v>
      </c>
      <c r="D18">
        <v>7</v>
      </c>
      <c r="E18">
        <v>1.7142857142857</v>
      </c>
      <c r="F18">
        <v>5.4285714285714004</v>
      </c>
      <c r="G18">
        <v>0.42056004130000002</v>
      </c>
      <c r="H18">
        <v>1.2697420596</v>
      </c>
      <c r="T18">
        <v>1</v>
      </c>
      <c r="U18" t="s">
        <v>39</v>
      </c>
      <c r="V18" t="s">
        <v>6</v>
      </c>
      <c r="W18">
        <v>7</v>
      </c>
      <c r="X18">
        <v>5.5714285714285996</v>
      </c>
      <c r="Y18">
        <v>0.28571428571430002</v>
      </c>
      <c r="Z18">
        <v>0.94760708299999996</v>
      </c>
      <c r="AA18">
        <v>0.18442777839999999</v>
      </c>
    </row>
    <row r="19" spans="1:27" x14ac:dyDescent="0.25">
      <c r="A19">
        <v>2</v>
      </c>
      <c r="B19" t="s">
        <v>6</v>
      </c>
      <c r="C19" t="s">
        <v>31</v>
      </c>
      <c r="D19">
        <v>5</v>
      </c>
      <c r="E19">
        <v>11</v>
      </c>
      <c r="F19">
        <v>5.4</v>
      </c>
      <c r="G19">
        <v>0.94868329809999996</v>
      </c>
      <c r="H19">
        <v>1.2083045974</v>
      </c>
      <c r="T19">
        <v>1</v>
      </c>
      <c r="U19" t="s">
        <v>41</v>
      </c>
      <c r="V19" t="s">
        <v>6</v>
      </c>
      <c r="W19">
        <v>7</v>
      </c>
      <c r="X19">
        <v>11.857142857143</v>
      </c>
      <c r="Y19">
        <v>2.7142857142857002</v>
      </c>
      <c r="Z19">
        <v>2.1428571429000001</v>
      </c>
      <c r="AA19">
        <v>1.1693361103</v>
      </c>
    </row>
    <row r="20" spans="1:27" x14ac:dyDescent="0.25">
      <c r="A20">
        <v>2</v>
      </c>
      <c r="B20" t="s">
        <v>6</v>
      </c>
      <c r="C20" t="s">
        <v>37</v>
      </c>
      <c r="D20">
        <v>7</v>
      </c>
      <c r="E20">
        <v>4.2857142857142998</v>
      </c>
      <c r="F20">
        <v>1.2857142857143</v>
      </c>
      <c r="G20">
        <v>0.83706646819999997</v>
      </c>
      <c r="H20">
        <v>0.56544486130000005</v>
      </c>
      <c r="T20">
        <v>2</v>
      </c>
      <c r="U20" t="s">
        <v>31</v>
      </c>
      <c r="V20" t="s">
        <v>6</v>
      </c>
      <c r="W20">
        <v>5</v>
      </c>
      <c r="X20">
        <v>11</v>
      </c>
      <c r="Y20">
        <v>5.4</v>
      </c>
      <c r="Z20">
        <v>0.94868329809999996</v>
      </c>
      <c r="AA20">
        <v>1.2083045974</v>
      </c>
    </row>
    <row r="21" spans="1:27" x14ac:dyDescent="0.25">
      <c r="A21">
        <v>2</v>
      </c>
      <c r="B21" t="s">
        <v>6</v>
      </c>
      <c r="C21" t="s">
        <v>38</v>
      </c>
      <c r="D21">
        <v>7</v>
      </c>
      <c r="E21">
        <v>4.8571428571429003</v>
      </c>
      <c r="F21">
        <v>1.7142857142857</v>
      </c>
      <c r="G21">
        <v>0.67005939430000006</v>
      </c>
      <c r="H21">
        <v>0.68013604080000001</v>
      </c>
    </row>
    <row r="22" spans="1:27" x14ac:dyDescent="0.25">
      <c r="A22">
        <v>2</v>
      </c>
      <c r="B22" t="s">
        <v>6</v>
      </c>
      <c r="C22" t="s">
        <v>39</v>
      </c>
      <c r="D22">
        <v>7</v>
      </c>
      <c r="E22">
        <v>4.2857142857142998</v>
      </c>
      <c r="F22">
        <v>3.8571428571428998</v>
      </c>
      <c r="G22">
        <v>0.52164053099999996</v>
      </c>
      <c r="H22">
        <v>1.5028317941</v>
      </c>
      <c r="T22">
        <v>2</v>
      </c>
      <c r="U22" t="s">
        <v>37</v>
      </c>
      <c r="V22" t="s">
        <v>6</v>
      </c>
      <c r="W22">
        <v>7</v>
      </c>
      <c r="X22">
        <v>4.2857142857142998</v>
      </c>
      <c r="Y22">
        <v>1.2857142857143</v>
      </c>
      <c r="Z22">
        <v>0.83706646819999997</v>
      </c>
      <c r="AA22">
        <v>0.56544486130000005</v>
      </c>
    </row>
    <row r="23" spans="1:27" x14ac:dyDescent="0.25">
      <c r="A23">
        <v>2</v>
      </c>
      <c r="B23" t="s">
        <v>6</v>
      </c>
      <c r="C23" t="s">
        <v>43</v>
      </c>
      <c r="D23">
        <v>7</v>
      </c>
      <c r="E23">
        <v>7.5714285714285996</v>
      </c>
      <c r="F23">
        <v>3.5714285714286</v>
      </c>
      <c r="G23">
        <v>0.42857142860000003</v>
      </c>
      <c r="H23">
        <v>0.99659283509999996</v>
      </c>
      <c r="T23">
        <v>2</v>
      </c>
      <c r="U23" t="s">
        <v>38</v>
      </c>
      <c r="V23" t="s">
        <v>6</v>
      </c>
      <c r="W23">
        <v>7</v>
      </c>
      <c r="X23">
        <v>4.8571428571429003</v>
      </c>
      <c r="Y23">
        <v>1.7142857142857</v>
      </c>
      <c r="Z23">
        <v>0.67005939430000006</v>
      </c>
      <c r="AA23">
        <v>0.68013604080000001</v>
      </c>
    </row>
    <row r="24" spans="1:27" x14ac:dyDescent="0.25">
      <c r="T24">
        <v>2</v>
      </c>
      <c r="U24" t="s">
        <v>39</v>
      </c>
      <c r="V24" t="s">
        <v>6</v>
      </c>
      <c r="W24">
        <v>7</v>
      </c>
      <c r="X24">
        <v>4.2857142857142998</v>
      </c>
      <c r="Y24">
        <v>3.8571428571428998</v>
      </c>
      <c r="Z24">
        <v>0.52164053099999996</v>
      </c>
      <c r="AA24">
        <v>1.5028317941</v>
      </c>
    </row>
    <row r="25" spans="1:27" x14ac:dyDescent="0.25">
      <c r="T25">
        <v>2</v>
      </c>
      <c r="U25" t="s">
        <v>41</v>
      </c>
      <c r="V25" t="s">
        <v>6</v>
      </c>
      <c r="W25">
        <v>7</v>
      </c>
      <c r="X25">
        <v>7.5714285714285996</v>
      </c>
      <c r="Y25">
        <v>3.5714285714286</v>
      </c>
      <c r="Z25">
        <v>0.42857142860000003</v>
      </c>
      <c r="AA25">
        <v>0.99659283509999996</v>
      </c>
    </row>
  </sheetData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"/>
  <sheetViews>
    <sheetView workbookViewId="0">
      <selection activeCell="N34" sqref="N34"/>
    </sheetView>
  </sheetViews>
  <sheetFormatPr defaultRowHeight="15" x14ac:dyDescent="0.25"/>
  <cols>
    <col min="3" max="3" width="16.28515625" customWidth="1"/>
    <col min="4" max="4" width="16.7109375" customWidth="1"/>
    <col min="5" max="5" width="18.5703125" customWidth="1"/>
    <col min="6" max="6" width="24.42578125" customWidth="1"/>
    <col min="7" max="7" width="18.42578125" customWidth="1"/>
    <col min="9" max="9" width="18.42578125" customWidth="1"/>
  </cols>
  <sheetData>
    <row r="1" spans="1:18" x14ac:dyDescent="0.25">
      <c r="A1" t="s">
        <v>19</v>
      </c>
      <c r="B1" t="s">
        <v>7</v>
      </c>
      <c r="C1" t="s">
        <v>44</v>
      </c>
      <c r="D1" t="s">
        <v>45</v>
      </c>
      <c r="E1" t="s">
        <v>46</v>
      </c>
      <c r="F1" t="s">
        <v>47</v>
      </c>
      <c r="G1" t="s">
        <v>48</v>
      </c>
      <c r="H1" t="s">
        <v>49</v>
      </c>
      <c r="I1" t="s">
        <v>50</v>
      </c>
      <c r="J1" t="s">
        <v>51</v>
      </c>
      <c r="K1" t="s">
        <v>52</v>
      </c>
      <c r="L1" t="s">
        <v>53</v>
      </c>
      <c r="M1" t="s">
        <v>54</v>
      </c>
      <c r="N1" t="s">
        <v>55</v>
      </c>
      <c r="O1" t="s">
        <v>56</v>
      </c>
      <c r="P1" t="s">
        <v>57</v>
      </c>
      <c r="Q1" t="s">
        <v>58</v>
      </c>
      <c r="R1" t="s">
        <v>59</v>
      </c>
    </row>
    <row r="2" spans="1:18" x14ac:dyDescent="0.25">
      <c r="A2" t="s">
        <v>60</v>
      </c>
      <c r="B2">
        <v>20</v>
      </c>
      <c r="C2">
        <v>1.5599191598</v>
      </c>
      <c r="D2">
        <v>4.6669506465500001</v>
      </c>
      <c r="E2">
        <v>47.544119238</v>
      </c>
      <c r="F2">
        <v>42.455880762</v>
      </c>
      <c r="G2">
        <v>2</v>
      </c>
      <c r="H2">
        <v>2</v>
      </c>
      <c r="I2">
        <v>5.7222222222222223</v>
      </c>
      <c r="J2">
        <v>5.7777777777777777</v>
      </c>
      <c r="K2">
        <v>2.9957606340889186E-2</v>
      </c>
      <c r="L2">
        <v>0.58022527178845507</v>
      </c>
      <c r="M2">
        <v>1.1304757105312047</v>
      </c>
      <c r="N2">
        <v>1.1304757105312069</v>
      </c>
      <c r="O2">
        <v>0.16169041669088868</v>
      </c>
      <c r="P2">
        <v>0.16169041669088868</v>
      </c>
      <c r="Q2">
        <v>0.1086324845659782</v>
      </c>
      <c r="R2">
        <v>0.10083169033033669</v>
      </c>
    </row>
    <row r="3" spans="1:18" x14ac:dyDescent="0.25">
      <c r="A3" t="s">
        <v>61</v>
      </c>
      <c r="B3">
        <v>20</v>
      </c>
      <c r="C3">
        <v>1.032145131</v>
      </c>
      <c r="D3">
        <v>10.969392967700001</v>
      </c>
      <c r="E3">
        <v>45.404321246999999</v>
      </c>
      <c r="F3">
        <v>64.595678753000001</v>
      </c>
      <c r="G3">
        <v>2.1666666666666665</v>
      </c>
      <c r="H3">
        <v>2.6111111111111112</v>
      </c>
      <c r="I3">
        <v>5.6111111111111107</v>
      </c>
      <c r="J3">
        <v>5.7222222222222223</v>
      </c>
      <c r="K3">
        <v>2.1958572066230277E-2</v>
      </c>
      <c r="L3">
        <v>0.89052023270756797</v>
      </c>
      <c r="M3">
        <v>0.82862536093847372</v>
      </c>
      <c r="N3">
        <v>0.82862536093847627</v>
      </c>
      <c r="O3">
        <v>0.18523964340873714</v>
      </c>
      <c r="P3">
        <v>0.28167204878126134</v>
      </c>
      <c r="Q3">
        <v>0.14323272549549751</v>
      </c>
      <c r="R3">
        <v>0.1086324845659782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exp1 (soil type, inoc)</vt:lpstr>
      <vt:lpstr>Exp 2 - shade,roguh, water</vt:lpstr>
      <vt:lpstr>Exp 3 - seed</vt:lpstr>
      <vt:lpstr>Exp 4 - stability</vt:lpstr>
      <vt:lpstr>site 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Anita Joy Antoninka</dc:creator>
  <cp:lastModifiedBy>Antoninka, Anita J</cp:lastModifiedBy>
  <dcterms:created xsi:type="dcterms:W3CDTF">2014-01-07T20:18:44Z</dcterms:created>
  <dcterms:modified xsi:type="dcterms:W3CDTF">2014-01-10T23:43:10Z</dcterms:modified>
</cp:coreProperties>
</file>