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0" yWindow="0" windowWidth="24760" windowHeight="1556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E38" i="1"/>
  <c r="F38" i="1"/>
  <c r="H38" i="1"/>
  <c r="I38" i="1"/>
  <c r="J38" i="1"/>
  <c r="K38" i="1"/>
  <c r="D39" i="1"/>
  <c r="E39" i="1"/>
  <c r="F39" i="1"/>
  <c r="H39" i="1"/>
  <c r="I39" i="1"/>
  <c r="J39" i="1"/>
  <c r="K39" i="1"/>
  <c r="D40" i="1"/>
  <c r="E40" i="1"/>
  <c r="F40" i="1"/>
  <c r="H40" i="1"/>
  <c r="I40" i="1"/>
  <c r="J40" i="1"/>
  <c r="K40" i="1"/>
  <c r="D41" i="1"/>
  <c r="E41" i="1"/>
  <c r="F41" i="1"/>
  <c r="H41" i="1"/>
  <c r="I41" i="1"/>
  <c r="J41" i="1"/>
  <c r="K41" i="1"/>
  <c r="D42" i="1"/>
  <c r="E42" i="1"/>
  <c r="F42" i="1"/>
  <c r="H42" i="1"/>
  <c r="I42" i="1"/>
  <c r="J42" i="1"/>
  <c r="K42" i="1"/>
  <c r="D43" i="1"/>
  <c r="E43" i="1"/>
  <c r="F43" i="1"/>
  <c r="H43" i="1"/>
  <c r="I43" i="1"/>
  <c r="J43" i="1"/>
  <c r="K43" i="1"/>
  <c r="D44" i="1"/>
  <c r="E44" i="1"/>
  <c r="F44" i="1"/>
  <c r="H44" i="1"/>
  <c r="I44" i="1"/>
  <c r="J44" i="1"/>
  <c r="K44" i="1"/>
  <c r="C39" i="1"/>
  <c r="C40" i="1"/>
  <c r="C41" i="1"/>
  <c r="C42" i="1"/>
  <c r="C43" i="1"/>
  <c r="C44" i="1"/>
  <c r="C38" i="1"/>
  <c r="D29" i="1"/>
  <c r="E29" i="1"/>
  <c r="F29" i="1"/>
  <c r="H29" i="1"/>
  <c r="I29" i="1"/>
  <c r="J29" i="1"/>
  <c r="K29" i="1"/>
  <c r="D30" i="1"/>
  <c r="E30" i="1"/>
  <c r="F30" i="1"/>
  <c r="H30" i="1"/>
  <c r="I30" i="1"/>
  <c r="J30" i="1"/>
  <c r="K30" i="1"/>
  <c r="D31" i="1"/>
  <c r="E31" i="1"/>
  <c r="F31" i="1"/>
  <c r="H31" i="1"/>
  <c r="I31" i="1"/>
  <c r="J31" i="1"/>
  <c r="K31" i="1"/>
  <c r="D32" i="1"/>
  <c r="E32" i="1"/>
  <c r="F32" i="1"/>
  <c r="H32" i="1"/>
  <c r="I32" i="1"/>
  <c r="J32" i="1"/>
  <c r="K32" i="1"/>
  <c r="D33" i="1"/>
  <c r="E33" i="1"/>
  <c r="F33" i="1"/>
  <c r="H33" i="1"/>
  <c r="I33" i="1"/>
  <c r="J33" i="1"/>
  <c r="K33" i="1"/>
  <c r="D34" i="1"/>
  <c r="E34" i="1"/>
  <c r="F34" i="1"/>
  <c r="H34" i="1"/>
  <c r="I34" i="1"/>
  <c r="J34" i="1"/>
  <c r="K34" i="1"/>
  <c r="D35" i="1"/>
  <c r="E35" i="1"/>
  <c r="F35" i="1"/>
  <c r="H35" i="1"/>
  <c r="I35" i="1"/>
  <c r="J35" i="1"/>
  <c r="K35" i="1"/>
  <c r="C30" i="1"/>
  <c r="C31" i="1"/>
  <c r="C32" i="1"/>
  <c r="C33" i="1"/>
  <c r="C34" i="1"/>
  <c r="C35" i="1"/>
  <c r="C29" i="1"/>
</calcChain>
</file>

<file path=xl/sharedStrings.xml><?xml version="1.0" encoding="utf-8"?>
<sst xmlns="http://schemas.openxmlformats.org/spreadsheetml/2006/main" count="146" uniqueCount="94">
  <si>
    <t>month</t>
  </si>
  <si>
    <t>N Rows</t>
  </si>
  <si>
    <t>Mean(H2 Crust ave)</t>
  </si>
  <si>
    <t>Mean(H2 P1 ave)</t>
  </si>
  <si>
    <t>Mean(H2 H ave)</t>
  </si>
  <si>
    <t>Mean(H2 HS ave)</t>
  </si>
  <si>
    <t>Max(H1 crust ave)</t>
  </si>
  <si>
    <t>Max(H1 P1 ave)</t>
  </si>
  <si>
    <t>Max(H1 H ave)</t>
  </si>
  <si>
    <t>Max(H1 HS ave)</t>
  </si>
  <si>
    <t>Max(H2 Crust ave)</t>
  </si>
  <si>
    <t>Max(H2 P1 ave)</t>
  </si>
  <si>
    <t>Max(H2 H ave)</t>
  </si>
  <si>
    <t>Max(H2 HS ave)</t>
  </si>
  <si>
    <t>Std Err(H1 crust ave)</t>
  </si>
  <si>
    <t>Std Err(H1 P1 ave)</t>
  </si>
  <si>
    <t>Std Err(H1 H ave)</t>
  </si>
  <si>
    <t>Std Err(H1 HS ave)</t>
  </si>
  <si>
    <t>Std Err(H2 Crust ave)</t>
  </si>
  <si>
    <t>Std Err(H2 P1 ave)</t>
  </si>
  <si>
    <t>Std Err(H2 H ave)</t>
  </si>
  <si>
    <t>Std Err(H2 HS ave)</t>
  </si>
  <si>
    <t>Min(H1 crust ave)</t>
  </si>
  <si>
    <t>Min(H1 P1 ave)</t>
  </si>
  <si>
    <t>Min(H1 H ave)</t>
  </si>
  <si>
    <t>Min(H1 HS ave)</t>
  </si>
  <si>
    <t>Min(H2 Crust ave)</t>
  </si>
  <si>
    <t>Min(H2 P1 ave)</t>
  </si>
  <si>
    <t>Min(H2 H ave)</t>
  </si>
  <si>
    <t>Min(H2 HS ave)</t>
  </si>
  <si>
    <t>Intact crust</t>
  </si>
  <si>
    <t>High inoc</t>
  </si>
  <si>
    <t>High inoc +P1</t>
  </si>
  <si>
    <t>High inoc + shade</t>
  </si>
  <si>
    <t>April</t>
  </si>
  <si>
    <t>May</t>
  </si>
  <si>
    <t>June</t>
  </si>
  <si>
    <t>July</t>
  </si>
  <si>
    <t>Sept</t>
  </si>
  <si>
    <t>Oct</t>
  </si>
  <si>
    <t>Aug</t>
  </si>
  <si>
    <t>max calc</t>
  </si>
  <si>
    <t>min calc</t>
  </si>
  <si>
    <t>Mean(H1H RH)</t>
  </si>
  <si>
    <t>Mean(H1 HS RH)</t>
  </si>
  <si>
    <t>Mean(H1 P1 RH)</t>
  </si>
  <si>
    <t>Mean(H2 H RH)</t>
  </si>
  <si>
    <t>Mean(H2 HS rh)</t>
  </si>
  <si>
    <t>Mean(H2 P1 RH)</t>
  </si>
  <si>
    <t>Mean(H1H T)</t>
  </si>
  <si>
    <t>Mean(H1 HS T)</t>
  </si>
  <si>
    <t>Mean(H1 P1 T)</t>
  </si>
  <si>
    <t>Mean(H2 H T)</t>
  </si>
  <si>
    <t>Mean(H2 HS T)</t>
  </si>
  <si>
    <t>Mean(H2 P1 T)</t>
  </si>
  <si>
    <t>Std Err(H1H RH)</t>
  </si>
  <si>
    <t>Std Err(H1 HS RH)</t>
  </si>
  <si>
    <t>Std Err(H1 P1 RH)</t>
  </si>
  <si>
    <t>Std Err(H2 H RH)</t>
  </si>
  <si>
    <t>Std Err(H2 HS rh)</t>
  </si>
  <si>
    <t>Std Err(H2 P1 RH)</t>
  </si>
  <si>
    <t>Std Err(H1H T)</t>
  </si>
  <si>
    <t>Std Err(H1 HS T)</t>
  </si>
  <si>
    <t>Std Err(H1 P1 T)</t>
  </si>
  <si>
    <t>Std Err(H2 H T)</t>
  </si>
  <si>
    <t>Std Err(H2 HS T)</t>
  </si>
  <si>
    <t>Std Err(H2 P1 T)</t>
  </si>
  <si>
    <t>Min(H1H RH)</t>
  </si>
  <si>
    <t>Min(H1 HS RH)</t>
  </si>
  <si>
    <t>Min(H1 P1 RH)</t>
  </si>
  <si>
    <t>Min(H2 H RH)</t>
  </si>
  <si>
    <t>Min(H2 HS rh)</t>
  </si>
  <si>
    <t>Min(H2 P1 RH)</t>
  </si>
  <si>
    <t>Min(H1H T)</t>
  </si>
  <si>
    <t>Min(H1 HS T)</t>
  </si>
  <si>
    <t>Min(H1 P1 T)</t>
  </si>
  <si>
    <t>Min(H2 H T)</t>
  </si>
  <si>
    <t>Min(H2 HS T)</t>
  </si>
  <si>
    <t>Min(H2 P1 T)</t>
  </si>
  <si>
    <t>Max(H1H RH)</t>
  </si>
  <si>
    <t>Max(H1 HS RH)</t>
  </si>
  <si>
    <t>Max(H1 P1 RH)</t>
  </si>
  <si>
    <t>Max(H2 H RH)</t>
  </si>
  <si>
    <t>Max(H2 HS rh)</t>
  </si>
  <si>
    <t>Max(H2 P1 RH)</t>
  </si>
  <si>
    <t>Max(H1H T)</t>
  </si>
  <si>
    <t>Max(H1 HS T)</t>
  </si>
  <si>
    <t>Max(H1 P1 T)</t>
  </si>
  <si>
    <t>Max(H2 H T)</t>
  </si>
  <si>
    <t>Max(H2 HS T)</t>
  </si>
  <si>
    <t>Max(H2 P1 T)</t>
  </si>
  <si>
    <t>High inoc + P1</t>
  </si>
  <si>
    <t>RH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</si>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</sst>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49" fontId="1" fillId="0" borderId="0" xfId="0" applyNumberFormat="1" applyFont="1"/>
    <xf numFmtId="0" fontId="2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24375550842123"/>
          <c:y val="0.0253048881710299"/>
          <c:w val="0.878190235445662"/>
          <c:h val="0.861044816380008"/>
        </c:manualLayout>
      </c:layout>
      <c:lineChart>
        <c:grouping val="standard"/>
        <c:varyColors val="0"/>
        <c:ser>
          <c:idx val="0"/>
          <c:order val="0"/>
          <c:tx>
            <c:v>Intact crust</c:v>
          </c:tx>
          <c:spPr>
            <a:ln>
              <a:solidFill>
                <a:schemeClr val="bg1">
                  <a:lumMod val="75000"/>
                </a:schemeClr>
              </a:solidFill>
              <a:prstDash val="dashDot"/>
            </a:ln>
          </c:spPr>
          <c:marker>
            <c:symbol val="diamond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Sheet1!$F$47:$F$53</c:f>
                <c:numCache>
                  <c:formatCode>General</c:formatCode>
                  <c:ptCount val="7"/>
                  <c:pt idx="0">
                    <c:v>0.0007064265436</c:v>
                  </c:pt>
                  <c:pt idx="1">
                    <c:v>0.0009157178965</c:v>
                  </c:pt>
                  <c:pt idx="2">
                    <c:v>0.0009389635486</c:v>
                  </c:pt>
                  <c:pt idx="3">
                    <c:v>0.0003659793456</c:v>
                  </c:pt>
                  <c:pt idx="4">
                    <c:v>0.0011077204159</c:v>
                  </c:pt>
                  <c:pt idx="5">
                    <c:v>0.0034197503636</c:v>
                  </c:pt>
                  <c:pt idx="6">
                    <c:v>0.0014715670068</c:v>
                  </c:pt>
                </c:numCache>
              </c:numRef>
            </c:plus>
            <c:minus>
              <c:numRef>
                <c:f>Sheet1!$F$47:$F$53</c:f>
                <c:numCache>
                  <c:formatCode>General</c:formatCode>
                  <c:ptCount val="7"/>
                  <c:pt idx="0">
                    <c:v>0.0007064265436</c:v>
                  </c:pt>
                  <c:pt idx="1">
                    <c:v>0.0009157178965</c:v>
                  </c:pt>
                  <c:pt idx="2">
                    <c:v>0.0009389635486</c:v>
                  </c:pt>
                  <c:pt idx="3">
                    <c:v>0.0003659793456</c:v>
                  </c:pt>
                  <c:pt idx="4">
                    <c:v>0.0011077204159</c:v>
                  </c:pt>
                  <c:pt idx="5">
                    <c:v>0.0034197503636</c:v>
                  </c:pt>
                  <c:pt idx="6">
                    <c:v>0.0014715670068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0.193</c:v>
                </c:pt>
                <c:pt idx="1">
                  <c:v>0.1676102150538</c:v>
                </c:pt>
                <c:pt idx="2">
                  <c:v>0.1164416666667</c:v>
                </c:pt>
                <c:pt idx="3">
                  <c:v>0.0993091397849</c:v>
                </c:pt>
                <c:pt idx="4">
                  <c:v>0.0995188172043</c:v>
                </c:pt>
                <c:pt idx="5">
                  <c:v>0.2280702247191</c:v>
                </c:pt>
                <c:pt idx="6">
                  <c:v>0.2441056603774</c:v>
                </c:pt>
              </c:numCache>
            </c:numRef>
          </c:val>
          <c:smooth val="0"/>
        </c:ser>
        <c:ser>
          <c:idx val="1"/>
          <c:order val="1"/>
          <c:tx>
            <c:v>High inoc</c:v>
          </c:tx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  <c:marker>
            <c:symbol val="triang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Sheet1!$C$47:$C$53</c:f>
                <c:numCache>
                  <c:formatCode>General</c:formatCode>
                  <c:ptCount val="7"/>
                  <c:pt idx="0">
                    <c:v>0.000534968063</c:v>
                  </c:pt>
                  <c:pt idx="1">
                    <c:v>0.0008020680382</c:v>
                  </c:pt>
                  <c:pt idx="2">
                    <c:v>0.0012100082487</c:v>
                  </c:pt>
                  <c:pt idx="3">
                    <c:v>0.0005100141368</c:v>
                  </c:pt>
                  <c:pt idx="4">
                    <c:v>0.0007222387737</c:v>
                  </c:pt>
                  <c:pt idx="5">
                    <c:v>0.003462175077</c:v>
                  </c:pt>
                  <c:pt idx="6">
                    <c:v>0.0012831904638</c:v>
                  </c:pt>
                </c:numCache>
              </c:numRef>
            </c:plus>
            <c:minus>
              <c:numRef>
                <c:f>Sheet1!$C$47:$C$53</c:f>
                <c:numCache>
                  <c:formatCode>General</c:formatCode>
                  <c:ptCount val="7"/>
                  <c:pt idx="0">
                    <c:v>0.000534968063</c:v>
                  </c:pt>
                  <c:pt idx="1">
                    <c:v>0.0008020680382</c:v>
                  </c:pt>
                  <c:pt idx="2">
                    <c:v>0.0012100082487</c:v>
                  </c:pt>
                  <c:pt idx="3">
                    <c:v>0.0005100141368</c:v>
                  </c:pt>
                  <c:pt idx="4">
                    <c:v>0.0007222387737</c:v>
                  </c:pt>
                  <c:pt idx="5">
                    <c:v>0.003462175077</c:v>
                  </c:pt>
                  <c:pt idx="6">
                    <c:v>0.0012831904638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0.2142615384615</c:v>
                </c:pt>
                <c:pt idx="1">
                  <c:v>0.1975134408602</c:v>
                </c:pt>
                <c:pt idx="2">
                  <c:v>0.1382694444444</c:v>
                </c:pt>
                <c:pt idx="3">
                  <c:v>0.1113951612903</c:v>
                </c:pt>
                <c:pt idx="4">
                  <c:v>0.1025725806452</c:v>
                </c:pt>
                <c:pt idx="5">
                  <c:v>0.2314611111111</c:v>
                </c:pt>
                <c:pt idx="6">
                  <c:v>0.256197761194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High inoc +P1</c:v>
                </c:pt>
              </c:strCache>
            </c:strRef>
          </c:tx>
          <c:marker>
            <c:symbol val="triangle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Sheet1!$D$47:$D$53</c:f>
                <c:numCache>
                  <c:formatCode>General</c:formatCode>
                  <c:ptCount val="7"/>
                  <c:pt idx="0">
                    <c:v>0.0007886725796</c:v>
                  </c:pt>
                  <c:pt idx="1">
                    <c:v>0.0009902797153</c:v>
                  </c:pt>
                  <c:pt idx="2">
                    <c:v>0.0009635463247</c:v>
                  </c:pt>
                  <c:pt idx="3">
                    <c:v>0.0004050458639</c:v>
                  </c:pt>
                  <c:pt idx="4">
                    <c:v>0.0010735608247</c:v>
                  </c:pt>
                  <c:pt idx="5">
                    <c:v>0.0036714495573</c:v>
                  </c:pt>
                  <c:pt idx="6">
                    <c:v>0.0013847251217</c:v>
                  </c:pt>
                </c:numCache>
              </c:numRef>
            </c:plus>
            <c:minus>
              <c:numRef>
                <c:f>Sheet1!$D$47:$D$53</c:f>
                <c:numCache>
                  <c:formatCode>General</c:formatCode>
                  <c:ptCount val="7"/>
                  <c:pt idx="0">
                    <c:v>0.0007886725796</c:v>
                  </c:pt>
                  <c:pt idx="1">
                    <c:v>0.0009902797153</c:v>
                  </c:pt>
                  <c:pt idx="2">
                    <c:v>0.0009635463247</c:v>
                  </c:pt>
                  <c:pt idx="3">
                    <c:v>0.0004050458639</c:v>
                  </c:pt>
                  <c:pt idx="4">
                    <c:v>0.0010735608247</c:v>
                  </c:pt>
                  <c:pt idx="5">
                    <c:v>0.0036714495573</c:v>
                  </c:pt>
                  <c:pt idx="6">
                    <c:v>0.0013847251217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0.2002307692308</c:v>
                </c:pt>
                <c:pt idx="1">
                  <c:v>0.1631370967742</c:v>
                </c:pt>
                <c:pt idx="2">
                  <c:v>0.1021027777778</c:v>
                </c:pt>
                <c:pt idx="3">
                  <c:v>0.0871317204301</c:v>
                </c:pt>
                <c:pt idx="4">
                  <c:v>0.0867177419355</c:v>
                </c:pt>
                <c:pt idx="5">
                  <c:v>0.2176055555556</c:v>
                </c:pt>
                <c:pt idx="6">
                  <c:v>0.2458507462687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High inoc + shade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Sheet1!$K$47:$K$53</c:f>
                <c:numCache>
                  <c:formatCode>General</c:formatCode>
                  <c:ptCount val="7"/>
                  <c:pt idx="0">
                    <c:v>0.0005732382323</c:v>
                  </c:pt>
                  <c:pt idx="1">
                    <c:v>0.0009095495204</c:v>
                  </c:pt>
                  <c:pt idx="2">
                    <c:v>0.0015325214333</c:v>
                  </c:pt>
                  <c:pt idx="3">
                    <c:v>0.0006717745602</c:v>
                  </c:pt>
                  <c:pt idx="4">
                    <c:v>0.0005746600555</c:v>
                  </c:pt>
                  <c:pt idx="5">
                    <c:v>0.0034761458364</c:v>
                  </c:pt>
                  <c:pt idx="6">
                    <c:v>0.0011797893003</c:v>
                  </c:pt>
                </c:numCache>
              </c:numRef>
            </c:plus>
            <c:minus>
              <c:numRef>
                <c:f>Sheet1!$K$47:$K$53</c:f>
                <c:numCache>
                  <c:formatCode>General</c:formatCode>
                  <c:ptCount val="7"/>
                  <c:pt idx="0">
                    <c:v>0.0005732382323</c:v>
                  </c:pt>
                  <c:pt idx="1">
                    <c:v>0.0009095495204</c:v>
                  </c:pt>
                  <c:pt idx="2">
                    <c:v>0.0015325214333</c:v>
                  </c:pt>
                  <c:pt idx="3">
                    <c:v>0.0006717745602</c:v>
                  </c:pt>
                  <c:pt idx="4">
                    <c:v>0.0005746600555</c:v>
                  </c:pt>
                  <c:pt idx="5">
                    <c:v>0.0034761458364</c:v>
                  </c:pt>
                  <c:pt idx="6">
                    <c:v>0.0011797893003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0.2078307692308</c:v>
                </c:pt>
                <c:pt idx="1">
                  <c:v>0.188311827957</c:v>
                </c:pt>
                <c:pt idx="2">
                  <c:v>0.1236388888889</c:v>
                </c:pt>
                <c:pt idx="3">
                  <c:v>0.1049086021505</c:v>
                </c:pt>
                <c:pt idx="4">
                  <c:v>0.1043870967742</c:v>
                </c:pt>
                <c:pt idx="5">
                  <c:v>0.2422361111111</c:v>
                </c:pt>
                <c:pt idx="6">
                  <c:v>0.2691455223881</c:v>
                </c:pt>
              </c:numCache>
            </c:numRef>
          </c:val>
          <c:smooth val="0"/>
        </c:ser>
        <c:ser>
          <c:idx val="4"/>
          <c:order val="4"/>
          <c:tx>
            <c:v>Crust max</c:v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  <c:marker>
            <c:symbol val="diamond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  <a:prstDash val="lgDash"/>
              </a:ln>
            </c:spPr>
          </c:marker>
          <c:val>
            <c:numRef>
              <c:f>Sheet1!$F$11:$F$17</c:f>
              <c:numCache>
                <c:formatCode>General</c:formatCode>
                <c:ptCount val="7"/>
                <c:pt idx="0">
                  <c:v>0.203</c:v>
                </c:pt>
                <c:pt idx="1">
                  <c:v>0.226</c:v>
                </c:pt>
                <c:pt idx="2">
                  <c:v>0.158</c:v>
                </c:pt>
                <c:pt idx="3">
                  <c:v>0.117</c:v>
                </c:pt>
                <c:pt idx="4">
                  <c:v>0.169</c:v>
                </c:pt>
                <c:pt idx="5">
                  <c:v>0.357</c:v>
                </c:pt>
                <c:pt idx="6">
                  <c:v>0.312</c:v>
                </c:pt>
              </c:numCache>
            </c:numRef>
          </c:val>
          <c:smooth val="0"/>
        </c:ser>
        <c:ser>
          <c:idx val="5"/>
          <c:order val="5"/>
          <c:tx>
            <c:v>High inoc max</c:v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sysDot"/>
            </a:ln>
          </c:spPr>
          <c:marker>
            <c:symbol val="triangle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Sheet1!$C$11:$C$17</c:f>
              <c:numCache>
                <c:formatCode>General</c:formatCode>
                <c:ptCount val="7"/>
                <c:pt idx="0">
                  <c:v>0.222</c:v>
                </c:pt>
                <c:pt idx="1">
                  <c:v>0.247</c:v>
                </c:pt>
                <c:pt idx="2">
                  <c:v>0.191</c:v>
                </c:pt>
                <c:pt idx="3">
                  <c:v>0.14</c:v>
                </c:pt>
                <c:pt idx="4">
                  <c:v>0.144</c:v>
                </c:pt>
                <c:pt idx="5">
                  <c:v>0.345</c:v>
                </c:pt>
                <c:pt idx="6">
                  <c:v>0.294</c:v>
                </c:pt>
              </c:numCache>
            </c:numRef>
          </c:val>
          <c:smooth val="0"/>
        </c:ser>
        <c:ser>
          <c:idx val="6"/>
          <c:order val="6"/>
          <c:tx>
            <c:v>High inoc + P1 max</c:v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Sheet1!$D$11:$D$17</c:f>
              <c:numCache>
                <c:formatCode>General</c:formatCode>
                <c:ptCount val="7"/>
                <c:pt idx="0">
                  <c:v>0.211</c:v>
                </c:pt>
                <c:pt idx="1">
                  <c:v>0.213</c:v>
                </c:pt>
                <c:pt idx="2">
                  <c:v>0.148</c:v>
                </c:pt>
                <c:pt idx="3">
                  <c:v>0.109</c:v>
                </c:pt>
                <c:pt idx="4">
                  <c:v>0.15</c:v>
                </c:pt>
                <c:pt idx="5">
                  <c:v>0.344</c:v>
                </c:pt>
                <c:pt idx="6">
                  <c:v>0.284</c:v>
                </c:pt>
              </c:numCache>
            </c:numRef>
          </c:val>
          <c:smooth val="0"/>
        </c:ser>
        <c:ser>
          <c:idx val="7"/>
          <c:order val="7"/>
          <c:tx>
            <c:v>High inoc + Shade max</c:v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val>
            <c:numRef>
              <c:f>Sheet1!$E$11:$E$17</c:f>
              <c:numCache>
                <c:formatCode>General</c:formatCode>
                <c:ptCount val="7"/>
                <c:pt idx="0">
                  <c:v>0.215</c:v>
                </c:pt>
                <c:pt idx="1">
                  <c:v>0.249</c:v>
                </c:pt>
                <c:pt idx="2">
                  <c:v>0.183</c:v>
                </c:pt>
                <c:pt idx="3">
                  <c:v>0.124</c:v>
                </c:pt>
                <c:pt idx="4">
                  <c:v>0.169</c:v>
                </c:pt>
                <c:pt idx="5">
                  <c:v>0.339</c:v>
                </c:pt>
                <c:pt idx="6">
                  <c:v>0.313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397192"/>
        <c:axId val="2069400328"/>
      </c:lineChart>
      <c:catAx>
        <c:axId val="2069397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9400328"/>
        <c:crosses val="autoZero"/>
        <c:auto val="1"/>
        <c:lblAlgn val="ctr"/>
        <c:lblOffset val="100"/>
        <c:noMultiLvlLbl val="0"/>
      </c:catAx>
      <c:valAx>
        <c:axId val="2069400328"/>
        <c:scaling>
          <c:orientation val="minMax"/>
          <c:max val="0.4"/>
        </c:scaling>
        <c:delete val="0"/>
        <c:axPos val="l"/>
        <c:numFmt formatCode="General" sourceLinked="1"/>
        <c:majorTickMark val="out"/>
        <c:minorTickMark val="none"/>
        <c:tickLblPos val="nextTo"/>
        <c:crossAx val="2069397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2017607577651"/>
          <c:y val="0.0298294605507101"/>
          <c:w val="0.293478234033736"/>
          <c:h val="0.28961389290061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24375550842123"/>
          <c:y val="0.0253048881710299"/>
          <c:w val="0.878190235445662"/>
          <c:h val="0.861044816380008"/>
        </c:manualLayout>
      </c:layout>
      <c:lineChart>
        <c:grouping val="standard"/>
        <c:varyColors val="0"/>
        <c:ser>
          <c:idx val="0"/>
          <c:order val="0"/>
          <c:tx>
            <c:v>Intact crust</c:v>
          </c:tx>
          <c:spPr>
            <a:ln>
              <a:solidFill>
                <a:schemeClr val="bg1">
                  <a:lumMod val="75000"/>
                </a:schemeClr>
              </a:solidFill>
              <a:prstDash val="lgDash"/>
            </a:ln>
          </c:spPr>
          <c:marker>
            <c:symbol val="diamond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Sheet1!$F$47:$F$53</c:f>
                <c:numCache>
                  <c:formatCode>General</c:formatCode>
                  <c:ptCount val="7"/>
                  <c:pt idx="0">
                    <c:v>0.0007064265436</c:v>
                  </c:pt>
                  <c:pt idx="1">
                    <c:v>0.0009157178965</c:v>
                  </c:pt>
                  <c:pt idx="2">
                    <c:v>0.0009389635486</c:v>
                  </c:pt>
                  <c:pt idx="3">
                    <c:v>0.0003659793456</c:v>
                  </c:pt>
                  <c:pt idx="4">
                    <c:v>0.0011077204159</c:v>
                  </c:pt>
                  <c:pt idx="5">
                    <c:v>0.0034197503636</c:v>
                  </c:pt>
                  <c:pt idx="6">
                    <c:v>0.0014715670068</c:v>
                  </c:pt>
                </c:numCache>
              </c:numRef>
            </c:plus>
            <c:minus>
              <c:numRef>
                <c:f>Sheet1!$F$47:$F$53</c:f>
                <c:numCache>
                  <c:formatCode>General</c:formatCode>
                  <c:ptCount val="7"/>
                  <c:pt idx="0">
                    <c:v>0.0007064265436</c:v>
                  </c:pt>
                  <c:pt idx="1">
                    <c:v>0.0009157178965</c:v>
                  </c:pt>
                  <c:pt idx="2">
                    <c:v>0.0009389635486</c:v>
                  </c:pt>
                  <c:pt idx="3">
                    <c:v>0.0003659793456</c:v>
                  </c:pt>
                  <c:pt idx="4">
                    <c:v>0.0011077204159</c:v>
                  </c:pt>
                  <c:pt idx="5">
                    <c:v>0.0034197503636</c:v>
                  </c:pt>
                  <c:pt idx="6">
                    <c:v>0.0014715670068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Sheet1!$K$2:$K$8</c:f>
              <c:numCache>
                <c:formatCode>General</c:formatCode>
                <c:ptCount val="7"/>
                <c:pt idx="0">
                  <c:v>0.3102153846154</c:v>
                </c:pt>
                <c:pt idx="1">
                  <c:v>0.2745322580645</c:v>
                </c:pt>
                <c:pt idx="2">
                  <c:v>0.1878166666667</c:v>
                </c:pt>
                <c:pt idx="3">
                  <c:v>0.138185483871</c:v>
                </c:pt>
                <c:pt idx="4">
                  <c:v>0.1133010752688</c:v>
                </c:pt>
                <c:pt idx="5">
                  <c:v>0.2576888888889</c:v>
                </c:pt>
                <c:pt idx="6">
                  <c:v>0.2869962686567</c:v>
                </c:pt>
              </c:numCache>
            </c:numRef>
          </c:val>
          <c:smooth val="0"/>
        </c:ser>
        <c:ser>
          <c:idx val="1"/>
          <c:order val="1"/>
          <c:tx>
            <c:v>High inoc</c:v>
          </c:tx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  <c:marker>
            <c:symbol val="triang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Sheet1!$C$47:$C$53</c:f>
                <c:numCache>
                  <c:formatCode>General</c:formatCode>
                  <c:ptCount val="7"/>
                  <c:pt idx="0">
                    <c:v>0.000534968063</c:v>
                  </c:pt>
                  <c:pt idx="1">
                    <c:v>0.0008020680382</c:v>
                  </c:pt>
                  <c:pt idx="2">
                    <c:v>0.0012100082487</c:v>
                  </c:pt>
                  <c:pt idx="3">
                    <c:v>0.0005100141368</c:v>
                  </c:pt>
                  <c:pt idx="4">
                    <c:v>0.0007222387737</c:v>
                  </c:pt>
                  <c:pt idx="5">
                    <c:v>0.003462175077</c:v>
                  </c:pt>
                  <c:pt idx="6">
                    <c:v>0.0012831904638</c:v>
                  </c:pt>
                </c:numCache>
              </c:numRef>
            </c:plus>
            <c:minus>
              <c:numRef>
                <c:f>Sheet1!$C$47:$C$53</c:f>
                <c:numCache>
                  <c:formatCode>General</c:formatCode>
                  <c:ptCount val="7"/>
                  <c:pt idx="0">
                    <c:v>0.000534968063</c:v>
                  </c:pt>
                  <c:pt idx="1">
                    <c:v>0.0008020680382</c:v>
                  </c:pt>
                  <c:pt idx="2">
                    <c:v>0.0012100082487</c:v>
                  </c:pt>
                  <c:pt idx="3">
                    <c:v>0.0005100141368</c:v>
                  </c:pt>
                  <c:pt idx="4">
                    <c:v>0.0007222387737</c:v>
                  </c:pt>
                  <c:pt idx="5">
                    <c:v>0.003462175077</c:v>
                  </c:pt>
                  <c:pt idx="6">
                    <c:v>0.0012831904638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0.3386153846154</c:v>
                </c:pt>
                <c:pt idx="1">
                  <c:v>0.3174435483871</c:v>
                </c:pt>
                <c:pt idx="2">
                  <c:v>0.2341861111111</c:v>
                </c:pt>
                <c:pt idx="3">
                  <c:v>0.1560833333333</c:v>
                </c:pt>
                <c:pt idx="4">
                  <c:v>0.1392204301075</c:v>
                </c:pt>
                <c:pt idx="5">
                  <c:v>0.3111444444444</c:v>
                </c:pt>
                <c:pt idx="6">
                  <c:v>0.3162350746269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High inoc +P1</c:v>
                </c:pt>
              </c:strCache>
            </c:strRef>
          </c:tx>
          <c:marker>
            <c:symbol val="triangle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Sheet1!$D$47:$D$53</c:f>
                <c:numCache>
                  <c:formatCode>General</c:formatCode>
                  <c:ptCount val="7"/>
                  <c:pt idx="0">
                    <c:v>0.0007886725796</c:v>
                  </c:pt>
                  <c:pt idx="1">
                    <c:v>0.0009902797153</c:v>
                  </c:pt>
                  <c:pt idx="2">
                    <c:v>0.0009635463247</c:v>
                  </c:pt>
                  <c:pt idx="3">
                    <c:v>0.0004050458639</c:v>
                  </c:pt>
                  <c:pt idx="4">
                    <c:v>0.0010735608247</c:v>
                  </c:pt>
                  <c:pt idx="5">
                    <c:v>0.0036714495573</c:v>
                  </c:pt>
                  <c:pt idx="6">
                    <c:v>0.0013847251217</c:v>
                  </c:pt>
                </c:numCache>
              </c:numRef>
            </c:plus>
            <c:minus>
              <c:numRef>
                <c:f>Sheet1!$D$47:$D$53</c:f>
                <c:numCache>
                  <c:formatCode>General</c:formatCode>
                  <c:ptCount val="7"/>
                  <c:pt idx="0">
                    <c:v>0.0007886725796</c:v>
                  </c:pt>
                  <c:pt idx="1">
                    <c:v>0.0009902797153</c:v>
                  </c:pt>
                  <c:pt idx="2">
                    <c:v>0.0009635463247</c:v>
                  </c:pt>
                  <c:pt idx="3">
                    <c:v>0.0004050458639</c:v>
                  </c:pt>
                  <c:pt idx="4">
                    <c:v>0.0010735608247</c:v>
                  </c:pt>
                  <c:pt idx="5">
                    <c:v>0.0036714495573</c:v>
                  </c:pt>
                  <c:pt idx="6">
                    <c:v>0.0013847251217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Sheet1!$I$2:$I$8</c:f>
              <c:numCache>
                <c:formatCode>General</c:formatCode>
                <c:ptCount val="7"/>
                <c:pt idx="0">
                  <c:v>0.3356307692308</c:v>
                </c:pt>
                <c:pt idx="1">
                  <c:v>0.2980967741935</c:v>
                </c:pt>
                <c:pt idx="2">
                  <c:v>0.1702583333333</c:v>
                </c:pt>
                <c:pt idx="3">
                  <c:v>0.1051989247312</c:v>
                </c:pt>
                <c:pt idx="4">
                  <c:v>0.0945591397849</c:v>
                </c:pt>
                <c:pt idx="5">
                  <c:v>0.3041666666667</c:v>
                </c:pt>
                <c:pt idx="6">
                  <c:v>0.3128097014925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High inoc + shade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Sheet1!$K$47:$K$53</c:f>
                <c:numCache>
                  <c:formatCode>General</c:formatCode>
                  <c:ptCount val="7"/>
                  <c:pt idx="0">
                    <c:v>0.0005732382323</c:v>
                  </c:pt>
                  <c:pt idx="1">
                    <c:v>0.0009095495204</c:v>
                  </c:pt>
                  <c:pt idx="2">
                    <c:v>0.0015325214333</c:v>
                  </c:pt>
                  <c:pt idx="3">
                    <c:v>0.0006717745602</c:v>
                  </c:pt>
                  <c:pt idx="4">
                    <c:v>0.0005746600555</c:v>
                  </c:pt>
                  <c:pt idx="5">
                    <c:v>0.0034761458364</c:v>
                  </c:pt>
                  <c:pt idx="6">
                    <c:v>0.0011797893003</c:v>
                  </c:pt>
                </c:numCache>
              </c:numRef>
            </c:plus>
            <c:minus>
              <c:numRef>
                <c:f>Sheet1!$K$47:$K$53</c:f>
                <c:numCache>
                  <c:formatCode>General</c:formatCode>
                  <c:ptCount val="7"/>
                  <c:pt idx="0">
                    <c:v>0.0005732382323</c:v>
                  </c:pt>
                  <c:pt idx="1">
                    <c:v>0.0009095495204</c:v>
                  </c:pt>
                  <c:pt idx="2">
                    <c:v>0.0015325214333</c:v>
                  </c:pt>
                  <c:pt idx="3">
                    <c:v>0.0006717745602</c:v>
                  </c:pt>
                  <c:pt idx="4">
                    <c:v>0.0005746600555</c:v>
                  </c:pt>
                  <c:pt idx="5">
                    <c:v>0.0034761458364</c:v>
                  </c:pt>
                  <c:pt idx="6">
                    <c:v>0.0011797893003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Sheet1!$J$2:$J$8</c:f>
              <c:numCache>
                <c:formatCode>General</c:formatCode>
                <c:ptCount val="7"/>
                <c:pt idx="0">
                  <c:v>0.324</c:v>
                </c:pt>
                <c:pt idx="1">
                  <c:v>0.3109623655914</c:v>
                </c:pt>
                <c:pt idx="2">
                  <c:v>0.2261972222222</c:v>
                </c:pt>
                <c:pt idx="3">
                  <c:v>0.1293252688172</c:v>
                </c:pt>
                <c:pt idx="4">
                  <c:v>0.1083387096774</c:v>
                </c:pt>
                <c:pt idx="5">
                  <c:v>0.2704416666667</c:v>
                </c:pt>
                <c:pt idx="6">
                  <c:v>0.3038843283582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930808"/>
        <c:axId val="2068933944"/>
      </c:lineChart>
      <c:catAx>
        <c:axId val="2068930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8933944"/>
        <c:crosses val="autoZero"/>
        <c:auto val="1"/>
        <c:lblAlgn val="ctr"/>
        <c:lblOffset val="100"/>
        <c:noMultiLvlLbl val="0"/>
      </c:catAx>
      <c:valAx>
        <c:axId val="2068933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8930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3997927380849"/>
          <c:y val="0.0254792702298836"/>
          <c:w val="0.26810665272007"/>
          <c:h val="0.15732822956673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High inoc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Sheet1!$C$29:$C$35</c:f>
                <c:numCache>
                  <c:formatCode>General</c:formatCode>
                  <c:ptCount val="7"/>
                  <c:pt idx="0">
                    <c:v>0.00773846153849999</c:v>
                  </c:pt>
                  <c:pt idx="1">
                    <c:v>0.0494865591398</c:v>
                  </c:pt>
                  <c:pt idx="2">
                    <c:v>0.0527305555556</c:v>
                  </c:pt>
                  <c:pt idx="3">
                    <c:v>0.0286048387097</c:v>
                  </c:pt>
                  <c:pt idx="4">
                    <c:v>0.0414274193548</c:v>
                  </c:pt>
                  <c:pt idx="5">
                    <c:v>0.1135388888889</c:v>
                  </c:pt>
                  <c:pt idx="6">
                    <c:v>0.037802238806</c:v>
                  </c:pt>
                </c:numCache>
              </c:numRef>
            </c:plus>
            <c:minus>
              <c:numRef>
                <c:f>Sheet1!$C$38:$C$44</c:f>
                <c:numCache>
                  <c:formatCode>General</c:formatCode>
                  <c:ptCount val="7"/>
                  <c:pt idx="0">
                    <c:v>0.00926153846150002</c:v>
                  </c:pt>
                  <c:pt idx="1">
                    <c:v>0.0335134408602</c:v>
                  </c:pt>
                  <c:pt idx="2">
                    <c:v>0.0302694444444</c:v>
                  </c:pt>
                  <c:pt idx="3">
                    <c:v>0.0203951612903</c:v>
                  </c:pt>
                  <c:pt idx="4">
                    <c:v>0.0225725806452</c:v>
                  </c:pt>
                  <c:pt idx="5">
                    <c:v>0.1214611111111</c:v>
                  </c:pt>
                  <c:pt idx="6">
                    <c:v>0.032197761194</c:v>
                  </c:pt>
                </c:numCache>
              </c:numRef>
            </c:minus>
          </c:errBars>
          <c:val>
            <c:numRef>
              <c:f>Sheet1!$C$2:$C$8</c:f>
              <c:numCache>
                <c:formatCode>General</c:formatCode>
                <c:ptCount val="7"/>
                <c:pt idx="0">
                  <c:v>0.2142615384615</c:v>
                </c:pt>
                <c:pt idx="1">
                  <c:v>0.1975134408602</c:v>
                </c:pt>
                <c:pt idx="2">
                  <c:v>0.1382694444444</c:v>
                </c:pt>
                <c:pt idx="3">
                  <c:v>0.1113951612903</c:v>
                </c:pt>
                <c:pt idx="4">
                  <c:v>0.1025725806452</c:v>
                </c:pt>
                <c:pt idx="5">
                  <c:v>0.2314611111111</c:v>
                </c:pt>
                <c:pt idx="6">
                  <c:v>0.256197761194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High inoc +P1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Sheet1!$D$29:$D$35</c:f>
                <c:numCache>
                  <c:formatCode>General</c:formatCode>
                  <c:ptCount val="7"/>
                  <c:pt idx="0">
                    <c:v>0.0107692307692</c:v>
                  </c:pt>
                  <c:pt idx="1">
                    <c:v>0.0498629032258</c:v>
                  </c:pt>
                  <c:pt idx="2">
                    <c:v>0.0458972222222</c:v>
                  </c:pt>
                  <c:pt idx="3">
                    <c:v>0.0218682795699</c:v>
                  </c:pt>
                  <c:pt idx="4">
                    <c:v>0.0632822580645</c:v>
                  </c:pt>
                  <c:pt idx="5">
                    <c:v>0.1263944444444</c:v>
                  </c:pt>
                  <c:pt idx="6">
                    <c:v>0.0381492537313</c:v>
                  </c:pt>
                </c:numCache>
              </c:numRef>
            </c:plus>
            <c:minus>
              <c:numRef>
                <c:f>Sheet1!$D$38:$D$44</c:f>
                <c:numCache>
                  <c:formatCode>General</c:formatCode>
                  <c:ptCount val="7"/>
                  <c:pt idx="0">
                    <c:v>0.0112307692308</c:v>
                  </c:pt>
                  <c:pt idx="1">
                    <c:v>0.0441370967742</c:v>
                  </c:pt>
                  <c:pt idx="2">
                    <c:v>0.0251027777778</c:v>
                  </c:pt>
                  <c:pt idx="3">
                    <c:v>0.0151317204301</c:v>
                  </c:pt>
                  <c:pt idx="4">
                    <c:v>0.0237177419355</c:v>
                  </c:pt>
                  <c:pt idx="5">
                    <c:v>0.1196055555556</c:v>
                  </c:pt>
                  <c:pt idx="6">
                    <c:v>0.0358507462687</c:v>
                  </c:pt>
                </c:numCache>
              </c:numRef>
            </c:minus>
          </c:errBars>
          <c:val>
            <c:numRef>
              <c:f>Sheet1!$D$2:$D$8</c:f>
              <c:numCache>
                <c:formatCode>General</c:formatCode>
                <c:ptCount val="7"/>
                <c:pt idx="0">
                  <c:v>0.2002307692308</c:v>
                </c:pt>
                <c:pt idx="1">
                  <c:v>0.1631370967742</c:v>
                </c:pt>
                <c:pt idx="2">
                  <c:v>0.1021027777778</c:v>
                </c:pt>
                <c:pt idx="3">
                  <c:v>0.0871317204301</c:v>
                </c:pt>
                <c:pt idx="4">
                  <c:v>0.0867177419355</c:v>
                </c:pt>
                <c:pt idx="5">
                  <c:v>0.2176055555556</c:v>
                </c:pt>
                <c:pt idx="6">
                  <c:v>0.2458507462687</c:v>
                </c:pt>
              </c:numCache>
            </c:numRef>
          </c:val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High inoc + shade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Sheet1!$E$29:$E$35</c:f>
                <c:numCache>
                  <c:formatCode>General</c:formatCode>
                  <c:ptCount val="7"/>
                  <c:pt idx="0">
                    <c:v>0.00716923076920001</c:v>
                  </c:pt>
                  <c:pt idx="1">
                    <c:v>0.060688172043</c:v>
                  </c:pt>
                  <c:pt idx="2">
                    <c:v>0.0593611111111</c:v>
                  </c:pt>
                  <c:pt idx="3">
                    <c:v>0.0190913978495</c:v>
                  </c:pt>
                  <c:pt idx="4">
                    <c:v>0.0646129032258</c:v>
                  </c:pt>
                  <c:pt idx="5">
                    <c:v>0.0967638888889</c:v>
                  </c:pt>
                  <c:pt idx="6">
                    <c:v>0.0438544776119</c:v>
                  </c:pt>
                </c:numCache>
              </c:numRef>
            </c:plus>
            <c:minus>
              <c:numRef>
                <c:f>Sheet1!$E$38:$E$44</c:f>
                <c:numCache>
                  <c:formatCode>General</c:formatCode>
                  <c:ptCount val="7"/>
                  <c:pt idx="0">
                    <c:v>0.00983076923079998</c:v>
                  </c:pt>
                  <c:pt idx="1">
                    <c:v>0.044311827957</c:v>
                  </c:pt>
                  <c:pt idx="2">
                    <c:v>0.0296388888889</c:v>
                  </c:pt>
                  <c:pt idx="3">
                    <c:v>0.0129086021505</c:v>
                  </c:pt>
                  <c:pt idx="4">
                    <c:v>0.0243870967742</c:v>
                  </c:pt>
                  <c:pt idx="5">
                    <c:v>0.1182361111111</c:v>
                  </c:pt>
                  <c:pt idx="6">
                    <c:v>0.0391455223881</c:v>
                  </c:pt>
                </c:numCache>
              </c:numRef>
            </c:minus>
          </c:errBars>
          <c:val>
            <c:numRef>
              <c:f>Sheet1!$E$2:$E$8</c:f>
              <c:numCache>
                <c:formatCode>General</c:formatCode>
                <c:ptCount val="7"/>
                <c:pt idx="0">
                  <c:v>0.2078307692308</c:v>
                </c:pt>
                <c:pt idx="1">
                  <c:v>0.188311827957</c:v>
                </c:pt>
                <c:pt idx="2">
                  <c:v>0.1236388888889</c:v>
                </c:pt>
                <c:pt idx="3">
                  <c:v>0.1049086021505</c:v>
                </c:pt>
                <c:pt idx="4">
                  <c:v>0.1043870967742</c:v>
                </c:pt>
                <c:pt idx="5">
                  <c:v>0.2422361111111</c:v>
                </c:pt>
                <c:pt idx="6">
                  <c:v>0.2691455223881</c:v>
                </c:pt>
              </c:numCache>
            </c:numRef>
          </c:val>
        </c:ser>
        <c:ser>
          <c:idx val="0"/>
          <c:order val="3"/>
          <c:tx>
            <c:strRef>
              <c:f>Sheet1!$F$1</c:f>
              <c:strCache>
                <c:ptCount val="1"/>
                <c:pt idx="0">
                  <c:v>Intact crust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Sheet1!$F$29:$F$35</c:f>
                <c:numCache>
                  <c:formatCode>General</c:formatCode>
                  <c:ptCount val="7"/>
                  <c:pt idx="0">
                    <c:v>0.01</c:v>
                  </c:pt>
                  <c:pt idx="1">
                    <c:v>0.0583897849462</c:v>
                  </c:pt>
                  <c:pt idx="2">
                    <c:v>0.0415583333333</c:v>
                  </c:pt>
                  <c:pt idx="3">
                    <c:v>0.0176908602151</c:v>
                  </c:pt>
                  <c:pt idx="4">
                    <c:v>0.0694811827957</c:v>
                  </c:pt>
                  <c:pt idx="5">
                    <c:v>0.1289297752809</c:v>
                  </c:pt>
                  <c:pt idx="6">
                    <c:v>0.0678943396226</c:v>
                  </c:pt>
                </c:numCache>
              </c:numRef>
            </c:plus>
            <c:minus>
              <c:numRef>
                <c:f>Sheet1!$F$29:$F$35</c:f>
                <c:numCache>
                  <c:formatCode>General</c:formatCode>
                  <c:ptCount val="7"/>
                  <c:pt idx="0">
                    <c:v>0.01</c:v>
                  </c:pt>
                  <c:pt idx="1">
                    <c:v>0.0583897849462</c:v>
                  </c:pt>
                  <c:pt idx="2">
                    <c:v>0.0415583333333</c:v>
                  </c:pt>
                  <c:pt idx="3">
                    <c:v>0.0176908602151</c:v>
                  </c:pt>
                  <c:pt idx="4">
                    <c:v>0.0694811827957</c:v>
                  </c:pt>
                  <c:pt idx="5">
                    <c:v>0.1289297752809</c:v>
                  </c:pt>
                  <c:pt idx="6">
                    <c:v>0.0678943396226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0.193</c:v>
                </c:pt>
                <c:pt idx="1">
                  <c:v>0.1676102150538</c:v>
                </c:pt>
                <c:pt idx="2">
                  <c:v>0.1164416666667</c:v>
                </c:pt>
                <c:pt idx="3">
                  <c:v>0.0993091397849</c:v>
                </c:pt>
                <c:pt idx="4">
                  <c:v>0.0995188172043</c:v>
                </c:pt>
                <c:pt idx="5">
                  <c:v>0.2280702247191</c:v>
                </c:pt>
                <c:pt idx="6">
                  <c:v>0.2441056603774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977720"/>
        <c:axId val="2068980856"/>
      </c:barChart>
      <c:catAx>
        <c:axId val="206897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980856"/>
        <c:crosses val="autoZero"/>
        <c:auto val="1"/>
        <c:lblAlgn val="ctr"/>
        <c:lblOffset val="100"/>
        <c:noMultiLvlLbl val="0"/>
      </c:catAx>
      <c:valAx>
        <c:axId val="2068980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8977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946464412537"/>
          <c:y val="0.0501582093904929"/>
          <c:w val="0.216837849312954"/>
          <c:h val="0.334868766404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High inoc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Sheet1!$H$29:$H$35</c:f>
                <c:numCache>
                  <c:formatCode>General</c:formatCode>
                  <c:ptCount val="7"/>
                  <c:pt idx="0">
                    <c:v>0.0103846153846</c:v>
                  </c:pt>
                  <c:pt idx="1">
                    <c:v>0.0185564516129</c:v>
                  </c:pt>
                  <c:pt idx="2">
                    <c:v>0.0748138888889</c:v>
                  </c:pt>
                  <c:pt idx="3">
                    <c:v>0.0409166666667</c:v>
                  </c:pt>
                  <c:pt idx="4">
                    <c:v>0.0337795698925</c:v>
                  </c:pt>
                  <c:pt idx="5">
                    <c:v>0.0848555555556</c:v>
                  </c:pt>
                  <c:pt idx="6">
                    <c:v>0.0277649253731</c:v>
                  </c:pt>
                </c:numCache>
              </c:numRef>
            </c:plus>
            <c:minus>
              <c:numRef>
                <c:f>Sheet1!$H$38:$H$44</c:f>
                <c:numCache>
                  <c:formatCode>General</c:formatCode>
                  <c:ptCount val="7"/>
                  <c:pt idx="0">
                    <c:v>0.00761538461539995</c:v>
                  </c:pt>
                  <c:pt idx="1">
                    <c:v>0.0264435483871</c:v>
                  </c:pt>
                  <c:pt idx="2">
                    <c:v>0.0631861111111</c:v>
                  </c:pt>
                  <c:pt idx="3">
                    <c:v>0.0230833333333</c:v>
                  </c:pt>
                  <c:pt idx="4">
                    <c:v>0.0182204301075</c:v>
                  </c:pt>
                  <c:pt idx="5">
                    <c:v>0.1621444444444</c:v>
                  </c:pt>
                  <c:pt idx="6">
                    <c:v>0.0272350746269</c:v>
                  </c:pt>
                </c:numCache>
              </c:numRef>
            </c:minus>
          </c:errBars>
          <c:val>
            <c:numRef>
              <c:f>Sheet1!$H$2:$H$8</c:f>
              <c:numCache>
                <c:formatCode>General</c:formatCode>
                <c:ptCount val="7"/>
                <c:pt idx="0">
                  <c:v>0.3386153846154</c:v>
                </c:pt>
                <c:pt idx="1">
                  <c:v>0.3174435483871</c:v>
                </c:pt>
                <c:pt idx="2">
                  <c:v>0.2341861111111</c:v>
                </c:pt>
                <c:pt idx="3">
                  <c:v>0.1560833333333</c:v>
                </c:pt>
                <c:pt idx="4">
                  <c:v>0.1392204301075</c:v>
                </c:pt>
                <c:pt idx="5">
                  <c:v>0.3111444444444</c:v>
                </c:pt>
                <c:pt idx="6">
                  <c:v>0.3162350746269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High inoc +P1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Sheet1!$I$29:$I$35</c:f>
                <c:numCache>
                  <c:formatCode>General</c:formatCode>
                  <c:ptCount val="7"/>
                  <c:pt idx="0">
                    <c:v>0.0133692307692</c:v>
                  </c:pt>
                  <c:pt idx="1">
                    <c:v>0.0289032258065</c:v>
                  </c:pt>
                  <c:pt idx="2">
                    <c:v>0.1037416666667</c:v>
                  </c:pt>
                  <c:pt idx="3">
                    <c:v>0.0268010752688</c:v>
                  </c:pt>
                  <c:pt idx="4">
                    <c:v>0.0504408602151</c:v>
                  </c:pt>
                  <c:pt idx="5">
                    <c:v>0.1038333333333</c:v>
                  </c:pt>
                  <c:pt idx="6">
                    <c:v>0.0271902985075</c:v>
                  </c:pt>
                </c:numCache>
              </c:numRef>
            </c:plus>
            <c:minus>
              <c:numRef>
                <c:f>Sheet1!$I$38:$I$44</c:f>
                <c:numCache>
                  <c:formatCode>General</c:formatCode>
                  <c:ptCount val="7"/>
                  <c:pt idx="0">
                    <c:v>0.0106307692308</c:v>
                  </c:pt>
                  <c:pt idx="1">
                    <c:v>0.0330967741935</c:v>
                  </c:pt>
                  <c:pt idx="2">
                    <c:v>0.0582583333333</c:v>
                  </c:pt>
                  <c:pt idx="3">
                    <c:v>0.0221989247312</c:v>
                  </c:pt>
                  <c:pt idx="4">
                    <c:v>0.0265591397849</c:v>
                  </c:pt>
                  <c:pt idx="5">
                    <c:v>0.1981666666667</c:v>
                  </c:pt>
                  <c:pt idx="6">
                    <c:v>0.0328097014924999</c:v>
                  </c:pt>
                </c:numCache>
              </c:numRef>
            </c:minus>
          </c:errBars>
          <c:val>
            <c:numRef>
              <c:f>Sheet1!$I$2:$I$8</c:f>
              <c:numCache>
                <c:formatCode>General</c:formatCode>
                <c:ptCount val="7"/>
                <c:pt idx="0">
                  <c:v>0.3356307692308</c:v>
                </c:pt>
                <c:pt idx="1">
                  <c:v>0.2980967741935</c:v>
                </c:pt>
                <c:pt idx="2">
                  <c:v>0.1702583333333</c:v>
                </c:pt>
                <c:pt idx="3">
                  <c:v>0.1051989247312</c:v>
                </c:pt>
                <c:pt idx="4">
                  <c:v>0.0945591397849</c:v>
                </c:pt>
                <c:pt idx="5">
                  <c:v>0.3041666666667</c:v>
                </c:pt>
                <c:pt idx="6">
                  <c:v>0.3128097014925</c:v>
                </c:pt>
              </c:numCache>
            </c:numRef>
          </c:val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High inoc + shade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Sheet1!$J$29:$J$35</c:f>
                <c:numCache>
                  <c:formatCode>General</c:formatCode>
                  <c:ptCount val="7"/>
                  <c:pt idx="0">
                    <c:v>0.006</c:v>
                  </c:pt>
                  <c:pt idx="1">
                    <c:v>0.0270376344086</c:v>
                  </c:pt>
                  <c:pt idx="2">
                    <c:v>0.0828027777778</c:v>
                  </c:pt>
                  <c:pt idx="3">
                    <c:v>0.0236747311828</c:v>
                  </c:pt>
                  <c:pt idx="4">
                    <c:v>0.0166612903226</c:v>
                  </c:pt>
                  <c:pt idx="5">
                    <c:v>0.1135583333333</c:v>
                  </c:pt>
                  <c:pt idx="6">
                    <c:v>0.0281156716418</c:v>
                  </c:pt>
                </c:numCache>
              </c:numRef>
            </c:plus>
            <c:minus>
              <c:numRef>
                <c:f>Sheet1!$J$38:$J$44</c:f>
                <c:numCache>
                  <c:formatCode>General</c:formatCode>
                  <c:ptCount val="7"/>
                  <c:pt idx="0">
                    <c:v>0.00800000000000001</c:v>
                  </c:pt>
                  <c:pt idx="1">
                    <c:v>0.0319623655914</c:v>
                  </c:pt>
                  <c:pt idx="2">
                    <c:v>0.0761972222222</c:v>
                  </c:pt>
                  <c:pt idx="3">
                    <c:v>0.0203252688172</c:v>
                  </c:pt>
                  <c:pt idx="4">
                    <c:v>0.0153387096774</c:v>
                  </c:pt>
                  <c:pt idx="5">
                    <c:v>0.1594416666667</c:v>
                  </c:pt>
                  <c:pt idx="6">
                    <c:v>0.0338843283582</c:v>
                  </c:pt>
                </c:numCache>
              </c:numRef>
            </c:minus>
          </c:errBars>
          <c:val>
            <c:numRef>
              <c:f>Sheet1!$J$2:$J$8</c:f>
              <c:numCache>
                <c:formatCode>General</c:formatCode>
                <c:ptCount val="7"/>
                <c:pt idx="0">
                  <c:v>0.324</c:v>
                </c:pt>
                <c:pt idx="1">
                  <c:v>0.3109623655914</c:v>
                </c:pt>
                <c:pt idx="2">
                  <c:v>0.2261972222222</c:v>
                </c:pt>
                <c:pt idx="3">
                  <c:v>0.1293252688172</c:v>
                </c:pt>
                <c:pt idx="4">
                  <c:v>0.1083387096774</c:v>
                </c:pt>
                <c:pt idx="5">
                  <c:v>0.2704416666667</c:v>
                </c:pt>
                <c:pt idx="6">
                  <c:v>0.3038843283582</c:v>
                </c:pt>
              </c:numCache>
            </c:numRef>
          </c:val>
        </c:ser>
        <c:ser>
          <c:idx val="0"/>
          <c:order val="3"/>
          <c:tx>
            <c:strRef>
              <c:f>Sheet1!$F$1</c:f>
              <c:strCache>
                <c:ptCount val="1"/>
                <c:pt idx="0">
                  <c:v>Intact crust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Sheet1!$K$38:$K$44</c:f>
                <c:numCache>
                  <c:formatCode>General</c:formatCode>
                  <c:ptCount val="7"/>
                  <c:pt idx="0">
                    <c:v>0.0092153846154</c:v>
                  </c:pt>
                  <c:pt idx="1">
                    <c:v>0.0345322580645</c:v>
                  </c:pt>
                  <c:pt idx="2">
                    <c:v>0.0368166666667</c:v>
                  </c:pt>
                  <c:pt idx="3">
                    <c:v>0.028185483871</c:v>
                  </c:pt>
                  <c:pt idx="4">
                    <c:v>0.0233010752688</c:v>
                  </c:pt>
                  <c:pt idx="5">
                    <c:v>0.1446888888889</c:v>
                  </c:pt>
                  <c:pt idx="6">
                    <c:v>0.0339962686567</c:v>
                  </c:pt>
                </c:numCache>
              </c:numRef>
            </c:plus>
            <c:minus>
              <c:numRef>
                <c:f>Sheet1!$F$29:$F$35</c:f>
                <c:numCache>
                  <c:formatCode>General</c:formatCode>
                  <c:ptCount val="7"/>
                  <c:pt idx="0">
                    <c:v>0.01</c:v>
                  </c:pt>
                  <c:pt idx="1">
                    <c:v>0.0583897849462</c:v>
                  </c:pt>
                  <c:pt idx="2">
                    <c:v>0.0415583333333</c:v>
                  </c:pt>
                  <c:pt idx="3">
                    <c:v>0.0176908602151</c:v>
                  </c:pt>
                  <c:pt idx="4">
                    <c:v>0.0694811827957</c:v>
                  </c:pt>
                  <c:pt idx="5">
                    <c:v>0.1289297752809</c:v>
                  </c:pt>
                  <c:pt idx="6">
                    <c:v>0.0678943396226</c:v>
                  </c:pt>
                </c:numCache>
              </c:numRef>
            </c:minus>
          </c:errBars>
          <c:cat>
            <c:strRef>
              <c:f>Sheet1!$A$2:$A$8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Sheet1!$K$2:$K$8</c:f>
              <c:numCache>
                <c:formatCode>General</c:formatCode>
                <c:ptCount val="7"/>
                <c:pt idx="0">
                  <c:v>0.3102153846154</c:v>
                </c:pt>
                <c:pt idx="1">
                  <c:v>0.2745322580645</c:v>
                </c:pt>
                <c:pt idx="2">
                  <c:v>0.1878166666667</c:v>
                </c:pt>
                <c:pt idx="3">
                  <c:v>0.138185483871</c:v>
                </c:pt>
                <c:pt idx="4">
                  <c:v>0.1133010752688</c:v>
                </c:pt>
                <c:pt idx="5">
                  <c:v>0.2576888888889</c:v>
                </c:pt>
                <c:pt idx="6">
                  <c:v>0.2869962686567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026040"/>
        <c:axId val="2069029176"/>
      </c:barChart>
      <c:catAx>
        <c:axId val="206902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029176"/>
        <c:crosses val="autoZero"/>
        <c:auto val="1"/>
        <c:lblAlgn val="ctr"/>
        <c:lblOffset val="100"/>
        <c:noMultiLvlLbl val="0"/>
      </c:catAx>
      <c:valAx>
        <c:axId val="2069029176"/>
        <c:scaling>
          <c:orientation val="minMax"/>
          <c:max val="0.4"/>
        </c:scaling>
        <c:delete val="0"/>
        <c:axPos val="l"/>
        <c:numFmt formatCode="General" sourceLinked="1"/>
        <c:majorTickMark val="out"/>
        <c:minorTickMark val="none"/>
        <c:tickLblPos val="nextTo"/>
        <c:crossAx val="2069026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946464412537"/>
          <c:y val="0.0501582093904929"/>
          <c:w val="0.216837849312954"/>
          <c:h val="0.334868766404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1</xdr:row>
      <xdr:rowOff>85725</xdr:rowOff>
    </xdr:from>
    <xdr:to>
      <xdr:col>20</xdr:col>
      <xdr:colOff>409575</xdr:colOff>
      <xdr:row>41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514350</xdr:colOff>
      <xdr:row>1</xdr:row>
      <xdr:rowOff>95250</xdr:rowOff>
    </xdr:from>
    <xdr:to>
      <xdr:col>29</xdr:col>
      <xdr:colOff>190500</xdr:colOff>
      <xdr:row>41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333375</xdr:colOff>
      <xdr:row>44</xdr:row>
      <xdr:rowOff>0</xdr:rowOff>
    </xdr:from>
    <xdr:to>
      <xdr:col>21</xdr:col>
      <xdr:colOff>28575</xdr:colOff>
      <xdr:row>50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44</xdr:row>
      <xdr:rowOff>0</xdr:rowOff>
    </xdr:from>
    <xdr:to>
      <xdr:col>29</xdr:col>
      <xdr:colOff>304800</xdr:colOff>
      <xdr:row>50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L21" sqref="L21"/>
    </sheetView>
  </sheetViews>
  <sheetFormatPr baseColWidth="10" defaultColWidth="8.83203125" defaultRowHeight="14" x14ac:dyDescent="0"/>
  <sheetData>
    <row r="1" spans="1:11">
      <c r="A1" t="s">
        <v>0</v>
      </c>
      <c r="B1" t="s">
        <v>1</v>
      </c>
      <c r="C1" t="s">
        <v>31</v>
      </c>
      <c r="D1" t="s">
        <v>32</v>
      </c>
      <c r="E1" t="s">
        <v>33</v>
      </c>
      <c r="F1" t="s">
        <v>30</v>
      </c>
      <c r="H1" t="s">
        <v>4</v>
      </c>
      <c r="I1" t="s">
        <v>3</v>
      </c>
      <c r="J1" t="s">
        <v>5</v>
      </c>
      <c r="K1" t="s">
        <v>2</v>
      </c>
    </row>
    <row r="2" spans="1:11">
      <c r="A2" t="s">
        <v>34</v>
      </c>
      <c r="B2">
        <v>65</v>
      </c>
      <c r="C2">
        <v>0.21426153846150001</v>
      </c>
      <c r="D2">
        <v>0.20023076923079999</v>
      </c>
      <c r="E2">
        <v>0.20783076923079999</v>
      </c>
      <c r="F2">
        <v>0.193</v>
      </c>
      <c r="H2">
        <v>0.33861538461539997</v>
      </c>
      <c r="I2">
        <v>0.33563076923079999</v>
      </c>
      <c r="J2">
        <v>0.32400000000000001</v>
      </c>
      <c r="K2">
        <v>0.31021538461539999</v>
      </c>
    </row>
    <row r="3" spans="1:11">
      <c r="A3" t="s">
        <v>35</v>
      </c>
      <c r="B3">
        <v>372</v>
      </c>
      <c r="C3">
        <v>0.19751344086020001</v>
      </c>
      <c r="D3">
        <v>0.16313709677419999</v>
      </c>
      <c r="E3">
        <v>0.18831182795699999</v>
      </c>
      <c r="F3">
        <v>0.1676102150538</v>
      </c>
      <c r="H3">
        <v>0.31744354838709998</v>
      </c>
      <c r="I3">
        <v>0.2980967741935</v>
      </c>
      <c r="J3">
        <v>0.3109623655914</v>
      </c>
      <c r="K3">
        <v>0.27453225806449999</v>
      </c>
    </row>
    <row r="4" spans="1:11">
      <c r="A4" t="s">
        <v>36</v>
      </c>
      <c r="B4">
        <v>360</v>
      </c>
      <c r="C4">
        <v>0.13826944444440001</v>
      </c>
      <c r="D4">
        <v>0.1021027777778</v>
      </c>
      <c r="E4">
        <v>0.1236388888889</v>
      </c>
      <c r="F4">
        <v>0.1164416666667</v>
      </c>
      <c r="H4">
        <v>0.23418611111109999</v>
      </c>
      <c r="I4">
        <v>0.17025833333330001</v>
      </c>
      <c r="J4">
        <v>0.22619722222220001</v>
      </c>
      <c r="K4">
        <v>0.18781666666669999</v>
      </c>
    </row>
    <row r="5" spans="1:11">
      <c r="A5" t="s">
        <v>37</v>
      </c>
      <c r="B5">
        <v>372</v>
      </c>
      <c r="C5">
        <v>0.1113951612903</v>
      </c>
      <c r="D5">
        <v>8.7131720430099993E-2</v>
      </c>
      <c r="E5">
        <v>0.1049086021505</v>
      </c>
      <c r="F5">
        <v>9.9309139784899997E-2</v>
      </c>
      <c r="H5">
        <v>0.15608333333329999</v>
      </c>
      <c r="I5">
        <v>0.1051989247312</v>
      </c>
      <c r="J5">
        <v>0.1293252688172</v>
      </c>
      <c r="K5">
        <v>0.13818548387099999</v>
      </c>
    </row>
    <row r="6" spans="1:11">
      <c r="A6" t="s">
        <v>40</v>
      </c>
      <c r="B6">
        <v>372</v>
      </c>
      <c r="C6">
        <v>0.1025725806452</v>
      </c>
      <c r="D6">
        <v>8.6717741935499998E-2</v>
      </c>
      <c r="E6">
        <v>0.10438709677419999</v>
      </c>
      <c r="F6">
        <v>9.9518817204300003E-2</v>
      </c>
      <c r="H6">
        <v>0.13922043010749999</v>
      </c>
      <c r="I6">
        <v>9.4559139784900006E-2</v>
      </c>
      <c r="J6">
        <v>0.1083387096774</v>
      </c>
      <c r="K6">
        <v>0.1133010752688</v>
      </c>
    </row>
    <row r="7" spans="1:11">
      <c r="A7" t="s">
        <v>38</v>
      </c>
      <c r="B7">
        <v>360</v>
      </c>
      <c r="C7">
        <v>0.23146111111109999</v>
      </c>
      <c r="D7">
        <v>0.21760555555559999</v>
      </c>
      <c r="E7">
        <v>0.24223611111109999</v>
      </c>
      <c r="F7">
        <v>0.22807022471909999</v>
      </c>
      <c r="H7">
        <v>0.31114444444439998</v>
      </c>
      <c r="I7">
        <v>0.3041666666667</v>
      </c>
      <c r="J7">
        <v>0.2704416666667</v>
      </c>
      <c r="K7">
        <v>0.25768888888890001</v>
      </c>
    </row>
    <row r="8" spans="1:11">
      <c r="A8" t="s">
        <v>39</v>
      </c>
      <c r="B8">
        <v>268</v>
      </c>
      <c r="C8">
        <v>0.25619776119400001</v>
      </c>
      <c r="D8">
        <v>0.24585074626869999</v>
      </c>
      <c r="E8">
        <v>0.26914552238810002</v>
      </c>
      <c r="F8">
        <v>0.2441056603774</v>
      </c>
      <c r="H8">
        <v>0.31623507462689998</v>
      </c>
      <c r="I8">
        <v>0.31280970149249998</v>
      </c>
      <c r="J8">
        <v>0.30388432835820001</v>
      </c>
      <c r="K8">
        <v>0.28699626865670003</v>
      </c>
    </row>
    <row r="10" spans="1:11">
      <c r="C10" t="s">
        <v>8</v>
      </c>
      <c r="D10" t="s">
        <v>7</v>
      </c>
      <c r="E10" t="s">
        <v>9</v>
      </c>
      <c r="F10" t="s">
        <v>6</v>
      </c>
      <c r="H10" t="s">
        <v>12</v>
      </c>
      <c r="I10" t="s">
        <v>11</v>
      </c>
      <c r="J10" t="s">
        <v>13</v>
      </c>
      <c r="K10" t="s">
        <v>10</v>
      </c>
    </row>
    <row r="11" spans="1:11">
      <c r="C11">
        <v>0.222</v>
      </c>
      <c r="D11">
        <v>0.21099999999999999</v>
      </c>
      <c r="E11">
        <v>0.215</v>
      </c>
      <c r="F11">
        <v>0.20300000000000001</v>
      </c>
      <c r="H11">
        <v>0.34899999999999998</v>
      </c>
      <c r="I11">
        <v>0.34899999999999998</v>
      </c>
      <c r="J11">
        <v>0.33</v>
      </c>
      <c r="K11">
        <v>0.31900000000000001</v>
      </c>
    </row>
    <row r="12" spans="1:11">
      <c r="C12">
        <v>0.247</v>
      </c>
      <c r="D12">
        <v>0.21299999999999999</v>
      </c>
      <c r="E12">
        <v>0.249</v>
      </c>
      <c r="F12">
        <v>0.22600000000000001</v>
      </c>
      <c r="H12">
        <v>0.33600000000000002</v>
      </c>
      <c r="I12">
        <v>0.32700000000000001</v>
      </c>
      <c r="J12">
        <v>0.33800000000000002</v>
      </c>
      <c r="K12">
        <v>0.30399999999999999</v>
      </c>
    </row>
    <row r="13" spans="1:11">
      <c r="C13">
        <v>0.191</v>
      </c>
      <c r="D13">
        <v>0.14799999999999999</v>
      </c>
      <c r="E13">
        <v>0.183</v>
      </c>
      <c r="F13">
        <v>0.158</v>
      </c>
      <c r="H13">
        <v>0.309</v>
      </c>
      <c r="I13">
        <v>0.27400000000000002</v>
      </c>
      <c r="J13">
        <v>0.309</v>
      </c>
      <c r="K13">
        <v>0.249</v>
      </c>
    </row>
    <row r="14" spans="1:11">
      <c r="C14">
        <v>0.14000000000000001</v>
      </c>
      <c r="D14">
        <v>0.109</v>
      </c>
      <c r="E14">
        <v>0.124</v>
      </c>
      <c r="F14">
        <v>0.11700000000000001</v>
      </c>
      <c r="H14">
        <v>0.19700000000000001</v>
      </c>
      <c r="I14">
        <v>0.13200000000000001</v>
      </c>
      <c r="J14">
        <v>0.153</v>
      </c>
      <c r="K14">
        <v>0.16500000000000001</v>
      </c>
    </row>
    <row r="15" spans="1:11">
      <c r="C15">
        <v>0.14399999999999999</v>
      </c>
      <c r="D15">
        <v>0.15</v>
      </c>
      <c r="E15">
        <v>0.16900000000000001</v>
      </c>
      <c r="F15">
        <v>0.16900000000000001</v>
      </c>
      <c r="H15">
        <v>0.17299999999999999</v>
      </c>
      <c r="I15">
        <v>0.14499999999999999</v>
      </c>
      <c r="J15">
        <v>0.125</v>
      </c>
      <c r="K15">
        <v>0.14199999999999999</v>
      </c>
    </row>
    <row r="16" spans="1:11">
      <c r="C16">
        <v>0.34499999999999997</v>
      </c>
      <c r="D16">
        <v>0.34399999999999997</v>
      </c>
      <c r="E16">
        <v>0.33900000000000002</v>
      </c>
      <c r="F16">
        <v>0.35699999999999998</v>
      </c>
      <c r="H16">
        <v>0.39600000000000002</v>
      </c>
      <c r="I16">
        <v>0.40799999999999997</v>
      </c>
      <c r="J16">
        <v>0.38400000000000001</v>
      </c>
      <c r="K16">
        <v>0.35799999999999998</v>
      </c>
    </row>
    <row r="17" spans="2:11">
      <c r="C17">
        <v>0.29399999999999998</v>
      </c>
      <c r="D17">
        <v>0.28399999999999997</v>
      </c>
      <c r="E17">
        <v>0.313</v>
      </c>
      <c r="F17">
        <v>0.312</v>
      </c>
      <c r="H17">
        <v>0.34399999999999997</v>
      </c>
      <c r="I17">
        <v>0.34</v>
      </c>
      <c r="J17">
        <v>0.33200000000000002</v>
      </c>
      <c r="K17">
        <v>0.32200000000000001</v>
      </c>
    </row>
    <row r="19" spans="2:11">
      <c r="C19" t="s">
        <v>24</v>
      </c>
      <c r="D19" t="s">
        <v>23</v>
      </c>
      <c r="E19" t="s">
        <v>25</v>
      </c>
      <c r="F19" t="s">
        <v>22</v>
      </c>
      <c r="H19" t="s">
        <v>28</v>
      </c>
      <c r="I19" t="s">
        <v>27</v>
      </c>
      <c r="J19" t="s">
        <v>29</v>
      </c>
      <c r="K19" t="s">
        <v>26</v>
      </c>
    </row>
    <row r="20" spans="2:11">
      <c r="C20">
        <v>0.20499999999999999</v>
      </c>
      <c r="D20">
        <v>0.189</v>
      </c>
      <c r="E20">
        <v>0.19800000000000001</v>
      </c>
      <c r="F20">
        <v>0.183</v>
      </c>
      <c r="H20">
        <v>0.33100000000000002</v>
      </c>
      <c r="I20">
        <v>0.32500000000000001</v>
      </c>
      <c r="J20">
        <v>0.316</v>
      </c>
      <c r="K20">
        <v>0.30099999999999999</v>
      </c>
    </row>
    <row r="21" spans="2:11">
      <c r="C21">
        <v>0.16400000000000001</v>
      </c>
      <c r="D21">
        <v>0.11899999999999999</v>
      </c>
      <c r="E21">
        <v>0.14399999999999999</v>
      </c>
      <c r="F21">
        <v>0.13400000000000001</v>
      </c>
      <c r="H21">
        <v>0.29099999999999998</v>
      </c>
      <c r="I21">
        <v>0.26500000000000001</v>
      </c>
      <c r="J21">
        <v>0.27900000000000003</v>
      </c>
      <c r="K21">
        <v>0.24</v>
      </c>
    </row>
    <row r="22" spans="2:11">
      <c r="C22">
        <v>0.108</v>
      </c>
      <c r="D22">
        <v>7.6999999999999999E-2</v>
      </c>
      <c r="E22">
        <v>9.4E-2</v>
      </c>
      <c r="F22">
        <v>9.1999999999999998E-2</v>
      </c>
      <c r="H22">
        <v>0.17100000000000001</v>
      </c>
      <c r="I22">
        <v>0.112</v>
      </c>
      <c r="J22">
        <v>0.15</v>
      </c>
      <c r="K22">
        <v>0.151</v>
      </c>
    </row>
    <row r="23" spans="2:11">
      <c r="C23">
        <v>9.0999999999999998E-2</v>
      </c>
      <c r="D23">
        <v>7.1999999999999995E-2</v>
      </c>
      <c r="E23">
        <v>9.1999999999999998E-2</v>
      </c>
      <c r="F23">
        <v>8.5000000000000006E-2</v>
      </c>
      <c r="H23">
        <v>0.13300000000000001</v>
      </c>
      <c r="I23">
        <v>8.3000000000000004E-2</v>
      </c>
      <c r="J23">
        <v>0.109</v>
      </c>
      <c r="K23">
        <v>0.11</v>
      </c>
    </row>
    <row r="24" spans="2:11">
      <c r="C24">
        <v>0.08</v>
      </c>
      <c r="D24">
        <v>6.3E-2</v>
      </c>
      <c r="E24">
        <v>0.08</v>
      </c>
      <c r="F24">
        <v>7.5999999999999998E-2</v>
      </c>
      <c r="H24">
        <v>0.121</v>
      </c>
      <c r="I24">
        <v>6.8000000000000005E-2</v>
      </c>
      <c r="J24">
        <v>9.2999999999999999E-2</v>
      </c>
      <c r="K24">
        <v>0.09</v>
      </c>
    </row>
    <row r="25" spans="2:11">
      <c r="C25">
        <v>0.11</v>
      </c>
      <c r="D25">
        <v>9.8000000000000004E-2</v>
      </c>
      <c r="E25">
        <v>0.124</v>
      </c>
      <c r="F25">
        <v>0.115</v>
      </c>
      <c r="H25">
        <v>0.14899999999999999</v>
      </c>
      <c r="I25">
        <v>0.106</v>
      </c>
      <c r="J25">
        <v>0.111</v>
      </c>
      <c r="K25">
        <v>0.113</v>
      </c>
    </row>
    <row r="26" spans="2:11">
      <c r="C26">
        <v>0.224</v>
      </c>
      <c r="D26">
        <v>0.21</v>
      </c>
      <c r="E26">
        <v>0.23</v>
      </c>
      <c r="F26">
        <v>0.189</v>
      </c>
      <c r="H26">
        <v>0.28899999999999998</v>
      </c>
      <c r="I26">
        <v>0.28000000000000003</v>
      </c>
      <c r="J26">
        <v>0.27</v>
      </c>
      <c r="K26">
        <v>0.253</v>
      </c>
    </row>
    <row r="28" spans="2:11">
      <c r="B28" t="s">
        <v>41</v>
      </c>
      <c r="C28" t="s">
        <v>8</v>
      </c>
      <c r="D28" t="s">
        <v>7</v>
      </c>
      <c r="E28" t="s">
        <v>9</v>
      </c>
      <c r="F28" t="s">
        <v>6</v>
      </c>
      <c r="H28" t="s">
        <v>12</v>
      </c>
      <c r="I28" t="s">
        <v>11</v>
      </c>
      <c r="J28" t="s">
        <v>13</v>
      </c>
      <c r="K28" t="s">
        <v>10</v>
      </c>
    </row>
    <row r="29" spans="2:11">
      <c r="B29" t="s">
        <v>34</v>
      </c>
      <c r="C29">
        <f>C11-C2</f>
        <v>7.7384615384999966E-3</v>
      </c>
      <c r="D29">
        <f t="shared" ref="D29:K29" si="0">D11-D2</f>
        <v>1.07692307692E-2</v>
      </c>
      <c r="E29">
        <f t="shared" si="0"/>
        <v>7.1692307692000079E-3</v>
      </c>
      <c r="F29">
        <f t="shared" si="0"/>
        <v>1.0000000000000009E-2</v>
      </c>
      <c r="H29">
        <f t="shared" si="0"/>
        <v>1.0384615384600004E-2</v>
      </c>
      <c r="I29">
        <f t="shared" si="0"/>
        <v>1.3369230769199991E-2</v>
      </c>
      <c r="J29">
        <f t="shared" si="0"/>
        <v>6.0000000000000053E-3</v>
      </c>
      <c r="K29">
        <f t="shared" si="0"/>
        <v>8.7846153846000141E-3</v>
      </c>
    </row>
    <row r="30" spans="2:11">
      <c r="B30" t="s">
        <v>35</v>
      </c>
      <c r="C30">
        <f>C12-C3</f>
        <v>4.948655913979999E-2</v>
      </c>
      <c r="D30">
        <f>D12-D3</f>
        <v>4.9862903225800004E-2</v>
      </c>
      <c r="E30">
        <f>E12-E3</f>
        <v>6.0688172043000005E-2</v>
      </c>
      <c r="F30">
        <f>F12-F3</f>
        <v>5.8389784946200007E-2</v>
      </c>
      <c r="H30">
        <f>H12-H3</f>
        <v>1.8556451612900038E-2</v>
      </c>
      <c r="I30">
        <f>I12-I3</f>
        <v>2.890322580650001E-2</v>
      </c>
      <c r="J30">
        <f>J12-J3</f>
        <v>2.703763440860002E-2</v>
      </c>
      <c r="K30">
        <f>K12-K3</f>
        <v>2.9467741935500003E-2</v>
      </c>
    </row>
    <row r="31" spans="2:11">
      <c r="B31" t="s">
        <v>36</v>
      </c>
      <c r="C31">
        <f>C13-C4</f>
        <v>5.2730555555599995E-2</v>
      </c>
      <c r="D31">
        <f>D13-D4</f>
        <v>4.5897222222199996E-2</v>
      </c>
      <c r="E31">
        <f>E13-E4</f>
        <v>5.9361111111099998E-2</v>
      </c>
      <c r="F31">
        <f>F13-F4</f>
        <v>4.1558333333300002E-2</v>
      </c>
      <c r="H31">
        <f>H13-H4</f>
        <v>7.4813888888900004E-2</v>
      </c>
      <c r="I31">
        <f>I13-I4</f>
        <v>0.10374166666670001</v>
      </c>
      <c r="J31">
        <f>J13-J4</f>
        <v>8.2802777777799985E-2</v>
      </c>
      <c r="K31">
        <f>K13-K4</f>
        <v>6.1183333333300005E-2</v>
      </c>
    </row>
    <row r="32" spans="2:11">
      <c r="B32" t="s">
        <v>37</v>
      </c>
      <c r="C32">
        <f>C14-C5</f>
        <v>2.8604838709700015E-2</v>
      </c>
      <c r="D32">
        <f>D14-D5</f>
        <v>2.1868279569900007E-2</v>
      </c>
      <c r="E32">
        <f>E14-E5</f>
        <v>1.9091397849499994E-2</v>
      </c>
      <c r="F32">
        <f>F14-F5</f>
        <v>1.769086021510001E-2</v>
      </c>
      <c r="H32">
        <f>H14-H5</f>
        <v>4.0916666666700019E-2</v>
      </c>
      <c r="I32">
        <f>I14-I5</f>
        <v>2.6801075268800004E-2</v>
      </c>
      <c r="J32">
        <f>J14-J5</f>
        <v>2.3674731182800002E-2</v>
      </c>
      <c r="K32">
        <f>K14-K5</f>
        <v>2.6814516129000016E-2</v>
      </c>
    </row>
    <row r="33" spans="2:11">
      <c r="B33" t="s">
        <v>40</v>
      </c>
      <c r="C33">
        <f>C15-C6</f>
        <v>4.1427419354799988E-2</v>
      </c>
      <c r="D33">
        <f>D15-D6</f>
        <v>6.3282258064499997E-2</v>
      </c>
      <c r="E33">
        <f>E15-E6</f>
        <v>6.4612903225800017E-2</v>
      </c>
      <c r="F33">
        <f>F15-F6</f>
        <v>6.9481182795700008E-2</v>
      </c>
      <c r="H33">
        <f>H15-H6</f>
        <v>3.37795698925E-2</v>
      </c>
      <c r="I33">
        <f>I15-I6</f>
        <v>5.0440860215099984E-2</v>
      </c>
      <c r="J33">
        <f>J15-J6</f>
        <v>1.6661290322599998E-2</v>
      </c>
      <c r="K33">
        <f>K15-K6</f>
        <v>2.869892473119999E-2</v>
      </c>
    </row>
    <row r="34" spans="2:11">
      <c r="B34" t="s">
        <v>38</v>
      </c>
      <c r="C34">
        <f>C16-C7</f>
        <v>0.11353888888889999</v>
      </c>
      <c r="D34">
        <f>D16-D7</f>
        <v>0.12639444444439998</v>
      </c>
      <c r="E34">
        <f>E16-E7</f>
        <v>9.6763888888900029E-2</v>
      </c>
      <c r="F34">
        <f>F16-F7</f>
        <v>0.12892977528089999</v>
      </c>
      <c r="H34">
        <f>H16-H7</f>
        <v>8.4855555555600037E-2</v>
      </c>
      <c r="I34">
        <f>I16-I7</f>
        <v>0.10383333333329997</v>
      </c>
      <c r="J34">
        <f>J16-J7</f>
        <v>0.11355833333330001</v>
      </c>
      <c r="K34">
        <f>K16-K7</f>
        <v>0.10031111111109997</v>
      </c>
    </row>
    <row r="35" spans="2:11">
      <c r="B35" t="s">
        <v>39</v>
      </c>
      <c r="C35">
        <f>C17-C8</f>
        <v>3.7802238805999977E-2</v>
      </c>
      <c r="D35">
        <f>D17-D8</f>
        <v>3.8149253731299987E-2</v>
      </c>
      <c r="E35">
        <f>E17-E8</f>
        <v>4.3854477611899978E-2</v>
      </c>
      <c r="F35">
        <f>F17-F8</f>
        <v>6.7894339622599997E-2</v>
      </c>
      <c r="H35">
        <f>H17-H8</f>
        <v>2.7764925373099991E-2</v>
      </c>
      <c r="I35">
        <f>I17-I8</f>
        <v>2.7190298507500044E-2</v>
      </c>
      <c r="J35">
        <f>J17-J8</f>
        <v>2.8115671641800011E-2</v>
      </c>
      <c r="K35">
        <f>K17-K8</f>
        <v>3.5003731343299982E-2</v>
      </c>
    </row>
    <row r="37" spans="2:11">
      <c r="B37" t="s">
        <v>42</v>
      </c>
      <c r="C37" t="s">
        <v>24</v>
      </c>
      <c r="D37" t="s">
        <v>23</v>
      </c>
      <c r="E37" t="s">
        <v>25</v>
      </c>
      <c r="F37" t="s">
        <v>22</v>
      </c>
      <c r="H37" t="s">
        <v>28</v>
      </c>
      <c r="I37" t="s">
        <v>27</v>
      </c>
      <c r="J37" t="s">
        <v>29</v>
      </c>
      <c r="K37" t="s">
        <v>26</v>
      </c>
    </row>
    <row r="38" spans="2:11">
      <c r="B38" t="s">
        <v>34</v>
      </c>
      <c r="C38">
        <f>C2-C20</f>
        <v>9.2615384615000185E-3</v>
      </c>
      <c r="D38">
        <f>D2-D20</f>
        <v>1.1230769230799992E-2</v>
      </c>
      <c r="E38">
        <f>E2-E20</f>
        <v>9.8307692307999794E-3</v>
      </c>
      <c r="F38">
        <f>F2-F20</f>
        <v>1.0000000000000009E-2</v>
      </c>
      <c r="H38">
        <f>H2-H20</f>
        <v>7.615384615399956E-3</v>
      </c>
      <c r="I38">
        <f>I2-I20</f>
        <v>1.0630769230799975E-2</v>
      </c>
      <c r="J38">
        <f>J2-J20</f>
        <v>8.0000000000000071E-3</v>
      </c>
      <c r="K38">
        <f>K2-K20</f>
        <v>9.2153846154000019E-3</v>
      </c>
    </row>
    <row r="39" spans="2:11">
      <c r="B39" t="s">
        <v>35</v>
      </c>
      <c r="C39">
        <f>C3-C21</f>
        <v>3.35134408602E-2</v>
      </c>
      <c r="D39">
        <f>D3-D21</f>
        <v>4.4137096774199996E-2</v>
      </c>
      <c r="E39">
        <f>E3-E21</f>
        <v>4.4311827957000005E-2</v>
      </c>
      <c r="F39">
        <f>F3-F21</f>
        <v>3.3610215053799991E-2</v>
      </c>
      <c r="H39">
        <f>H3-H21</f>
        <v>2.6443548387100002E-2</v>
      </c>
      <c r="I39">
        <f>I3-I21</f>
        <v>3.3096774193499989E-2</v>
      </c>
      <c r="J39">
        <f>J3-J21</f>
        <v>3.1962365591399977E-2</v>
      </c>
      <c r="K39">
        <f>K3-K21</f>
        <v>3.4532258064499999E-2</v>
      </c>
    </row>
    <row r="40" spans="2:11">
      <c r="B40" t="s">
        <v>36</v>
      </c>
      <c r="C40">
        <f>C4-C22</f>
        <v>3.0269444444400009E-2</v>
      </c>
      <c r="D40">
        <f>D4-D22</f>
        <v>2.5102777777799998E-2</v>
      </c>
      <c r="E40">
        <f>E4-E22</f>
        <v>2.9638888888899997E-2</v>
      </c>
      <c r="F40">
        <f>F4-F22</f>
        <v>2.4441666666700002E-2</v>
      </c>
      <c r="H40">
        <f>H4-H22</f>
        <v>6.318611111109998E-2</v>
      </c>
      <c r="I40">
        <f>I4-I22</f>
        <v>5.8258333333300008E-2</v>
      </c>
      <c r="J40">
        <f>J4-J22</f>
        <v>7.6197222222200017E-2</v>
      </c>
      <c r="K40">
        <f>K4-K22</f>
        <v>3.6816666666699999E-2</v>
      </c>
    </row>
    <row r="41" spans="2:11">
      <c r="B41" t="s">
        <v>37</v>
      </c>
      <c r="C41">
        <f>C5-C23</f>
        <v>2.0395161290300001E-2</v>
      </c>
      <c r="D41">
        <f>D5-D23</f>
        <v>1.5131720430099999E-2</v>
      </c>
      <c r="E41">
        <f>E5-E23</f>
        <v>1.2908602150500006E-2</v>
      </c>
      <c r="F41">
        <f>F5-F23</f>
        <v>1.4309139784899991E-2</v>
      </c>
      <c r="H41">
        <f>H5-H23</f>
        <v>2.3083333333299982E-2</v>
      </c>
      <c r="I41">
        <f>I5-I23</f>
        <v>2.2198924731199998E-2</v>
      </c>
      <c r="J41">
        <f>J5-J23</f>
        <v>2.0325268817199996E-2</v>
      </c>
      <c r="K41">
        <f>K5-K23</f>
        <v>2.8185483870999992E-2</v>
      </c>
    </row>
    <row r="42" spans="2:11">
      <c r="B42" t="s">
        <v>40</v>
      </c>
      <c r="C42">
        <f>C6-C24</f>
        <v>2.2572580645199999E-2</v>
      </c>
      <c r="D42">
        <f>D6-D24</f>
        <v>2.3717741935499997E-2</v>
      </c>
      <c r="E42">
        <f>E6-E24</f>
        <v>2.4387096774199993E-2</v>
      </c>
      <c r="F42">
        <f>F6-F24</f>
        <v>2.3518817204300005E-2</v>
      </c>
      <c r="H42">
        <f>H6-H24</f>
        <v>1.8220430107499991E-2</v>
      </c>
      <c r="I42">
        <f>I6-I24</f>
        <v>2.6559139784900002E-2</v>
      </c>
      <c r="J42">
        <f>J6-J24</f>
        <v>1.5338709677400003E-2</v>
      </c>
      <c r="K42">
        <f>K6-K24</f>
        <v>2.3301075268800001E-2</v>
      </c>
    </row>
    <row r="43" spans="2:11">
      <c r="B43" t="s">
        <v>38</v>
      </c>
      <c r="C43">
        <f>C7-C25</f>
        <v>0.12146111111109999</v>
      </c>
      <c r="D43">
        <f>D7-D25</f>
        <v>0.11960555555559998</v>
      </c>
      <c r="E43">
        <f>E7-E25</f>
        <v>0.1182361111111</v>
      </c>
      <c r="F43">
        <f>F7-F25</f>
        <v>0.11307022471909998</v>
      </c>
      <c r="H43">
        <f>H7-H25</f>
        <v>0.16214444444439999</v>
      </c>
      <c r="I43">
        <f>I7-I25</f>
        <v>0.19816666666670002</v>
      </c>
      <c r="J43">
        <f>J7-J25</f>
        <v>0.15944166666670001</v>
      </c>
      <c r="K43">
        <f>K7-K25</f>
        <v>0.14468888888890002</v>
      </c>
    </row>
    <row r="44" spans="2:11">
      <c r="B44" t="s">
        <v>39</v>
      </c>
      <c r="C44">
        <f>C8-C26</f>
        <v>3.2197761194000002E-2</v>
      </c>
      <c r="D44">
        <f>D8-D26</f>
        <v>3.5850746268699996E-2</v>
      </c>
      <c r="E44">
        <f>E8-E26</f>
        <v>3.9145522388100013E-2</v>
      </c>
      <c r="F44">
        <f>F8-F26</f>
        <v>5.5105660377400001E-2</v>
      </c>
      <c r="H44">
        <f>H8-H26</f>
        <v>2.7235074626900002E-2</v>
      </c>
      <c r="I44">
        <f>I8-I26</f>
        <v>3.2809701492499954E-2</v>
      </c>
      <c r="J44">
        <f>J8-J26</f>
        <v>3.3884328358199989E-2</v>
      </c>
      <c r="K44">
        <f>K8-K26</f>
        <v>3.3996268656700024E-2</v>
      </c>
    </row>
    <row r="46" spans="2:11">
      <c r="C46" t="s">
        <v>16</v>
      </c>
      <c r="D46" t="s">
        <v>15</v>
      </c>
      <c r="E46" t="s">
        <v>17</v>
      </c>
      <c r="F46" t="s">
        <v>14</v>
      </c>
      <c r="H46" t="s">
        <v>20</v>
      </c>
      <c r="I46" t="s">
        <v>19</v>
      </c>
      <c r="J46" t="s">
        <v>21</v>
      </c>
      <c r="K46" t="s">
        <v>18</v>
      </c>
    </row>
    <row r="47" spans="2:11">
      <c r="C47">
        <v>5.34968063E-4</v>
      </c>
      <c r="D47">
        <v>7.8867257959999997E-4</v>
      </c>
      <c r="E47">
        <v>6.1338014890000004E-4</v>
      </c>
      <c r="F47">
        <v>7.0642654359999999E-4</v>
      </c>
      <c r="H47">
        <v>5.9107639250000001E-4</v>
      </c>
      <c r="I47">
        <v>7.7632307369999997E-4</v>
      </c>
      <c r="J47">
        <v>3.8791850849999998E-4</v>
      </c>
      <c r="K47">
        <v>5.7323823229999999E-4</v>
      </c>
    </row>
    <row r="48" spans="2:11">
      <c r="C48">
        <v>8.0206803819999999E-4</v>
      </c>
      <c r="D48">
        <v>9.9027971529999995E-4</v>
      </c>
      <c r="E48">
        <v>1.1842107372999999E-3</v>
      </c>
      <c r="F48">
        <v>9.1571789650000002E-4</v>
      </c>
      <c r="H48">
        <v>5.0500935639999996E-4</v>
      </c>
      <c r="I48">
        <v>7.6673343240000005E-4</v>
      </c>
      <c r="J48">
        <v>5.9509604299999997E-4</v>
      </c>
      <c r="K48">
        <v>9.0954952039999995E-4</v>
      </c>
    </row>
    <row r="49" spans="3:11">
      <c r="C49">
        <v>1.2100082487000001E-3</v>
      </c>
      <c r="D49">
        <v>9.6354632469999998E-4</v>
      </c>
      <c r="E49">
        <v>1.287715016E-3</v>
      </c>
      <c r="F49">
        <v>9.3896354859999997E-4</v>
      </c>
      <c r="H49">
        <v>2.2465740115000001E-3</v>
      </c>
      <c r="I49">
        <v>2.5917293623999998E-3</v>
      </c>
      <c r="J49">
        <v>2.7410005769999998E-3</v>
      </c>
      <c r="K49">
        <v>1.5325214333000001E-3</v>
      </c>
    </row>
    <row r="50" spans="3:11">
      <c r="C50">
        <v>5.1001413679999997E-4</v>
      </c>
      <c r="D50">
        <v>4.0504586390000002E-4</v>
      </c>
      <c r="E50">
        <v>3.4807377409999999E-4</v>
      </c>
      <c r="F50">
        <v>3.6597934560000001E-4</v>
      </c>
      <c r="H50">
        <v>7.0815333889999996E-4</v>
      </c>
      <c r="I50">
        <v>5.6795723879999997E-4</v>
      </c>
      <c r="J50">
        <v>5.8006499370000003E-4</v>
      </c>
      <c r="K50">
        <v>6.7177456019999998E-4</v>
      </c>
    </row>
    <row r="51" spans="3:11">
      <c r="C51">
        <v>7.2223877369999995E-4</v>
      </c>
      <c r="D51">
        <v>1.0735608247E-3</v>
      </c>
      <c r="E51">
        <v>1.2964446612999999E-3</v>
      </c>
      <c r="F51">
        <v>1.1077204159E-3</v>
      </c>
      <c r="H51">
        <v>6.6473609369999999E-4</v>
      </c>
      <c r="I51">
        <v>9.5239140020000001E-4</v>
      </c>
      <c r="J51">
        <v>4.1188227189999999E-4</v>
      </c>
      <c r="K51">
        <v>5.7466005550000005E-4</v>
      </c>
    </row>
    <row r="52" spans="3:11">
      <c r="C52">
        <v>3.4621750770000002E-3</v>
      </c>
      <c r="D52">
        <v>3.6714495572999998E-3</v>
      </c>
      <c r="E52">
        <v>2.9980971611E-3</v>
      </c>
      <c r="F52">
        <v>3.4197503636E-3</v>
      </c>
      <c r="H52">
        <v>2.8007196218000001E-3</v>
      </c>
      <c r="I52">
        <v>3.4917110141E-3</v>
      </c>
      <c r="J52">
        <v>4.1635204230999999E-3</v>
      </c>
      <c r="K52">
        <v>3.4761458364E-3</v>
      </c>
    </row>
    <row r="53" spans="3:11">
      <c r="C53">
        <v>1.2831904637999999E-3</v>
      </c>
      <c r="D53">
        <v>1.3847251217E-3</v>
      </c>
      <c r="E53">
        <v>1.5579949152E-3</v>
      </c>
      <c r="F53">
        <v>1.4715670068E-3</v>
      </c>
      <c r="H53">
        <v>9.0680520990000005E-4</v>
      </c>
      <c r="I53">
        <v>9.8846903449999993E-4</v>
      </c>
      <c r="J53">
        <v>1.128512208E-3</v>
      </c>
      <c r="K53">
        <v>1.1797893003E-3</v>
      </c>
    </row>
    <row r="55" spans="3:11">
      <c r="C55" s="1"/>
      <c r="D55" s="1"/>
      <c r="E55" s="1"/>
      <c r="F55" s="1"/>
      <c r="G55" s="1"/>
      <c r="H55" s="1"/>
      <c r="I55" s="1"/>
      <c r="J55" s="1"/>
      <c r="K55" s="1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N4" sqref="N4"/>
    </sheetView>
  </sheetViews>
  <sheetFormatPr baseColWidth="10" defaultRowHeight="14" x14ac:dyDescent="0"/>
  <sheetData>
    <row r="1" spans="1:17">
      <c r="B1" t="s">
        <v>92</v>
      </c>
      <c r="C1" t="s">
        <v>31</v>
      </c>
      <c r="D1" t="s">
        <v>33</v>
      </c>
      <c r="E1" t="s">
        <v>91</v>
      </c>
      <c r="F1" t="s">
        <v>92</v>
      </c>
      <c r="G1" t="s">
        <v>31</v>
      </c>
      <c r="H1" t="s">
        <v>33</v>
      </c>
      <c r="I1" t="s">
        <v>91</v>
      </c>
      <c r="J1" t="s">
        <v>93</v>
      </c>
      <c r="K1" s="2" t="s">
        <v>31</v>
      </c>
      <c r="L1" s="2" t="s">
        <v>33</v>
      </c>
      <c r="M1" s="2" t="s">
        <v>91</v>
      </c>
      <c r="N1" s="2" t="s">
        <v>93</v>
      </c>
      <c r="O1" s="2" t="s">
        <v>31</v>
      </c>
      <c r="P1" s="2" t="s">
        <v>33</v>
      </c>
      <c r="Q1" s="2" t="s">
        <v>91</v>
      </c>
    </row>
    <row r="2" spans="1:17">
      <c r="A2" s="2" t="s">
        <v>0</v>
      </c>
      <c r="B2" s="2" t="s">
        <v>1</v>
      </c>
      <c r="C2" s="2" t="s">
        <v>43</v>
      </c>
      <c r="D2" s="2" t="s">
        <v>44</v>
      </c>
      <c r="E2" s="2" t="s">
        <v>45</v>
      </c>
      <c r="F2" s="2"/>
      <c r="G2" s="2" t="s">
        <v>46</v>
      </c>
      <c r="H2" s="2" t="s">
        <v>47</v>
      </c>
      <c r="I2" s="2" t="s">
        <v>48</v>
      </c>
      <c r="J2" s="2"/>
      <c r="K2" s="2" t="s">
        <v>49</v>
      </c>
      <c r="L2" s="2" t="s">
        <v>50</v>
      </c>
      <c r="M2" s="2" t="s">
        <v>51</v>
      </c>
      <c r="N2" s="2"/>
      <c r="O2" s="2" t="s">
        <v>52</v>
      </c>
      <c r="P2" s="2" t="s">
        <v>53</v>
      </c>
      <c r="Q2" s="2" t="s">
        <v>54</v>
      </c>
    </row>
    <row r="3" spans="1:17">
      <c r="A3" s="2" t="s">
        <v>34</v>
      </c>
      <c r="B3" s="2">
        <v>38</v>
      </c>
      <c r="C3" s="2">
        <v>52.899340000000002</v>
      </c>
      <c r="D3" s="2">
        <v>63.63843</v>
      </c>
      <c r="E3" s="2">
        <v>64.010660000000001</v>
      </c>
      <c r="F3" s="2"/>
      <c r="G3" s="2">
        <v>75.070390000000003</v>
      </c>
      <c r="H3" s="2">
        <v>76.329620000000006</v>
      </c>
      <c r="I3" s="2">
        <v>80.906890000000004</v>
      </c>
      <c r="J3" s="2"/>
      <c r="K3" s="2">
        <v>17.533159999999999</v>
      </c>
      <c r="L3" s="2">
        <v>15.521929999999999</v>
      </c>
      <c r="M3" s="2">
        <v>18.01437</v>
      </c>
      <c r="N3" s="2"/>
      <c r="O3" s="2">
        <v>18.138490000000001</v>
      </c>
      <c r="P3" s="2">
        <v>15.79139</v>
      </c>
      <c r="Q3" s="2">
        <v>17.867889999999999</v>
      </c>
    </row>
    <row r="4" spans="1:17">
      <c r="A4" s="2" t="s">
        <v>35</v>
      </c>
      <c r="B4" s="2">
        <v>186</v>
      </c>
      <c r="C4" s="2">
        <v>66.478179999999995</v>
      </c>
      <c r="D4" s="2">
        <v>69.878730000000004</v>
      </c>
      <c r="E4" s="2">
        <v>64.160970000000006</v>
      </c>
      <c r="F4" s="2"/>
      <c r="G4" s="2">
        <v>68.578659999999999</v>
      </c>
      <c r="H4" s="2">
        <v>78.245840000000001</v>
      </c>
      <c r="I4" s="2">
        <v>74.241690000000006</v>
      </c>
      <c r="J4" s="2"/>
      <c r="K4" s="2">
        <v>20.63513</v>
      </c>
      <c r="L4" s="2">
        <v>18.231190000000002</v>
      </c>
      <c r="M4" s="2">
        <v>20.777609999999999</v>
      </c>
      <c r="N4" s="2"/>
      <c r="O4" s="2">
        <v>20.587900000000001</v>
      </c>
      <c r="P4" s="2">
        <v>18.02421</v>
      </c>
      <c r="Q4" s="2">
        <v>20.3748</v>
      </c>
    </row>
    <row r="5" spans="1:17">
      <c r="A5" s="2" t="s">
        <v>36</v>
      </c>
      <c r="B5" s="2">
        <v>180</v>
      </c>
      <c r="C5" s="2">
        <v>32.395899999999997</v>
      </c>
      <c r="D5" s="2">
        <v>32.020150000000001</v>
      </c>
      <c r="E5" s="2">
        <v>28.412990000000001</v>
      </c>
      <c r="F5" s="2"/>
      <c r="G5" s="2">
        <v>29.860749999999999</v>
      </c>
      <c r="H5" s="2">
        <v>42.984270000000002</v>
      </c>
      <c r="I5" s="2">
        <v>27.337589999999999</v>
      </c>
      <c r="J5" s="2"/>
      <c r="K5" s="2">
        <v>30.199110000000001</v>
      </c>
      <c r="L5" s="2">
        <v>26.992460000000001</v>
      </c>
      <c r="M5" s="2">
        <v>29.609539999999999</v>
      </c>
      <c r="N5" s="2"/>
      <c r="O5" s="2">
        <v>29.360140000000001</v>
      </c>
      <c r="P5" s="2">
        <v>27.027989999999999</v>
      </c>
      <c r="Q5" s="2">
        <v>30.26314</v>
      </c>
    </row>
    <row r="6" spans="1:17">
      <c r="A6" s="2" t="s">
        <v>37</v>
      </c>
      <c r="B6" s="2">
        <v>186</v>
      </c>
      <c r="C6" s="2">
        <v>37.783850000000001</v>
      </c>
      <c r="D6" s="2">
        <v>35.46949</v>
      </c>
      <c r="E6" s="2">
        <v>31.23865</v>
      </c>
      <c r="F6" s="2"/>
      <c r="G6" s="2">
        <v>30.516279999999998</v>
      </c>
      <c r="H6" s="2">
        <v>33.282330000000002</v>
      </c>
      <c r="I6" s="2">
        <v>27.677160000000001</v>
      </c>
      <c r="J6" s="2"/>
      <c r="K6" s="2">
        <v>33.1447</v>
      </c>
      <c r="L6" s="2">
        <v>30.869160000000001</v>
      </c>
      <c r="M6" s="2">
        <v>33.792369999999998</v>
      </c>
      <c r="N6" s="2"/>
      <c r="O6" s="2">
        <v>33.142429999999997</v>
      </c>
      <c r="P6" s="2">
        <v>31.311050000000002</v>
      </c>
      <c r="Q6" s="2">
        <v>33.806890000000003</v>
      </c>
    </row>
    <row r="7" spans="1:17">
      <c r="A7" s="2" t="s">
        <v>40</v>
      </c>
      <c r="B7" s="2">
        <v>186</v>
      </c>
      <c r="C7" s="2">
        <v>38.54504</v>
      </c>
      <c r="D7" s="2">
        <v>38.823830000000001</v>
      </c>
      <c r="E7" s="2">
        <v>39.084049999999998</v>
      </c>
      <c r="F7" s="2"/>
      <c r="G7" s="2">
        <v>34.994500000000002</v>
      </c>
      <c r="H7" s="2">
        <v>32.893239999999999</v>
      </c>
      <c r="I7" s="2">
        <v>32.001190000000001</v>
      </c>
      <c r="J7" s="2"/>
      <c r="K7" s="2">
        <v>29.42474</v>
      </c>
      <c r="L7" s="2">
        <v>28.178789999999999</v>
      </c>
      <c r="M7" s="2">
        <v>30.416350000000001</v>
      </c>
      <c r="N7" s="2"/>
      <c r="O7" s="2">
        <v>30.178270000000001</v>
      </c>
      <c r="P7" s="2">
        <v>28.955500000000001</v>
      </c>
      <c r="Q7" s="2">
        <v>30.765049999999999</v>
      </c>
    </row>
    <row r="8" spans="1:17">
      <c r="A8" s="2" t="s">
        <v>38</v>
      </c>
      <c r="B8" s="2">
        <v>180</v>
      </c>
      <c r="C8" s="2">
        <v>92.863339999999994</v>
      </c>
      <c r="D8" s="2">
        <v>94.074839999999995</v>
      </c>
      <c r="E8" s="2">
        <v>99.877510000000001</v>
      </c>
      <c r="F8" s="2"/>
      <c r="G8" s="2">
        <v>92.614040000000003</v>
      </c>
      <c r="H8" s="2">
        <v>76.996319999999997</v>
      </c>
      <c r="I8" s="2">
        <v>96.287180000000006</v>
      </c>
      <c r="J8" s="2"/>
      <c r="K8" s="2">
        <v>20.089680000000001</v>
      </c>
      <c r="L8" s="2">
        <v>18.884029999999999</v>
      </c>
      <c r="M8" s="2">
        <v>19.944559999999999</v>
      </c>
      <c r="N8" s="2"/>
      <c r="O8" s="2">
        <v>20.211379999999998</v>
      </c>
      <c r="P8" s="2">
        <v>19.331420000000001</v>
      </c>
      <c r="Q8" s="2">
        <v>19.814209999999999</v>
      </c>
    </row>
    <row r="9" spans="1:17">
      <c r="A9" s="2" t="s">
        <v>39</v>
      </c>
      <c r="B9" s="2">
        <v>136</v>
      </c>
      <c r="C9" s="2">
        <v>95.575640000000007</v>
      </c>
      <c r="D9" s="2">
        <v>94.710430000000002</v>
      </c>
      <c r="E9" s="2">
        <v>102.68859999999999</v>
      </c>
      <c r="F9" s="2"/>
      <c r="G9" s="2">
        <v>94.355819999999994</v>
      </c>
      <c r="H9" s="2">
        <v>84.172929999999994</v>
      </c>
      <c r="I9" s="2">
        <v>99.016310000000004</v>
      </c>
      <c r="J9" s="2"/>
      <c r="K9" s="2">
        <v>9.3252939999999995</v>
      </c>
      <c r="L9" s="2">
        <v>8.7428159999999995</v>
      </c>
      <c r="M9" s="2">
        <v>9.3698010000000007</v>
      </c>
      <c r="N9" s="2"/>
      <c r="O9" s="2">
        <v>9.9178270000000008</v>
      </c>
      <c r="P9" s="2">
        <v>9.2378199999999993</v>
      </c>
      <c r="Q9" s="2">
        <v>9.4191690000000001</v>
      </c>
    </row>
    <row r="12" spans="1:17">
      <c r="C12" s="2" t="s">
        <v>55</v>
      </c>
      <c r="D12" s="2" t="s">
        <v>56</v>
      </c>
      <c r="E12" s="2" t="s">
        <v>57</v>
      </c>
      <c r="F12" s="2"/>
      <c r="G12" s="2" t="s">
        <v>58</v>
      </c>
      <c r="H12" s="2" t="s">
        <v>59</v>
      </c>
      <c r="I12" s="2" t="s">
        <v>60</v>
      </c>
      <c r="J12" s="2"/>
      <c r="K12" s="2" t="s">
        <v>61</v>
      </c>
      <c r="L12" s="2" t="s">
        <v>62</v>
      </c>
      <c r="M12" s="2" t="s">
        <v>63</v>
      </c>
      <c r="N12" s="2"/>
      <c r="O12" s="2" t="s">
        <v>64</v>
      </c>
      <c r="P12" s="2" t="s">
        <v>65</v>
      </c>
      <c r="Q12" s="2" t="s">
        <v>66</v>
      </c>
    </row>
    <row r="13" spans="1:17">
      <c r="C13" s="2">
        <v>1.992472</v>
      </c>
      <c r="D13" s="2">
        <v>2.020473</v>
      </c>
      <c r="E13" s="2">
        <v>2.9192659999999999</v>
      </c>
      <c r="F13" s="2"/>
      <c r="G13" s="2">
        <v>2.826981</v>
      </c>
      <c r="H13" s="2">
        <v>2.076063</v>
      </c>
      <c r="I13" s="2">
        <v>2.6683530000000002</v>
      </c>
      <c r="J13" s="2"/>
      <c r="K13" s="2">
        <v>1.9341600000000001</v>
      </c>
      <c r="L13" s="2">
        <v>1.5868709999999999</v>
      </c>
      <c r="M13" s="2">
        <v>2.0243989999999998</v>
      </c>
      <c r="N13" s="2"/>
      <c r="O13" s="2">
        <v>1.739981</v>
      </c>
      <c r="P13" s="2">
        <v>1.1592990000000001</v>
      </c>
      <c r="Q13" s="2">
        <v>1.6326860000000001</v>
      </c>
    </row>
    <row r="14" spans="1:17">
      <c r="C14" s="2">
        <v>1.846597</v>
      </c>
      <c r="D14" s="2">
        <v>1.688393</v>
      </c>
      <c r="E14" s="2">
        <v>1.839278</v>
      </c>
      <c r="F14" s="2"/>
      <c r="G14" s="2">
        <v>1.702618</v>
      </c>
      <c r="H14" s="2">
        <v>1.3771530000000001</v>
      </c>
      <c r="I14" s="2">
        <v>1.5988340000000001</v>
      </c>
      <c r="J14" s="2"/>
      <c r="K14" s="2">
        <v>0.81542499999999996</v>
      </c>
      <c r="L14" s="2">
        <v>0.64982099999999998</v>
      </c>
      <c r="M14" s="2">
        <v>0.87737799999999999</v>
      </c>
      <c r="N14" s="2"/>
      <c r="O14" s="2">
        <v>0.79576199999999997</v>
      </c>
      <c r="P14" s="2">
        <v>0.52074200000000004</v>
      </c>
      <c r="Q14" s="2">
        <v>0.74501700000000004</v>
      </c>
    </row>
    <row r="15" spans="1:17">
      <c r="C15" s="2">
        <v>0.90407899999999997</v>
      </c>
      <c r="D15" s="2">
        <v>0.86063999999999996</v>
      </c>
      <c r="E15" s="2">
        <v>0.91005100000000005</v>
      </c>
      <c r="F15" s="2"/>
      <c r="G15" s="2">
        <v>0.91268000000000005</v>
      </c>
      <c r="H15" s="2">
        <v>1.139448</v>
      </c>
      <c r="I15" s="2">
        <v>0.97695200000000004</v>
      </c>
      <c r="J15" s="2"/>
      <c r="K15" s="2">
        <v>0.97511899999999996</v>
      </c>
      <c r="L15" s="2">
        <v>0.750332</v>
      </c>
      <c r="M15" s="2">
        <v>1.01898</v>
      </c>
      <c r="N15" s="2"/>
      <c r="O15" s="2">
        <v>0.93635999999999997</v>
      </c>
      <c r="P15" s="2">
        <v>0.63347699999999996</v>
      </c>
      <c r="Q15" s="2">
        <v>0.97682400000000003</v>
      </c>
    </row>
    <row r="16" spans="1:17">
      <c r="C16" s="2">
        <v>1.784368</v>
      </c>
      <c r="D16" s="2">
        <v>1.405713</v>
      </c>
      <c r="E16" s="2">
        <v>1.5336369999999999</v>
      </c>
      <c r="F16" s="2"/>
      <c r="G16" s="2">
        <v>1.539544</v>
      </c>
      <c r="H16" s="2">
        <v>1.3815459999999999</v>
      </c>
      <c r="I16" s="2">
        <v>1.453557</v>
      </c>
      <c r="J16" s="2"/>
      <c r="K16" s="2">
        <v>0.86741999999999997</v>
      </c>
      <c r="L16" s="2">
        <v>0.67867900000000003</v>
      </c>
      <c r="M16" s="2">
        <v>0.96953900000000004</v>
      </c>
      <c r="N16" s="2"/>
      <c r="O16" s="2">
        <v>0.85755300000000001</v>
      </c>
      <c r="P16" s="2">
        <v>0.59854799999999997</v>
      </c>
      <c r="Q16" s="2">
        <v>0.87168199999999996</v>
      </c>
    </row>
    <row r="17" spans="3:17">
      <c r="C17" s="2">
        <v>2.0827589999999998</v>
      </c>
      <c r="D17" s="2">
        <v>2.1456789999999999</v>
      </c>
      <c r="E17" s="2">
        <v>2.3777919999999999</v>
      </c>
      <c r="F17" s="2"/>
      <c r="G17" s="2">
        <v>2.2674020000000001</v>
      </c>
      <c r="H17" s="2">
        <v>1.681899</v>
      </c>
      <c r="I17" s="2">
        <v>2.128212</v>
      </c>
      <c r="J17" s="2"/>
      <c r="K17" s="2">
        <v>0.821075</v>
      </c>
      <c r="L17" s="2">
        <v>0.67286000000000001</v>
      </c>
      <c r="M17" s="2">
        <v>0.938581</v>
      </c>
      <c r="N17" s="2"/>
      <c r="O17" s="2">
        <v>0.84211499999999995</v>
      </c>
      <c r="P17" s="2">
        <v>0.57317099999999999</v>
      </c>
      <c r="Q17" s="2">
        <v>0.83841600000000005</v>
      </c>
    </row>
    <row r="18" spans="3:17">
      <c r="C18" s="2">
        <v>1.2154069999999999</v>
      </c>
      <c r="D18" s="2">
        <v>0.962476</v>
      </c>
      <c r="E18" s="2">
        <v>1.147532</v>
      </c>
      <c r="F18" s="2"/>
      <c r="G18" s="2">
        <v>1.2021360000000001</v>
      </c>
      <c r="H18" s="2">
        <v>1.4107080000000001</v>
      </c>
      <c r="I18" s="2">
        <v>1.0522089999999999</v>
      </c>
      <c r="J18" s="2"/>
      <c r="K18" s="2">
        <v>0.62842100000000001</v>
      </c>
      <c r="L18" s="2">
        <v>0.49348999999999998</v>
      </c>
      <c r="M18" s="2">
        <v>0.61868299999999998</v>
      </c>
      <c r="N18" s="2"/>
      <c r="O18" s="2">
        <v>0.61304400000000003</v>
      </c>
      <c r="P18" s="2">
        <v>0.48611100000000002</v>
      </c>
      <c r="Q18" s="2">
        <v>0.55504299999999995</v>
      </c>
    </row>
    <row r="19" spans="3:17">
      <c r="C19" s="2">
        <v>1.2961119999999999</v>
      </c>
      <c r="D19" s="2">
        <v>0.80766700000000002</v>
      </c>
      <c r="E19" s="2">
        <v>1.039272</v>
      </c>
      <c r="F19" s="2"/>
      <c r="G19" s="2">
        <v>1.328211</v>
      </c>
      <c r="H19" s="2">
        <v>1.464656</v>
      </c>
      <c r="I19" s="2">
        <v>1.0649729999999999</v>
      </c>
      <c r="J19" s="2"/>
      <c r="K19" s="2">
        <v>0.65088100000000004</v>
      </c>
      <c r="L19" s="2">
        <v>0.51496600000000003</v>
      </c>
      <c r="M19" s="2">
        <v>0.61929400000000001</v>
      </c>
      <c r="N19" s="2"/>
      <c r="O19" s="2">
        <v>0.60649500000000001</v>
      </c>
      <c r="P19" s="2">
        <v>0.49376700000000001</v>
      </c>
      <c r="Q19" s="2">
        <v>0.50410500000000003</v>
      </c>
    </row>
    <row r="21" spans="3:17">
      <c r="C21" s="2" t="s">
        <v>79</v>
      </c>
      <c r="D21" s="2" t="s">
        <v>80</v>
      </c>
      <c r="E21" s="2" t="s">
        <v>81</v>
      </c>
      <c r="F21" s="2"/>
      <c r="G21" s="2" t="s">
        <v>82</v>
      </c>
      <c r="H21" s="2" t="s">
        <v>83</v>
      </c>
      <c r="I21" s="2" t="s">
        <v>84</v>
      </c>
      <c r="J21" s="2"/>
      <c r="K21" s="2" t="s">
        <v>85</v>
      </c>
      <c r="L21" s="2" t="s">
        <v>86</v>
      </c>
      <c r="M21" s="2" t="s">
        <v>87</v>
      </c>
      <c r="N21" s="2"/>
      <c r="O21" s="2" t="s">
        <v>88</v>
      </c>
      <c r="P21" s="2" t="s">
        <v>89</v>
      </c>
      <c r="Q21" s="2" t="s">
        <v>90</v>
      </c>
    </row>
    <row r="22" spans="3:17">
      <c r="C22" s="2">
        <v>72.137</v>
      </c>
      <c r="D22" s="2">
        <v>84.87</v>
      </c>
      <c r="E22" s="2">
        <v>97.346500000000006</v>
      </c>
      <c r="F22" s="2"/>
      <c r="G22" s="2">
        <v>103.08750000000001</v>
      </c>
      <c r="H22" s="2">
        <v>100.34</v>
      </c>
      <c r="I22" s="2">
        <v>109.489</v>
      </c>
      <c r="J22" s="2"/>
      <c r="K22" s="2">
        <v>37.128</v>
      </c>
      <c r="L22" s="2">
        <v>32.576999999999998</v>
      </c>
      <c r="M22" s="2">
        <v>37.893999999999998</v>
      </c>
      <c r="N22" s="2"/>
      <c r="O22" s="2">
        <v>36.595999999999997</v>
      </c>
      <c r="P22" s="2">
        <v>27.818000000000001</v>
      </c>
      <c r="Q22" s="2">
        <v>35.351999999999997</v>
      </c>
    </row>
    <row r="23" spans="3:17">
      <c r="C23" s="2">
        <v>111.426</v>
      </c>
      <c r="D23" s="2">
        <v>111.49850000000001</v>
      </c>
      <c r="E23" s="2">
        <v>116.4385</v>
      </c>
      <c r="F23" s="2"/>
      <c r="G23" s="2">
        <v>109.0385</v>
      </c>
      <c r="H23" s="2">
        <v>107</v>
      </c>
      <c r="I23" s="2">
        <v>111.754</v>
      </c>
      <c r="J23" s="2"/>
      <c r="K23" s="2">
        <v>47.095999999999997</v>
      </c>
      <c r="L23" s="2">
        <v>41.561999999999998</v>
      </c>
      <c r="M23" s="2">
        <v>48.829000000000001</v>
      </c>
      <c r="N23" s="2"/>
      <c r="O23" s="2">
        <v>47.563499999999998</v>
      </c>
      <c r="P23" s="2">
        <v>36.06</v>
      </c>
      <c r="Q23" s="2">
        <v>46.070999999999998</v>
      </c>
    </row>
    <row r="24" spans="3:17">
      <c r="C24" s="2">
        <v>81.774000000000001</v>
      </c>
      <c r="D24" s="2">
        <v>77.206999999999994</v>
      </c>
      <c r="E24" s="2">
        <v>74.992500000000007</v>
      </c>
      <c r="F24" s="2"/>
      <c r="G24" s="2">
        <v>79.408500000000004</v>
      </c>
      <c r="H24" s="2">
        <v>96.551000000000002</v>
      </c>
      <c r="I24" s="2">
        <v>81.421000000000006</v>
      </c>
      <c r="J24" s="2"/>
      <c r="K24" s="2">
        <v>55.555</v>
      </c>
      <c r="L24" s="2">
        <v>48.044499999999999</v>
      </c>
      <c r="M24" s="2">
        <v>58.984999999999999</v>
      </c>
      <c r="N24" s="2"/>
      <c r="O24" s="2">
        <v>56.025500000000001</v>
      </c>
      <c r="P24" s="2">
        <v>45.041499999999999</v>
      </c>
      <c r="Q24" s="2">
        <v>57.265000000000001</v>
      </c>
    </row>
    <row r="25" spans="3:17">
      <c r="C25" s="2">
        <v>109.431</v>
      </c>
      <c r="D25" s="2">
        <v>100.5385</v>
      </c>
      <c r="E25" s="2">
        <v>99.365499999999997</v>
      </c>
      <c r="F25" s="2"/>
      <c r="G25" s="2">
        <v>103.60250000000001</v>
      </c>
      <c r="H25" s="2">
        <v>97.233500000000006</v>
      </c>
      <c r="I25" s="2">
        <v>102.1835</v>
      </c>
      <c r="J25" s="2"/>
      <c r="K25" s="2">
        <v>55.555</v>
      </c>
      <c r="L25" s="2">
        <v>49.040500000000002</v>
      </c>
      <c r="M25" s="2">
        <v>58.737000000000002</v>
      </c>
      <c r="N25" s="2"/>
      <c r="O25" s="2">
        <v>56.771000000000001</v>
      </c>
      <c r="P25" s="2">
        <v>46.789000000000001</v>
      </c>
      <c r="Q25" s="2">
        <v>57.265000000000001</v>
      </c>
    </row>
    <row r="26" spans="3:17">
      <c r="C26" s="2">
        <v>111.03100000000001</v>
      </c>
      <c r="D26" s="2">
        <v>110.3065</v>
      </c>
      <c r="E26" s="2">
        <v>118.0665</v>
      </c>
      <c r="F26" s="2"/>
      <c r="G26" s="2">
        <v>110.5925</v>
      </c>
      <c r="H26" s="2">
        <v>99.754000000000005</v>
      </c>
      <c r="I26" s="2">
        <v>104.089</v>
      </c>
      <c r="J26" s="2"/>
      <c r="K26" s="2">
        <v>50.581000000000003</v>
      </c>
      <c r="L26" s="2">
        <v>47.795000000000002</v>
      </c>
      <c r="M26" s="2">
        <v>54.530999999999999</v>
      </c>
      <c r="N26" s="2"/>
      <c r="O26" s="2">
        <v>53.537999999999997</v>
      </c>
      <c r="P26" s="2">
        <v>43.795999999999999</v>
      </c>
      <c r="Q26" s="2">
        <v>54.033499999999997</v>
      </c>
    </row>
    <row r="27" spans="3:17">
      <c r="C27" s="2">
        <v>110.235</v>
      </c>
      <c r="D27" s="2">
        <v>112.602</v>
      </c>
      <c r="E27" s="2">
        <v>117.05200000000001</v>
      </c>
      <c r="F27" s="2"/>
      <c r="G27" s="2">
        <v>110.553</v>
      </c>
      <c r="H27" s="2">
        <v>103.973</v>
      </c>
      <c r="I27" s="2">
        <v>112.22</v>
      </c>
      <c r="J27" s="2"/>
      <c r="K27" s="2">
        <v>44.107999999999997</v>
      </c>
      <c r="L27" s="2">
        <v>38.07</v>
      </c>
      <c r="M27" s="2">
        <v>42.372999999999998</v>
      </c>
      <c r="N27" s="2"/>
      <c r="O27" s="2">
        <v>42.831499999999998</v>
      </c>
      <c r="P27" s="2">
        <v>37.3095</v>
      </c>
      <c r="Q27" s="2">
        <v>41.586500000000001</v>
      </c>
    </row>
    <row r="28" spans="3:17">
      <c r="C28" s="2">
        <v>114.13800000000001</v>
      </c>
      <c r="D28" s="2">
        <v>114.099</v>
      </c>
      <c r="E28" s="2">
        <v>114.53149999999999</v>
      </c>
      <c r="F28" s="2"/>
      <c r="G28" s="2">
        <v>112.11150000000001</v>
      </c>
      <c r="H28" s="2">
        <v>106.84350000000001</v>
      </c>
      <c r="I28" s="2">
        <v>114.664</v>
      </c>
      <c r="J28" s="2"/>
      <c r="K28" s="2">
        <v>31.138999999999999</v>
      </c>
      <c r="L28" s="2">
        <v>26.082000000000001</v>
      </c>
      <c r="M28" s="2">
        <v>28.669499999999999</v>
      </c>
      <c r="N28" s="2"/>
      <c r="O28" s="2">
        <v>29.856000000000002</v>
      </c>
      <c r="P28" s="2">
        <v>25.568999999999999</v>
      </c>
      <c r="Q28" s="2">
        <v>28.110499999999998</v>
      </c>
    </row>
    <row r="31" spans="3:17">
      <c r="C31" s="2" t="s">
        <v>67</v>
      </c>
      <c r="D31" s="2" t="s">
        <v>68</v>
      </c>
      <c r="E31" s="2" t="s">
        <v>69</v>
      </c>
      <c r="F31" s="2"/>
      <c r="G31" s="2" t="s">
        <v>70</v>
      </c>
      <c r="H31" s="2" t="s">
        <v>71</v>
      </c>
      <c r="I31" s="2" t="s">
        <v>72</v>
      </c>
      <c r="J31" s="2"/>
      <c r="K31" s="2" t="s">
        <v>73</v>
      </c>
      <c r="L31" s="2" t="s">
        <v>74</v>
      </c>
      <c r="M31" s="2" t="s">
        <v>75</v>
      </c>
      <c r="N31" s="2"/>
      <c r="O31" s="2" t="s">
        <v>76</v>
      </c>
      <c r="P31" s="2" t="s">
        <v>77</v>
      </c>
      <c r="Q31" s="2" t="s">
        <v>78</v>
      </c>
    </row>
    <row r="32" spans="3:17">
      <c r="C32" s="2">
        <v>31.510999999999999</v>
      </c>
      <c r="D32" s="2">
        <v>42.863500000000002</v>
      </c>
      <c r="E32" s="2">
        <v>36.970999999999997</v>
      </c>
      <c r="F32" s="2"/>
      <c r="G32" s="2">
        <v>41.627499999999998</v>
      </c>
      <c r="H32" s="2">
        <v>57.654499999999999</v>
      </c>
      <c r="I32" s="2">
        <v>55.923000000000002</v>
      </c>
      <c r="J32" s="2"/>
      <c r="K32" s="2">
        <v>-0.41499999999999998</v>
      </c>
      <c r="L32" s="2">
        <v>-0.96799999999999997</v>
      </c>
      <c r="M32" s="2">
        <v>-0.43049999999999999</v>
      </c>
      <c r="N32" s="2"/>
      <c r="O32" s="2">
        <v>2.0590000000000002</v>
      </c>
      <c r="P32" s="2">
        <v>2.5379999999999998</v>
      </c>
      <c r="Q32" s="2">
        <v>2.0634999999999999</v>
      </c>
    </row>
    <row r="33" spans="3:17">
      <c r="C33" s="2">
        <v>21.119</v>
      </c>
      <c r="D33" s="2">
        <v>26.322500000000002</v>
      </c>
      <c r="E33" s="2">
        <v>19.218499999999999</v>
      </c>
      <c r="F33" s="2"/>
      <c r="G33" s="2">
        <v>22.79</v>
      </c>
      <c r="H33" s="2">
        <v>37.604500000000002</v>
      </c>
      <c r="I33" s="2">
        <v>31.8935</v>
      </c>
      <c r="J33" s="2"/>
      <c r="K33" s="2">
        <v>8.6999999999999994E-2</v>
      </c>
      <c r="L33" s="2">
        <v>-0.215</v>
      </c>
      <c r="M33" s="2">
        <v>7.3999999999999996E-2</v>
      </c>
      <c r="N33" s="2"/>
      <c r="O33" s="2">
        <v>2.5615000000000001</v>
      </c>
      <c r="P33" s="2">
        <v>3.5409999999999999</v>
      </c>
      <c r="Q33" s="2">
        <v>3.0680000000000001</v>
      </c>
    </row>
    <row r="34" spans="3:17">
      <c r="C34" s="2">
        <v>12.496</v>
      </c>
      <c r="D34" s="2">
        <v>13.2865</v>
      </c>
      <c r="E34" s="2">
        <v>7.8925000000000001</v>
      </c>
      <c r="F34" s="2"/>
      <c r="G34" s="2">
        <v>10.9595</v>
      </c>
      <c r="H34" s="2">
        <v>19.735499999999998</v>
      </c>
      <c r="I34" s="2">
        <v>10.304</v>
      </c>
      <c r="J34" s="2"/>
      <c r="K34" s="2">
        <v>6.6130000000000004</v>
      </c>
      <c r="L34" s="2">
        <v>6.0549999999999997</v>
      </c>
      <c r="M34" s="2">
        <v>6.1159999999999997</v>
      </c>
      <c r="N34" s="2"/>
      <c r="O34" s="2">
        <v>8.8330000000000002</v>
      </c>
      <c r="P34" s="2">
        <v>9.8049999999999997</v>
      </c>
      <c r="Q34" s="2">
        <v>8.8379999999999992</v>
      </c>
    </row>
    <row r="35" spans="3:17">
      <c r="C35" s="2">
        <v>9.5609999999999999</v>
      </c>
      <c r="D35" s="2">
        <v>11.111499999999999</v>
      </c>
      <c r="E35" s="2">
        <v>4.9969999999999999</v>
      </c>
      <c r="F35" s="2"/>
      <c r="G35" s="2">
        <v>5.5945</v>
      </c>
      <c r="H35" s="2">
        <v>7.5395000000000003</v>
      </c>
      <c r="I35" s="2">
        <v>6.32</v>
      </c>
      <c r="J35" s="2"/>
      <c r="K35" s="2">
        <v>15.635</v>
      </c>
      <c r="L35" s="2">
        <v>16.076000000000001</v>
      </c>
      <c r="M35" s="2">
        <v>16.410499999999999</v>
      </c>
      <c r="N35" s="2"/>
      <c r="O35" s="2">
        <v>16.850999999999999</v>
      </c>
      <c r="P35" s="2">
        <v>17.065999999999999</v>
      </c>
      <c r="Q35" s="2">
        <v>17.356999999999999</v>
      </c>
    </row>
    <row r="36" spans="3:17">
      <c r="C36" s="2">
        <v>10.297000000000001</v>
      </c>
      <c r="D36" s="2">
        <v>10.063000000000001</v>
      </c>
      <c r="E36" s="2">
        <v>6.8215000000000003</v>
      </c>
      <c r="F36" s="2"/>
      <c r="G36" s="2">
        <v>5.9545000000000003</v>
      </c>
      <c r="H36" s="2">
        <v>8.6545000000000005</v>
      </c>
      <c r="I36" s="2">
        <v>5.2839999999999998</v>
      </c>
      <c r="J36" s="2"/>
      <c r="K36" s="2">
        <v>12.128</v>
      </c>
      <c r="L36" s="2">
        <v>12.820499999999999</v>
      </c>
      <c r="M36" s="2">
        <v>13.15</v>
      </c>
      <c r="N36" s="2"/>
      <c r="O36" s="2">
        <v>13.093500000000001</v>
      </c>
      <c r="P36" s="2">
        <v>13.561</v>
      </c>
      <c r="Q36" s="2">
        <v>13.099</v>
      </c>
    </row>
    <row r="37" spans="3:17">
      <c r="C37" s="2">
        <v>33.537999999999997</v>
      </c>
      <c r="D37" s="2">
        <v>40.753999999999998</v>
      </c>
      <c r="E37" s="2">
        <v>38.096499999999999</v>
      </c>
      <c r="F37" s="2"/>
      <c r="G37" s="2">
        <v>31.8735</v>
      </c>
      <c r="H37" s="2">
        <v>31.260999999999999</v>
      </c>
      <c r="I37" s="2">
        <v>31.562999999999999</v>
      </c>
      <c r="J37" s="2"/>
      <c r="K37" s="2">
        <v>1.5940000000000001</v>
      </c>
      <c r="L37" s="2">
        <v>2.7949999999999999</v>
      </c>
      <c r="M37" s="2">
        <v>2.593</v>
      </c>
      <c r="N37" s="2"/>
      <c r="O37" s="2">
        <v>3.5649999999999999</v>
      </c>
      <c r="P37" s="2">
        <v>4.2934999999999999</v>
      </c>
      <c r="Q37" s="2">
        <v>4.0720000000000001</v>
      </c>
    </row>
    <row r="38" spans="3:17">
      <c r="C38" s="2">
        <v>58.923000000000002</v>
      </c>
      <c r="D38" s="2">
        <v>69.869500000000002</v>
      </c>
      <c r="E38" s="2">
        <v>69.642499999999998</v>
      </c>
      <c r="F38" s="2"/>
      <c r="G38" s="2">
        <v>58.273000000000003</v>
      </c>
      <c r="H38" s="2">
        <v>43.677999999999997</v>
      </c>
      <c r="I38" s="2">
        <v>72.019000000000005</v>
      </c>
      <c r="J38" s="2"/>
      <c r="K38" s="2">
        <v>-0.91700000000000004</v>
      </c>
      <c r="L38" s="2">
        <v>3.5499999999999997E-2</v>
      </c>
      <c r="M38" s="2">
        <v>-0.68200000000000005</v>
      </c>
      <c r="N38" s="2"/>
      <c r="O38" s="2">
        <v>0.05</v>
      </c>
      <c r="P38" s="2">
        <v>0.78400000000000003</v>
      </c>
      <c r="Q38" s="2">
        <v>0.80800000000000005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Northern Arizona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Joy Antoninka</dc:creator>
  <cp:lastModifiedBy>antoninka</cp:lastModifiedBy>
  <dcterms:created xsi:type="dcterms:W3CDTF">2014-02-06T18:17:10Z</dcterms:created>
  <dcterms:modified xsi:type="dcterms:W3CDTF">2014-02-12T17:27:57Z</dcterms:modified>
</cp:coreProperties>
</file>