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6CEA0B2-372A-46BE-8F23-70560C397647}" xr6:coauthVersionLast="45" xr6:coauthVersionMax="45" xr10:uidLastSave="{00000000-0000-0000-0000-000000000000}"/>
  <bookViews>
    <workbookView xWindow="-108" yWindow="-108" windowWidth="23256" windowHeight="12576" xr2:uid="{A6EC41DD-C430-454F-AD31-B3B63237D755}"/>
  </bookViews>
  <sheets>
    <sheet name="Pairings" sheetId="1" r:id="rId1"/>
    <sheet name="Round Loss" sheetId="2" r:id="rId2"/>
    <sheet name="Faction V Faction" sheetId="3" r:id="rId3"/>
  </sheets>
  <definedNames>
    <definedName name="_xlnm._FilterDatabase" localSheetId="0" hidden="1">Pairings!$A$1:$O$10081</definedName>
  </definedNames>
  <calcPr calcId="191028" calcCompleted="0"/>
  <pivotCaches>
    <pivotCache cacheId="1746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" i="2" l="1"/>
  <c r="J37" i="2"/>
  <c r="K37" i="2"/>
  <c r="M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K4333" i="1"/>
  <c r="L4333" i="1"/>
  <c r="M4333" i="1"/>
  <c r="N4333" i="1"/>
  <c r="O4333" i="1" s="1"/>
  <c r="N37" i="2" l="1"/>
  <c r="E32" i="3" l="1"/>
  <c r="E33" i="3"/>
  <c r="E34" i="3"/>
  <c r="E35" i="3"/>
  <c r="E36" i="3"/>
  <c r="K36" i="2"/>
  <c r="M36" i="2" s="1"/>
  <c r="K35" i="2"/>
  <c r="M35" i="2" s="1"/>
  <c r="K34" i="2"/>
  <c r="M34" i="2" s="1"/>
  <c r="K33" i="2"/>
  <c r="M33" i="2" s="1"/>
  <c r="K32" i="2"/>
  <c r="M32" i="2" s="1"/>
  <c r="K31" i="2"/>
  <c r="M31" i="2" s="1"/>
  <c r="K30" i="2"/>
  <c r="M30" i="2" s="1"/>
  <c r="K29" i="2"/>
  <c r="M29" i="2" s="1"/>
  <c r="K28" i="2"/>
  <c r="K27" i="2"/>
  <c r="M27" i="2" s="1"/>
  <c r="K26" i="2"/>
  <c r="M26" i="2" s="1"/>
  <c r="K25" i="2"/>
  <c r="M25" i="2" s="1"/>
  <c r="K24" i="2"/>
  <c r="K23" i="2"/>
  <c r="M23" i="2" s="1"/>
  <c r="K22" i="2"/>
  <c r="M22" i="2" s="1"/>
  <c r="K21" i="2"/>
  <c r="M21" i="2" s="1"/>
  <c r="K20" i="2"/>
  <c r="K19" i="2"/>
  <c r="M19" i="2" s="1"/>
  <c r="K18" i="2"/>
  <c r="M18" i="2" s="1"/>
  <c r="K17" i="2"/>
  <c r="M17" i="2" s="1"/>
  <c r="K16" i="2"/>
  <c r="K15" i="2"/>
  <c r="M15" i="2" s="1"/>
  <c r="K14" i="2"/>
  <c r="M14" i="2" s="1"/>
  <c r="K13" i="2"/>
  <c r="M13" i="2" s="1"/>
  <c r="K12" i="2"/>
  <c r="K11" i="2"/>
  <c r="M11" i="2" s="1"/>
  <c r="K10" i="2"/>
  <c r="M10" i="2" s="1"/>
  <c r="K9" i="2"/>
  <c r="M9" i="2" s="1"/>
  <c r="K8" i="2"/>
  <c r="K7" i="2"/>
  <c r="M7" i="2" s="1"/>
  <c r="M8" i="2" l="1"/>
  <c r="N8" i="2" s="1"/>
  <c r="M12" i="2"/>
  <c r="N12" i="2" s="1"/>
  <c r="M16" i="2"/>
  <c r="N16" i="2" s="1"/>
  <c r="M20" i="2"/>
  <c r="N20" i="2" s="1"/>
  <c r="M24" i="2"/>
  <c r="N24" i="2" s="1"/>
  <c r="M28" i="2"/>
  <c r="N28" i="2" s="1"/>
  <c r="N36" i="2"/>
  <c r="N32" i="2"/>
  <c r="N10" i="2"/>
  <c r="N14" i="2"/>
  <c r="N18" i="2"/>
  <c r="N22" i="2"/>
  <c r="N26" i="2"/>
  <c r="N30" i="2"/>
  <c r="N34" i="2"/>
  <c r="N7" i="2"/>
  <c r="N9" i="2"/>
  <c r="N11" i="2"/>
  <c r="N13" i="2"/>
  <c r="N15" i="2"/>
  <c r="N17" i="2"/>
  <c r="N19" i="2"/>
  <c r="N21" i="2"/>
  <c r="N23" i="2"/>
  <c r="N25" i="2"/>
  <c r="N27" i="2"/>
  <c r="N29" i="2"/>
  <c r="N31" i="2"/>
  <c r="N33" i="2"/>
  <c r="N35" i="2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K6" i="2"/>
  <c r="M6" i="2" l="1"/>
  <c r="N6" i="2" s="1"/>
</calcChain>
</file>

<file path=xl/sharedStrings.xml><?xml version="1.0" encoding="utf-8"?>
<sst xmlns="http://schemas.openxmlformats.org/spreadsheetml/2006/main" count="37991" uniqueCount="871">
  <si>
    <t>Date</t>
  </si>
  <si>
    <t>Tournament</t>
  </si>
  <si>
    <t>Round</t>
  </si>
  <si>
    <t>Player 1</t>
  </si>
  <si>
    <t>Faction</t>
  </si>
  <si>
    <t>VP</t>
  </si>
  <si>
    <t>WLD</t>
  </si>
  <si>
    <t>Player 2</t>
  </si>
  <si>
    <t>Opp Faction</t>
  </si>
  <si>
    <t>Opp VP</t>
  </si>
  <si>
    <t>W</t>
  </si>
  <si>
    <t>L</t>
  </si>
  <si>
    <t>D</t>
  </si>
  <si>
    <t>First Result</t>
  </si>
  <si>
    <t>First Loss</t>
  </si>
  <si>
    <t>GT Pack Mission</t>
  </si>
  <si>
    <t>Vanguard Tactics GS</t>
  </si>
  <si>
    <t>Adam Shepherd-Jones</t>
  </si>
  <si>
    <t>Adeptus Custodes</t>
  </si>
  <si>
    <t>Jonathan Aylett</t>
  </si>
  <si>
    <t>Orks</t>
  </si>
  <si>
    <t/>
  </si>
  <si>
    <t>Stephen Box</t>
  </si>
  <si>
    <t>Ultramarines</t>
  </si>
  <si>
    <t>Liam Royle</t>
  </si>
  <si>
    <t>Imperial Fists</t>
  </si>
  <si>
    <t>Glenn Connolly</t>
  </si>
  <si>
    <t>Joe Coles</t>
  </si>
  <si>
    <t>Drukhari</t>
  </si>
  <si>
    <t>Alex Harrison</t>
  </si>
  <si>
    <t>Salamanders</t>
  </si>
  <si>
    <t>Jack Downing</t>
  </si>
  <si>
    <t>T'au Empire</t>
  </si>
  <si>
    <t>Tom Bunnell</t>
  </si>
  <si>
    <t>Renegade Knights</t>
  </si>
  <si>
    <t>Alex Petford</t>
  </si>
  <si>
    <t>Death Guard</t>
  </si>
  <si>
    <t>Ben Jones</t>
  </si>
  <si>
    <t>Cult Mechanicus</t>
  </si>
  <si>
    <t>Jack West</t>
  </si>
  <si>
    <t>John Partridge</t>
  </si>
  <si>
    <t>Harlequins</t>
  </si>
  <si>
    <t>Joe Waddock</t>
  </si>
  <si>
    <t>Allan Cross</t>
  </si>
  <si>
    <t>Asuryani</t>
  </si>
  <si>
    <t>Tom Moynihan</t>
  </si>
  <si>
    <t>Robbie Clarkson</t>
  </si>
  <si>
    <t>Necrons</t>
  </si>
  <si>
    <t>James Mclean</t>
  </si>
  <si>
    <t>Gary Adey</t>
  </si>
  <si>
    <t>Gareth Chambers</t>
  </si>
  <si>
    <t>Astra Militarum</t>
  </si>
  <si>
    <t>William Abilez</t>
  </si>
  <si>
    <t>Matthew Truell</t>
  </si>
  <si>
    <t>James Marsden</t>
  </si>
  <si>
    <t>Black Templars</t>
  </si>
  <si>
    <t>Cad Jeal</t>
  </si>
  <si>
    <t>White Scars</t>
  </si>
  <si>
    <t>Matthew Guenzel</t>
  </si>
  <si>
    <t>Blood Angels</t>
  </si>
  <si>
    <t>David Bannister</t>
  </si>
  <si>
    <t>Pete Parmiter</t>
  </si>
  <si>
    <t>William Samms</t>
  </si>
  <si>
    <t>Adepta Sororitas</t>
  </si>
  <si>
    <t>Rob Campion</t>
  </si>
  <si>
    <t>Shane Russell</t>
  </si>
  <si>
    <t>Adelaide GT</t>
  </si>
  <si>
    <t>Adam Napier</t>
  </si>
  <si>
    <t>Joshua STRATHEARN</t>
  </si>
  <si>
    <t>Chaos Space Marines</t>
  </si>
  <si>
    <t>Richard King</t>
  </si>
  <si>
    <t>Matthew Davey</t>
  </si>
  <si>
    <t>Neil Phillips</t>
  </si>
  <si>
    <t>Mark Caruana</t>
  </si>
  <si>
    <t>Alvin Lim</t>
  </si>
  <si>
    <t>Frank Dimaria</t>
  </si>
  <si>
    <t>Matthew Scott</t>
  </si>
  <si>
    <t>Thousand Sons</t>
  </si>
  <si>
    <t>Duncan Hamilton</t>
  </si>
  <si>
    <t>Jack Plant</t>
  </si>
  <si>
    <t>Space Wolves</t>
  </si>
  <si>
    <t>josh Britcher</t>
  </si>
  <si>
    <t>Tyranids</t>
  </si>
  <si>
    <t>Andrew Sheppard</t>
  </si>
  <si>
    <t>Troy Williams</t>
  </si>
  <si>
    <t>Tyson Whitelaw</t>
  </si>
  <si>
    <t>Tim Salinger</t>
  </si>
  <si>
    <t>Callan Henry</t>
  </si>
  <si>
    <t>Andy Penn</t>
  </si>
  <si>
    <t>shane Condie</t>
  </si>
  <si>
    <t>Gabe DellOlio</t>
  </si>
  <si>
    <t>jayath vidanage</t>
  </si>
  <si>
    <t>Chaos Daemons</t>
  </si>
  <si>
    <t>Steve Karapetis</t>
  </si>
  <si>
    <t>Undefeated</t>
  </si>
  <si>
    <t>Ben Reggett</t>
  </si>
  <si>
    <t>Brent Davey</t>
  </si>
  <si>
    <t>Nathan Meech</t>
  </si>
  <si>
    <t>James Beal</t>
  </si>
  <si>
    <t>Chris Appleby</t>
  </si>
  <si>
    <t>Peter Hatcliffe</t>
  </si>
  <si>
    <t>Brian Craig</t>
  </si>
  <si>
    <t>Shannan Mikic</t>
  </si>
  <si>
    <t>keiryn lee magazin</t>
  </si>
  <si>
    <t>Chris Berkin</t>
  </si>
  <si>
    <t>David Vickers</t>
  </si>
  <si>
    <t>Raven Guard</t>
  </si>
  <si>
    <t>Paul Degasperi</t>
  </si>
  <si>
    <t>Greg King</t>
  </si>
  <si>
    <t>Vadd Moeung</t>
  </si>
  <si>
    <t>Stephen Macgregor</t>
  </si>
  <si>
    <t>Tim Grant</t>
  </si>
  <si>
    <t>Liam Scarabotti</t>
  </si>
  <si>
    <t>Tim Skrenya</t>
  </si>
  <si>
    <t>Levi Grima</t>
  </si>
  <si>
    <t>Simon Nunn</t>
  </si>
  <si>
    <t>Dark Angels</t>
  </si>
  <si>
    <t>Flying Monkey Con</t>
  </si>
  <si>
    <t>Aaron Cook</t>
  </si>
  <si>
    <t>James Miller</t>
  </si>
  <si>
    <t>Viet Win</t>
  </si>
  <si>
    <t>Cody Jiru</t>
  </si>
  <si>
    <t>Trenton Sample</t>
  </si>
  <si>
    <t>Ryan Snyder</t>
  </si>
  <si>
    <t>Marvin Sims</t>
  </si>
  <si>
    <t>Aaron Scherer</t>
  </si>
  <si>
    <t>Frank Howerton</t>
  </si>
  <si>
    <t>Dan Sammons</t>
  </si>
  <si>
    <t>Scott Thompson</t>
  </si>
  <si>
    <t>Matt Paul</t>
  </si>
  <si>
    <t>Samuel Smith</t>
  </si>
  <si>
    <t>Wyatt Harris</t>
  </si>
  <si>
    <t>Alex Bade</t>
  </si>
  <si>
    <t>Derek Richardson</t>
  </si>
  <si>
    <t>Seth Ternes</t>
  </si>
  <si>
    <t>Scott McElheny</t>
  </si>
  <si>
    <t>Matthew Runde</t>
  </si>
  <si>
    <t>Andrew Jennings</t>
  </si>
  <si>
    <t>David Villareal</t>
  </si>
  <si>
    <t>Colin Kay</t>
  </si>
  <si>
    <t>Grey Knights</t>
  </si>
  <si>
    <t>Jennie Merten</t>
  </si>
  <si>
    <t>Mark Weiss</t>
  </si>
  <si>
    <t>Jesse pinick</t>
  </si>
  <si>
    <t>Andy Kull</t>
  </si>
  <si>
    <t>Imperial Knights</t>
  </si>
  <si>
    <t>Robert Bomer</t>
  </si>
  <si>
    <t>Logan Payne</t>
  </si>
  <si>
    <t>Nicolas Weiss</t>
  </si>
  <si>
    <t>Cary Mah</t>
  </si>
  <si>
    <t>David Arimond</t>
  </si>
  <si>
    <t>Axel Johnson</t>
  </si>
  <si>
    <t>Mike DELANGE</t>
  </si>
  <si>
    <t>Nathan Bates</t>
  </si>
  <si>
    <t>Kyle Daley</t>
  </si>
  <si>
    <t>Nate Goodfellow</t>
  </si>
  <si>
    <t>Ben Cherwien</t>
  </si>
  <si>
    <t>Matthew Bennett</t>
  </si>
  <si>
    <t>RJ Harris</t>
  </si>
  <si>
    <t>James Kelling</t>
  </si>
  <si>
    <t>Scott Blegen</t>
  </si>
  <si>
    <t>Jony Velazquez</t>
  </si>
  <si>
    <t>William Ristau</t>
  </si>
  <si>
    <t>Bryan Shaw</t>
  </si>
  <si>
    <t>Chris Rethemeier</t>
  </si>
  <si>
    <t>Samuel Hank</t>
  </si>
  <si>
    <t>Cam Hawkins</t>
  </si>
  <si>
    <t>Mathew Fortune</t>
  </si>
  <si>
    <t>Cullen Burns</t>
  </si>
  <si>
    <t>Dylan Brandon</t>
  </si>
  <si>
    <t>Quinton Sloan</t>
  </si>
  <si>
    <t>Joshua Freeman</t>
  </si>
  <si>
    <t>Charles Fox</t>
  </si>
  <si>
    <t>Dave Danuser</t>
  </si>
  <si>
    <t>Mike Keys</t>
  </si>
  <si>
    <t>Jamie bond</t>
  </si>
  <si>
    <t>Matt Evans</t>
  </si>
  <si>
    <t>Chase Fishel</t>
  </si>
  <si>
    <t>Nicholas Hiatt</t>
  </si>
  <si>
    <t>Samuel Boman</t>
  </si>
  <si>
    <t>Eric Phelps</t>
  </si>
  <si>
    <t>Colin McDade</t>
  </si>
  <si>
    <t>Jason Rogers</t>
  </si>
  <si>
    <t>Jason Merten</t>
  </si>
  <si>
    <t>Jeremiah Petit</t>
  </si>
  <si>
    <t>Patrick McAneeny</t>
  </si>
  <si>
    <t>Peyton Harris</t>
  </si>
  <si>
    <t>Tyler Drew</t>
  </si>
  <si>
    <t>Russell Rose</t>
  </si>
  <si>
    <t>Isaac Johnson</t>
  </si>
  <si>
    <t>Marcus guerra</t>
  </si>
  <si>
    <t>Marc Nuessen</t>
  </si>
  <si>
    <t>Zane Greene</t>
  </si>
  <si>
    <t>Logan Nuessen</t>
  </si>
  <si>
    <t>Battle for Survival</t>
  </si>
  <si>
    <t>Aidan Brocklehurst</t>
  </si>
  <si>
    <t>Tom Coppin</t>
  </si>
  <si>
    <t>Thomas Douch</t>
  </si>
  <si>
    <t>Lee Hall</t>
  </si>
  <si>
    <t>David Horn</t>
  </si>
  <si>
    <t>Jamie Squires</t>
  </si>
  <si>
    <t>Alex Cable</t>
  </si>
  <si>
    <t>Ben Barker</t>
  </si>
  <si>
    <t>Guilaume Botbol</t>
  </si>
  <si>
    <t>Luke Henley</t>
  </si>
  <si>
    <t>Mani Cheema</t>
  </si>
  <si>
    <t>Iron Hands</t>
  </si>
  <si>
    <t>Darren Cooper</t>
  </si>
  <si>
    <t>Malik Amin Rubio</t>
  </si>
  <si>
    <t>Baz Croucher</t>
  </si>
  <si>
    <t>Matt Reid</t>
  </si>
  <si>
    <t>Robert Lloyd</t>
  </si>
  <si>
    <t>Isaac Mcmahon</t>
  </si>
  <si>
    <t>Sam Squires</t>
  </si>
  <si>
    <t>Thomas Whybrow</t>
  </si>
  <si>
    <t>Patrick Fearis</t>
  </si>
  <si>
    <t>David McGeever</t>
  </si>
  <si>
    <t>Mark Pocock</t>
  </si>
  <si>
    <t>Varberg GT</t>
  </si>
  <si>
    <t>alexander andersson</t>
  </si>
  <si>
    <t>daniel hesselberg</t>
  </si>
  <si>
    <t>kim rasmusson</t>
  </si>
  <si>
    <t>fredrik einarsson</t>
  </si>
  <si>
    <t>jimmy pettersson</t>
  </si>
  <si>
    <t>tue hojbjerg</t>
  </si>
  <si>
    <t>andreas kjell</t>
  </si>
  <si>
    <t>johannes wadin</t>
  </si>
  <si>
    <t>henrik stjernberger</t>
  </si>
  <si>
    <t>mikael christensson</t>
  </si>
  <si>
    <t>dag samuelsson</t>
  </si>
  <si>
    <t>mathias bjorkman</t>
  </si>
  <si>
    <t>bjorn hakansson</t>
  </si>
  <si>
    <t>christoph fiedler</t>
  </si>
  <si>
    <t>jonatan holm</t>
  </si>
  <si>
    <t>johan edvinsson</t>
  </si>
  <si>
    <t>olof svensson</t>
  </si>
  <si>
    <t>par hylander</t>
  </si>
  <si>
    <t>max elmgren</t>
  </si>
  <si>
    <t>joakim engstrom</t>
  </si>
  <si>
    <t>per svalander</t>
  </si>
  <si>
    <t>Genestealer Cults</t>
  </si>
  <si>
    <t>nicklas wickzell</t>
  </si>
  <si>
    <t>sebastian kruuse ar verchou</t>
  </si>
  <si>
    <t>johan persson</t>
  </si>
  <si>
    <t>tomas christensson</t>
  </si>
  <si>
    <t>max persson</t>
  </si>
  <si>
    <t>Warzone Giga-Bites IV</t>
  </si>
  <si>
    <t>Alexis Putt</t>
  </si>
  <si>
    <t>Shelby Hall</t>
  </si>
  <si>
    <t>Namon Allen</t>
  </si>
  <si>
    <t>Thomas Byrd</t>
  </si>
  <si>
    <t>Andrew Gardenhire</t>
  </si>
  <si>
    <t>Schuyler Quinn</t>
  </si>
  <si>
    <t>Daniel Hesters</t>
  </si>
  <si>
    <t>William Lewis</t>
  </si>
  <si>
    <t>Mark Perry</t>
  </si>
  <si>
    <t>Brad Weir</t>
  </si>
  <si>
    <t>Brendan Nagle</t>
  </si>
  <si>
    <t>Christopher Powell</t>
  </si>
  <si>
    <t>Stan the T-Rex</t>
  </si>
  <si>
    <t>Jason Becker</t>
  </si>
  <si>
    <t>Joshua Herrera</t>
  </si>
  <si>
    <t>Guy Martin</t>
  </si>
  <si>
    <t>Charles Robertson</t>
  </si>
  <si>
    <t>Seth Oster</t>
  </si>
  <si>
    <t>Hunter Nichols</t>
  </si>
  <si>
    <t>Tarzan</t>
  </si>
  <si>
    <t>Collin Watts</t>
  </si>
  <si>
    <t>Stephen Mitchell</t>
  </si>
  <si>
    <t>Travis Springemann</t>
  </si>
  <si>
    <t>Robert Birmingham</t>
  </si>
  <si>
    <t>YHP Labor Day GT</t>
  </si>
  <si>
    <t>Aidan Barkley</t>
  </si>
  <si>
    <t>Dan Paolini</t>
  </si>
  <si>
    <t>Mike Taylor</t>
  </si>
  <si>
    <t>Curt Phillips</t>
  </si>
  <si>
    <t>Todd Coker</t>
  </si>
  <si>
    <t>Jeremy Knox</t>
  </si>
  <si>
    <t>Anthony birdsong</t>
  </si>
  <si>
    <t>Joshua Huna</t>
  </si>
  <si>
    <t>Brian Delgado</t>
  </si>
  <si>
    <t>Shane Watts</t>
  </si>
  <si>
    <t>rob triplett</t>
  </si>
  <si>
    <t>David Fields</t>
  </si>
  <si>
    <t>Anthony Fitzgerald</t>
  </si>
  <si>
    <t>Erik Dahl</t>
  </si>
  <si>
    <t>Josh Kinder</t>
  </si>
  <si>
    <t>Mark Hertel</t>
  </si>
  <si>
    <t>Tyler Wimer</t>
  </si>
  <si>
    <t>Austin Wingfield</t>
  </si>
  <si>
    <t>Larry Oliver</t>
  </si>
  <si>
    <t>Ken Knox</t>
  </si>
  <si>
    <t>Stephen Henry IV</t>
  </si>
  <si>
    <t>Michael Aigner</t>
  </si>
  <si>
    <t>JC Watts</t>
  </si>
  <si>
    <t>Charles Craig</t>
  </si>
  <si>
    <t>Ronnie Snider</t>
  </si>
  <si>
    <t>Jason Smith</t>
  </si>
  <si>
    <t>Mike Sanchez</t>
  </si>
  <si>
    <t>Stephen Fore</t>
  </si>
  <si>
    <t>Michael Vagenos</t>
  </si>
  <si>
    <t>Mark Suson</t>
  </si>
  <si>
    <t>Ole Hass</t>
  </si>
  <si>
    <t>Nicholas Hulslander</t>
  </si>
  <si>
    <t>Justin Cox</t>
  </si>
  <si>
    <t>Jonas Beardsley</t>
  </si>
  <si>
    <t>Matt Schuchman</t>
  </si>
  <si>
    <t>Troy Strootman</t>
  </si>
  <si>
    <t>Logan Valentine</t>
  </si>
  <si>
    <t>Invasion GT</t>
  </si>
  <si>
    <t>alf olav kalvik</t>
  </si>
  <si>
    <t>martin andre hammari</t>
  </si>
  <si>
    <t>jonathan nymoen</t>
  </si>
  <si>
    <t>ben shannan</t>
  </si>
  <si>
    <t>truls oskar pedersen</t>
  </si>
  <si>
    <t>thorin midling-jenssen</t>
  </si>
  <si>
    <t>anders gajardo westrum-rein</t>
  </si>
  <si>
    <t>sigurd loberg</t>
  </si>
  <si>
    <t>peder godal</t>
  </si>
  <si>
    <t>sebastian langeland</t>
  </si>
  <si>
    <t>jonas karlsen</t>
  </si>
  <si>
    <t>andreas liene</t>
  </si>
  <si>
    <t>nicolai jorgensen</t>
  </si>
  <si>
    <t>kenneth thorbjornsen</t>
  </si>
  <si>
    <t>sebastian kjeilen</t>
  </si>
  <si>
    <t>michael aase</t>
  </si>
  <si>
    <t>are verlo</t>
  </si>
  <si>
    <t>sondre skar</t>
  </si>
  <si>
    <t>olav hobberstad-haland</t>
  </si>
  <si>
    <t>patrick molstad</t>
  </si>
  <si>
    <t>eirik kiil</t>
  </si>
  <si>
    <t>magnus liene</t>
  </si>
  <si>
    <t>lars utne vaage</t>
  </si>
  <si>
    <t>bjorn havar falck-andersen</t>
  </si>
  <si>
    <t>bernt tromsdal</t>
  </si>
  <si>
    <t>mariusz wawrzyn</t>
  </si>
  <si>
    <t>bjorn-helge stokkeland</t>
  </si>
  <si>
    <t>john ivar langvad vigdal</t>
  </si>
  <si>
    <t>robin henriksen</t>
  </si>
  <si>
    <t>rasmus valand fredriksen</t>
  </si>
  <si>
    <t>stian bruras-leine</t>
  </si>
  <si>
    <t>tomasz rydel</t>
  </si>
  <si>
    <t>bjorn olsen</t>
  </si>
  <si>
    <t>ian utbjoa</t>
  </si>
  <si>
    <t>espen rolighten</t>
  </si>
  <si>
    <t>daniel thon aasen</t>
  </si>
  <si>
    <t>inge marcussen</t>
  </si>
  <si>
    <t>brigt nesheim</t>
  </si>
  <si>
    <t>torgrim falkvang</t>
  </si>
  <si>
    <t>stale kristoffersen</t>
  </si>
  <si>
    <t>tore eskeland</t>
  </si>
  <si>
    <t>petter nordhus</t>
  </si>
  <si>
    <t>frode brubakken</t>
  </si>
  <si>
    <t>thomas fordal</t>
  </si>
  <si>
    <t>michael saether</t>
  </si>
  <si>
    <t>kjetil liknes</t>
  </si>
  <si>
    <t>emil saeternes</t>
  </si>
  <si>
    <t>patrick woods</t>
  </si>
  <si>
    <t>tore grodeland</t>
  </si>
  <si>
    <t>jan-henrik paulsen</t>
  </si>
  <si>
    <t>gunnar block watne</t>
  </si>
  <si>
    <t>steffen aron aronsen</t>
  </si>
  <si>
    <t>torstein selven</t>
  </si>
  <si>
    <t>kim verner soldal</t>
  </si>
  <si>
    <t>oystein wibe</t>
  </si>
  <si>
    <t>torstein bjorgo</t>
  </si>
  <si>
    <t>Brisbane GT</t>
  </si>
  <si>
    <t>alex terrasson</t>
  </si>
  <si>
    <t>Dan Savage</t>
  </si>
  <si>
    <t>Steven Wade</t>
  </si>
  <si>
    <t>Nick Argent</t>
  </si>
  <si>
    <t>Matthew Kinman</t>
  </si>
  <si>
    <t>Brent Piggott</t>
  </si>
  <si>
    <t>Andrey Nevmianov</t>
  </si>
  <si>
    <t>Ross Jenkins</t>
  </si>
  <si>
    <t>Aron Green</t>
  </si>
  <si>
    <t>bodee bignell</t>
  </si>
  <si>
    <t>Joshua McGowan</t>
  </si>
  <si>
    <t>Matt Hansen</t>
  </si>
  <si>
    <t>Luke Pearce</t>
  </si>
  <si>
    <t>Jay Hansen</t>
  </si>
  <si>
    <t>Jonathan Webb</t>
  </si>
  <si>
    <t>Wayne Russell</t>
  </si>
  <si>
    <t>Danny Giles</t>
  </si>
  <si>
    <t>Kirk Dutton</t>
  </si>
  <si>
    <t>Braedon Kilby-Francis</t>
  </si>
  <si>
    <t>Erik Lathouras</t>
  </si>
  <si>
    <t>Liam Hackett</t>
  </si>
  <si>
    <t>Rory Argent</t>
  </si>
  <si>
    <t>Braydon Robinson</t>
  </si>
  <si>
    <t>Nathan Bleakley</t>
  </si>
  <si>
    <t>Jye Callanan</t>
  </si>
  <si>
    <t>Chris Robinson</t>
  </si>
  <si>
    <t>David Mang</t>
  </si>
  <si>
    <t>Brian Lakeland</t>
  </si>
  <si>
    <t>Daniel Burns</t>
  </si>
  <si>
    <t>James Fuller</t>
  </si>
  <si>
    <t>Rob Hambly</t>
  </si>
  <si>
    <t>Michael Mientjes</t>
  </si>
  <si>
    <t>Christopher King</t>
  </si>
  <si>
    <t>Dineeth Liyanagama</t>
  </si>
  <si>
    <t>Jordan Bennett</t>
  </si>
  <si>
    <t>Hayden Walduck</t>
  </si>
  <si>
    <t>Matthew Mcardle</t>
  </si>
  <si>
    <t>Paul Gurney</t>
  </si>
  <si>
    <t>James Keller</t>
  </si>
  <si>
    <t>Zack Morgan</t>
  </si>
  <si>
    <t>Iron Halo</t>
  </si>
  <si>
    <t>Stewart Reed</t>
  </si>
  <si>
    <t>BamBam Hunter</t>
  </si>
  <si>
    <t>Dan Monsalve</t>
  </si>
  <si>
    <t>Richard Windau</t>
  </si>
  <si>
    <t>Cyle Thompson</t>
  </si>
  <si>
    <t>Adam Adrignola</t>
  </si>
  <si>
    <t>Kenneth Edmonson</t>
  </si>
  <si>
    <t>Deathwatch</t>
  </si>
  <si>
    <t>Raymond Province</t>
  </si>
  <si>
    <t>Josh Stuart</t>
  </si>
  <si>
    <t>Alexander Kuehn</t>
  </si>
  <si>
    <t>peyton preece</t>
  </si>
  <si>
    <t>John Lennon</t>
  </si>
  <si>
    <t>Duncan Ensminger</t>
  </si>
  <si>
    <t>Arthur Cherry</t>
  </si>
  <si>
    <t>John teets</t>
  </si>
  <si>
    <t>Trent Diesel</t>
  </si>
  <si>
    <t>Sean Brown</t>
  </si>
  <si>
    <t>Sean Dilley</t>
  </si>
  <si>
    <t>Devin King</t>
  </si>
  <si>
    <t>Matthew Dixon</t>
  </si>
  <si>
    <t>NICOLAS weiss</t>
  </si>
  <si>
    <t>Benjamin Cromer</t>
  </si>
  <si>
    <t>Tony Thebeau</t>
  </si>
  <si>
    <t>blake dixon</t>
  </si>
  <si>
    <t>Chris Campbell</t>
  </si>
  <si>
    <t>John Burgher</t>
  </si>
  <si>
    <t>Cy Roark</t>
  </si>
  <si>
    <t>Cody Lindberg</t>
  </si>
  <si>
    <t>Brayan Chavez</t>
  </si>
  <si>
    <t>Tyler drew</t>
  </si>
  <si>
    <t>Brenden Smith</t>
  </si>
  <si>
    <t>Mason King</t>
  </si>
  <si>
    <t>Colby Norgaard</t>
  </si>
  <si>
    <t>SENSEI SWAG</t>
  </si>
  <si>
    <t>Samuel Manuel</t>
  </si>
  <si>
    <t>Josh Cameron</t>
  </si>
  <si>
    <t>Matt Neeley</t>
  </si>
  <si>
    <t>Jacob Cummings</t>
  </si>
  <si>
    <t>SPENCER CURTIN</t>
  </si>
  <si>
    <t>Kyle McCord</t>
  </si>
  <si>
    <t>joseph yost</t>
  </si>
  <si>
    <t>Chris Kirby Taylor</t>
  </si>
  <si>
    <t>Eric Darais</t>
  </si>
  <si>
    <t>Quinton Alexander</t>
  </si>
  <si>
    <t>Isaiah Garcia</t>
  </si>
  <si>
    <t>Steven Schirmer</t>
  </si>
  <si>
    <t>Jamie Bond</t>
  </si>
  <si>
    <t>Daren mueller</t>
  </si>
  <si>
    <t>Tyler Devries</t>
  </si>
  <si>
    <t>craig johnston</t>
  </si>
  <si>
    <t>thomas eddy</t>
  </si>
  <si>
    <t>Vincent Santini</t>
  </si>
  <si>
    <t>Karl Stark</t>
  </si>
  <si>
    <t>Taylor Johnson</t>
  </si>
  <si>
    <t>Dan Cornwell</t>
  </si>
  <si>
    <t>Marc Parker</t>
  </si>
  <si>
    <t>Nathan Martin</t>
  </si>
  <si>
    <t>Ethan Holt</t>
  </si>
  <si>
    <t>Wesley Anderson</t>
  </si>
  <si>
    <t>Walt Banks</t>
  </si>
  <si>
    <t>Tim Pinney</t>
  </si>
  <si>
    <t>John Shamp</t>
  </si>
  <si>
    <t>Regino Sanchez</t>
  </si>
  <si>
    <t>George Maxwell</t>
  </si>
  <si>
    <t>Mike DeLange</t>
  </si>
  <si>
    <t>Howard Watts</t>
  </si>
  <si>
    <t>Kyle Harris</t>
  </si>
  <si>
    <t>Nathaniel Thompson</t>
  </si>
  <si>
    <t>Red Rock Exterminatus</t>
  </si>
  <si>
    <t>Aaron Fyffe</t>
  </si>
  <si>
    <t>Lee Hartsoe</t>
  </si>
  <si>
    <t>Steffen Holm</t>
  </si>
  <si>
    <t>Colton Hatch</t>
  </si>
  <si>
    <t>James Weston</t>
  </si>
  <si>
    <t>Matthew Whaite</t>
  </si>
  <si>
    <t>Aaron Knafla</t>
  </si>
  <si>
    <t>Daniel Reddehase</t>
  </si>
  <si>
    <t>Jordan Gledhill</t>
  </si>
  <si>
    <t>Lucas Jessick</t>
  </si>
  <si>
    <t>Jack Baker</t>
  </si>
  <si>
    <t>Adrian Zempter</t>
  </si>
  <si>
    <t>Trent Baxter</t>
  </si>
  <si>
    <t>Matthew Toman</t>
  </si>
  <si>
    <t>Danny Romo</t>
  </si>
  <si>
    <t>Evan Stump</t>
  </si>
  <si>
    <t>Timothy Bouta</t>
  </si>
  <si>
    <t>Alfred Drake</t>
  </si>
  <si>
    <t>James Davis</t>
  </si>
  <si>
    <t>Rich Kilton</t>
  </si>
  <si>
    <t>Nick Wenker</t>
  </si>
  <si>
    <t>Andrew Macias</t>
  </si>
  <si>
    <t>Sean McNamara</t>
  </si>
  <si>
    <t>Giacomo Vergara</t>
  </si>
  <si>
    <t>Brandon Empey</t>
  </si>
  <si>
    <t>William Stewart</t>
  </si>
  <si>
    <t>Marshall Peterson</t>
  </si>
  <si>
    <t>Brian Andersen</t>
  </si>
  <si>
    <t>Christopher Talley</t>
  </si>
  <si>
    <t>Jason McKenzie</t>
  </si>
  <si>
    <t>Tony Pectol</t>
  </si>
  <si>
    <t>Mario Capizzo</t>
  </si>
  <si>
    <t>undefeated</t>
  </si>
  <si>
    <t>San Antonio Shootout</t>
  </si>
  <si>
    <t>Aaron Kelman</t>
  </si>
  <si>
    <t>anthony pede</t>
  </si>
  <si>
    <t>Gregory Hunter</t>
  </si>
  <si>
    <t>Tom Abbate</t>
  </si>
  <si>
    <t>Eric Bucheger</t>
  </si>
  <si>
    <t>Tyler Parker</t>
  </si>
  <si>
    <t>Andrew Chapline</t>
  </si>
  <si>
    <t>William Easton</t>
  </si>
  <si>
    <t>Clifton Jackson</t>
  </si>
  <si>
    <t>Michael Dehoyos</t>
  </si>
  <si>
    <t>David Hall</t>
  </si>
  <si>
    <t>Eric Smith</t>
  </si>
  <si>
    <t>Michael Sims</t>
  </si>
  <si>
    <t>Dustin Beck</t>
  </si>
  <si>
    <t>Robert Wood</t>
  </si>
  <si>
    <t>Antonio Cedeno</t>
  </si>
  <si>
    <t>Joshua Reasoner</t>
  </si>
  <si>
    <t>Josiah Cook</t>
  </si>
  <si>
    <t>Wyatt Turk</t>
  </si>
  <si>
    <t>Travis Starnes</t>
  </si>
  <si>
    <t>Blair Taylor</t>
  </si>
  <si>
    <t>rodrigo mireles</t>
  </si>
  <si>
    <t>David Rodriguez</t>
  </si>
  <si>
    <t>chris Wallace</t>
  </si>
  <si>
    <t>Russell Tassin</t>
  </si>
  <si>
    <t>Fred De La Cruz</t>
  </si>
  <si>
    <t>Greg Harris</t>
  </si>
  <si>
    <t>Steven Fox</t>
  </si>
  <si>
    <t>Jose Capestany</t>
  </si>
  <si>
    <t>Isaac Zapata</t>
  </si>
  <si>
    <t>Evan Prosser</t>
  </si>
  <si>
    <t>Myles Branaum</t>
  </si>
  <si>
    <t>Shawn Prosser</t>
  </si>
  <si>
    <t>William Torres</t>
  </si>
  <si>
    <t>Jeff Ptak</t>
  </si>
  <si>
    <t>john smith</t>
  </si>
  <si>
    <t>Stay Safe and Play</t>
  </si>
  <si>
    <t>Vik Vijay</t>
  </si>
  <si>
    <t>Jason Roberts</t>
  </si>
  <si>
    <t>Mike Porter</t>
  </si>
  <si>
    <t>David Irving</t>
  </si>
  <si>
    <t>Chris Kinnair</t>
  </si>
  <si>
    <t>Nathan Roberts</t>
  </si>
  <si>
    <t>Matthew Judge</t>
  </si>
  <si>
    <t>Jon Phipps</t>
  </si>
  <si>
    <t>Konrad Bartkiewicz</t>
  </si>
  <si>
    <t>Dan Bates</t>
  </si>
  <si>
    <t>David Gaylard</t>
  </si>
  <si>
    <t>henry bearne</t>
  </si>
  <si>
    <t>Nick Counsell</t>
  </si>
  <si>
    <t>Nick Mcdaid</t>
  </si>
  <si>
    <t>Josh Roberts</t>
  </si>
  <si>
    <t>Mike Duff</t>
  </si>
  <si>
    <t>Matt McVeigh</t>
  </si>
  <si>
    <t>David Seago</t>
  </si>
  <si>
    <t>Waz Bretherick</t>
  </si>
  <si>
    <t>Gaz Jones</t>
  </si>
  <si>
    <t>Jonathan Talbot</t>
  </si>
  <si>
    <t>Wayne Envis</t>
  </si>
  <si>
    <t>Malcolm Barnfield</t>
  </si>
  <si>
    <t>Vincent Chan</t>
  </si>
  <si>
    <t>Mark Crombleholme</t>
  </si>
  <si>
    <t>NSW Iron Man</t>
  </si>
  <si>
    <t>Adam Rosa</t>
  </si>
  <si>
    <t>Matt Elliott</t>
  </si>
  <si>
    <t>jacob grant</t>
  </si>
  <si>
    <t>Jake Seca</t>
  </si>
  <si>
    <t>Adrian McIntosh</t>
  </si>
  <si>
    <t>Drew Gilbert</t>
  </si>
  <si>
    <t>Sean Kimmorley</t>
  </si>
  <si>
    <t>Peter Zessin</t>
  </si>
  <si>
    <t>Forrest Castle</t>
  </si>
  <si>
    <t>Cooper Fitzgerald</t>
  </si>
  <si>
    <t>Benjamin Hayter</t>
  </si>
  <si>
    <t>Jack Lavercombe</t>
  </si>
  <si>
    <t>James Castles</t>
  </si>
  <si>
    <t>Jacob Hutchinson</t>
  </si>
  <si>
    <t>Callan Hutchinson</t>
  </si>
  <si>
    <t>Karl Pearce</t>
  </si>
  <si>
    <t>Christopher Calvert</t>
  </si>
  <si>
    <t>Candace Scully</t>
  </si>
  <si>
    <t>Nathan Campbell</t>
  </si>
  <si>
    <t>Damian Laing</t>
  </si>
  <si>
    <t>will anderson</t>
  </si>
  <si>
    <t>Jake Mellon</t>
  </si>
  <si>
    <t>Luke Winters</t>
  </si>
  <si>
    <t>Christopher Wright</t>
  </si>
  <si>
    <t>Ynnari</t>
  </si>
  <si>
    <t>Jonathan Scully</t>
  </si>
  <si>
    <t>Daniel Burgoyne</t>
  </si>
  <si>
    <t>Joseph Hancock</t>
  </si>
  <si>
    <t>Jack Kennard</t>
  </si>
  <si>
    <t>Warren Leahey</t>
  </si>
  <si>
    <t>Kirk Macdonald</t>
  </si>
  <si>
    <t>WCT GT Pt 2</t>
  </si>
  <si>
    <t>Andreas Kjell</t>
  </si>
  <si>
    <t>Jonatan Holm</t>
  </si>
  <si>
    <t>Bjorn Hakansson</t>
  </si>
  <si>
    <t>Max Elmgren</t>
  </si>
  <si>
    <t>Jimmy Pettersson</t>
  </si>
  <si>
    <t>Axel Wahlqvist</t>
  </si>
  <si>
    <t>Kim Rasmusson</t>
  </si>
  <si>
    <t>Max Persson</t>
  </si>
  <si>
    <t>Mikael Christensson</t>
  </si>
  <si>
    <t>Niels Jonsson</t>
  </si>
  <si>
    <t>Rickard Nilsson</t>
  </si>
  <si>
    <t>Par Hylander</t>
  </si>
  <si>
    <t>Johan Nicolaisen</t>
  </si>
  <si>
    <t>Carl Mindedal</t>
  </si>
  <si>
    <t>Pedram Suneskog</t>
  </si>
  <si>
    <t>Tomas Christensson</t>
  </si>
  <si>
    <t>Mattias Cedervad</t>
  </si>
  <si>
    <t>Dag Samuelsson</t>
  </si>
  <si>
    <t>Emil Gustafsson</t>
  </si>
  <si>
    <t>Christoph Fiedler</t>
  </si>
  <si>
    <t>Nils Carlen</t>
  </si>
  <si>
    <t>Viktor Engstrom</t>
  </si>
  <si>
    <t>Olof Svensson</t>
  </si>
  <si>
    <t>Victor Nielsen</t>
  </si>
  <si>
    <t>Johan Persson</t>
  </si>
  <si>
    <t>Joakim Engstrom</t>
  </si>
  <si>
    <t>Johannes Wadin</t>
  </si>
  <si>
    <t>Moses Svalander</t>
  </si>
  <si>
    <t>Fantasia Fanatic</t>
  </si>
  <si>
    <t>anders agdahl</t>
  </si>
  <si>
    <t>Viktor Forsberg</t>
  </si>
  <si>
    <t>Kettil Dereborn</t>
  </si>
  <si>
    <t>Ludvig Advin</t>
  </si>
  <si>
    <t>Benjamin Hyvönen</t>
  </si>
  <si>
    <t>Henrik Lampén</t>
  </si>
  <si>
    <t>Andreas Ådén</t>
  </si>
  <si>
    <t>Roger Larsson</t>
  </si>
  <si>
    <t>Morgan Norman</t>
  </si>
  <si>
    <t>Victor Bergenholtz</t>
  </si>
  <si>
    <t>Andreas Bergsten</t>
  </si>
  <si>
    <t>Leo Jacobsson</t>
  </si>
  <si>
    <t>Jon Borg</t>
  </si>
  <si>
    <t>Victor Hultling Sjöberg</t>
  </si>
  <si>
    <t>Marcus Bjering</t>
  </si>
  <si>
    <t>Linus Karlsson</t>
  </si>
  <si>
    <t>Bilbo Göransson</t>
  </si>
  <si>
    <t>Tom Hellström</t>
  </si>
  <si>
    <t>Patrik Nygren</t>
  </si>
  <si>
    <t>Kim Söderlund</t>
  </si>
  <si>
    <t>Björn Pilebro</t>
  </si>
  <si>
    <t>Sami Sjolander</t>
  </si>
  <si>
    <t>Björn Eriksson</t>
  </si>
  <si>
    <t>Leif Savander</t>
  </si>
  <si>
    <t>Simon Ingvarsson</t>
  </si>
  <si>
    <t>Walle El-Hage</t>
  </si>
  <si>
    <t>Björn Sjöström</t>
  </si>
  <si>
    <t>Emil Bergmark</t>
  </si>
  <si>
    <t>Joel Roos</t>
  </si>
  <si>
    <t>Daniel Tanderyd</t>
  </si>
  <si>
    <t>Daniel Hesselberg</t>
  </si>
  <si>
    <t>Joel Hedman</t>
  </si>
  <si>
    <t>Pierre Amico</t>
  </si>
  <si>
    <t>David Hillström</t>
  </si>
  <si>
    <t>Olof Wallmark</t>
  </si>
  <si>
    <t>Niklas Nygren</t>
  </si>
  <si>
    <t>Daniel Tercha</t>
  </si>
  <si>
    <t>Rafael Pérez</t>
  </si>
  <si>
    <t>Tobias Lönnberg</t>
  </si>
  <si>
    <t>Jonathan Levart</t>
  </si>
  <si>
    <t>Erik Öhman</t>
  </si>
  <si>
    <t>Erik Klingström</t>
  </si>
  <si>
    <t>Joakim Landell</t>
  </si>
  <si>
    <t>Robert Lindberg</t>
  </si>
  <si>
    <t>Marcus Persson</t>
  </si>
  <si>
    <t>Niclas Bengtsson</t>
  </si>
  <si>
    <t>Tim Eerens</t>
  </si>
  <si>
    <t>Tobias Håkansson</t>
  </si>
  <si>
    <t>pontus boström</t>
  </si>
  <si>
    <t>Octoberfest</t>
  </si>
  <si>
    <t>Adam Johnson</t>
  </si>
  <si>
    <t>Gavin Cross</t>
  </si>
  <si>
    <t>Cody Hostuttler</t>
  </si>
  <si>
    <t>Bryce Clark</t>
  </si>
  <si>
    <t>Nick Moran</t>
  </si>
  <si>
    <t>Cory Hill</t>
  </si>
  <si>
    <t>Joseph Gillespie</t>
  </si>
  <si>
    <t>Colin McCain</t>
  </si>
  <si>
    <t>Mark Aescht</t>
  </si>
  <si>
    <t>Taylor Bryant</t>
  </si>
  <si>
    <t>Bradley Linder</t>
  </si>
  <si>
    <t>Chris Peyton</t>
  </si>
  <si>
    <t>Jonathan Hagerty</t>
  </si>
  <si>
    <t>Eric Blackwell</t>
  </si>
  <si>
    <t>james kuhn</t>
  </si>
  <si>
    <t>Brian Luffman</t>
  </si>
  <si>
    <t>Jack Cross</t>
  </si>
  <si>
    <t>Wesley Cogdal</t>
  </si>
  <si>
    <t>Chris Garruto</t>
  </si>
  <si>
    <t>Joseph Alcorn</t>
  </si>
  <si>
    <t>Donovan Sailo</t>
  </si>
  <si>
    <t>Stan The T-Rex</t>
  </si>
  <si>
    <t>Joseph Benson</t>
  </si>
  <si>
    <t>Tarzan &lt;3</t>
  </si>
  <si>
    <t>Nathaniel Clark</t>
  </si>
  <si>
    <t>Matthew Mullins</t>
  </si>
  <si>
    <t>wes talley</t>
  </si>
  <si>
    <t>Weston Slaght</t>
  </si>
  <si>
    <t>Corey Page</t>
  </si>
  <si>
    <t>Paul Applebaum</t>
  </si>
  <si>
    <t>Robert Blackwell</t>
  </si>
  <si>
    <t>Nate Buehler</t>
  </si>
  <si>
    <t>Randolph Dupont</t>
  </si>
  <si>
    <t>Hanseatic Open</t>
  </si>
  <si>
    <t>Adrian Willruth</t>
  </si>
  <si>
    <t>w</t>
  </si>
  <si>
    <t>Philip Gottschalk</t>
  </si>
  <si>
    <t>Malte Höfs</t>
  </si>
  <si>
    <t>l</t>
  </si>
  <si>
    <t>Daniel Frese</t>
  </si>
  <si>
    <t>Wesselin Georgiev</t>
  </si>
  <si>
    <t>Jan-Hagen Rath</t>
  </si>
  <si>
    <t>Alessandro Liessem</t>
  </si>
  <si>
    <t>David Szymanski</t>
  </si>
  <si>
    <t>Kevin Rudnick</t>
  </si>
  <si>
    <t>Sven Cordes</t>
  </si>
  <si>
    <t>Robert Linkert</t>
  </si>
  <si>
    <t>Ruud Steenbakkers</t>
  </si>
  <si>
    <t>Alexander Tepe</t>
  </si>
  <si>
    <t>Paul Dieser</t>
  </si>
  <si>
    <t>Stefan Härle</t>
  </si>
  <si>
    <t>Philip Bendisch</t>
  </si>
  <si>
    <t>Philipp Schone</t>
  </si>
  <si>
    <t>Jannik Prohaska</t>
  </si>
  <si>
    <t>Andreas Heim</t>
  </si>
  <si>
    <t>Thorsten Martin</t>
  </si>
  <si>
    <t>Jannek Lindemann</t>
  </si>
  <si>
    <t>Henrik Sühr</t>
  </si>
  <si>
    <t>David Beckers</t>
  </si>
  <si>
    <t>Denis Becker</t>
  </si>
  <si>
    <t>Andreas Meinzer</t>
  </si>
  <si>
    <t>Jamil Seif</t>
  </si>
  <si>
    <t>Michael Gemmeke</t>
  </si>
  <si>
    <t>Damian Legan</t>
  </si>
  <si>
    <t>Peter Brückner</t>
  </si>
  <si>
    <t>Steffen Kurth</t>
  </si>
  <si>
    <t>Armin Sander</t>
  </si>
  <si>
    <t>Patrick Philipp</t>
  </si>
  <si>
    <t>Thorben Damrau</t>
  </si>
  <si>
    <t>Christian Steinert</t>
  </si>
  <si>
    <t>d</t>
  </si>
  <si>
    <t>Wouter Kamps</t>
  </si>
  <si>
    <t>Niklas Jovy</t>
  </si>
  <si>
    <t>Artem Musiienko</t>
  </si>
  <si>
    <t>Frank Studemann</t>
  </si>
  <si>
    <t>Kai Buhler</t>
  </si>
  <si>
    <t>Wilm Hofmann</t>
  </si>
  <si>
    <t>Dino Kho</t>
  </si>
  <si>
    <t>Philipp Wolf</t>
  </si>
  <si>
    <t>Christian Buchen</t>
  </si>
  <si>
    <t>Manuel Wieczorek</t>
  </si>
  <si>
    <t>Sascha Eichelberg</t>
  </si>
  <si>
    <t>Maik Furste</t>
  </si>
  <si>
    <t>Dennis Christan</t>
  </si>
  <si>
    <t>Jan Baruth</t>
  </si>
  <si>
    <t>Christopher Schade be Storr</t>
  </si>
  <si>
    <t>Thorsten Mehl</t>
  </si>
  <si>
    <t>Constantin Schmucker</t>
  </si>
  <si>
    <t>Joscha Schmitz</t>
  </si>
  <si>
    <t>Sebastian Maack</t>
  </si>
  <si>
    <t>Martin Nguyen</t>
  </si>
  <si>
    <t>Frank Holert</t>
  </si>
  <si>
    <t>Daniel Derksen</t>
  </si>
  <si>
    <t>Hanjo Seibert</t>
  </si>
  <si>
    <t>Söhnke Einfeldt</t>
  </si>
  <si>
    <t>Florian Schulz</t>
  </si>
  <si>
    <t>Ricardo Barrientos de Reus</t>
  </si>
  <si>
    <t>René Reinhold</t>
  </si>
  <si>
    <t>Simon Fuchs</t>
  </si>
  <si>
    <t>Jens Bothur</t>
  </si>
  <si>
    <t>Daniel Nau</t>
  </si>
  <si>
    <t>Justin Jansen</t>
  </si>
  <si>
    <t>Marc Speer</t>
  </si>
  <si>
    <t>Timo Hürten</t>
  </si>
  <si>
    <t>Robert Pötter</t>
  </si>
  <si>
    <t>Dennis Boss</t>
  </si>
  <si>
    <t>Harald Hofmann</t>
  </si>
  <si>
    <t>Stefan Thiele</t>
  </si>
  <si>
    <t>Jorg Wosnitzka</t>
  </si>
  <si>
    <t>Henning Abt</t>
  </si>
  <si>
    <t>Ralf Wagner</t>
  </si>
  <si>
    <t>Philipp Ender</t>
  </si>
  <si>
    <t>Franz-Xaver Ender</t>
  </si>
  <si>
    <t>Dennis Rau</t>
  </si>
  <si>
    <t>Jonas Dobberow</t>
  </si>
  <si>
    <t>Fred Oho</t>
  </si>
  <si>
    <t>Sascha Rossol</t>
  </si>
  <si>
    <t>Sebastian Gehart</t>
  </si>
  <si>
    <t>Enrico Moeckel</t>
  </si>
  <si>
    <t>Marten Behrmann</t>
  </si>
  <si>
    <t>Federico Liessem</t>
  </si>
  <si>
    <t>Jens Stark</t>
  </si>
  <si>
    <t>Kai Wirkus</t>
  </si>
  <si>
    <t>Florian Heinisch</t>
  </si>
  <si>
    <t>Tim Pissarczyk</t>
  </si>
  <si>
    <t>Vincent Schwichtenberg</t>
  </si>
  <si>
    <t>Jan Bartsch</t>
  </si>
  <si>
    <t>Thomas Brutscher</t>
  </si>
  <si>
    <t>Mario Holtge</t>
  </si>
  <si>
    <t>Kolja Karl</t>
  </si>
  <si>
    <t>Tim Schlizio</t>
  </si>
  <si>
    <t>Raphael Dörr</t>
  </si>
  <si>
    <t>Mario Schwab</t>
  </si>
  <si>
    <t>Richard Gericke</t>
  </si>
  <si>
    <t>Stefan Steppe</t>
  </si>
  <si>
    <t>Kayu Orellana</t>
  </si>
  <si>
    <t>Matthias Bellmann</t>
  </si>
  <si>
    <t>Northern Front YYC</t>
  </si>
  <si>
    <t>Adam Green</t>
  </si>
  <si>
    <t>Calvin Tat</t>
  </si>
  <si>
    <t>Steve Carr</t>
  </si>
  <si>
    <t>Ozzie Meloche</t>
  </si>
  <si>
    <t>Stephen Chapman</t>
  </si>
  <si>
    <t>Zachary Walsh</t>
  </si>
  <si>
    <t>Barrett Gibb</t>
  </si>
  <si>
    <t>Brett Sochowski</t>
  </si>
  <si>
    <t>Darren Jac</t>
  </si>
  <si>
    <t>Aden Garcia-Ahmadi</t>
  </si>
  <si>
    <t>Chris Hayne</t>
  </si>
  <si>
    <t>Mackenzie Wesolowsky</t>
  </si>
  <si>
    <t>Layne Strandquist</t>
  </si>
  <si>
    <t>Connor Peterson</t>
  </si>
  <si>
    <t>Adrian DeRoche</t>
  </si>
  <si>
    <t>christopher shelley</t>
  </si>
  <si>
    <t>Benjamin Kernan</t>
  </si>
  <si>
    <t>Shawn Richards</t>
  </si>
  <si>
    <t>David Coren</t>
  </si>
  <si>
    <t>Konrad Specht</t>
  </si>
  <si>
    <t>Zach Tuttosi</t>
  </si>
  <si>
    <t>Gord Weppler</t>
  </si>
  <si>
    <t>Jeremy Poon</t>
  </si>
  <si>
    <t>Ryan Tessier</t>
  </si>
  <si>
    <t>Dan Bishop</t>
  </si>
  <si>
    <t>Paul Goulet</t>
  </si>
  <si>
    <t>Kole Watts</t>
  </si>
  <si>
    <t>Rob Bush</t>
  </si>
  <si>
    <t>Liam Goheen</t>
  </si>
  <si>
    <t>JP Bachand</t>
  </si>
  <si>
    <t>Thomas Cruickshank</t>
  </si>
  <si>
    <t>Average 1st Loss/TiWP</t>
  </si>
  <si>
    <t>(All)</t>
  </si>
  <si>
    <t>Avg First Loss</t>
  </si>
  <si>
    <t>Faction Name</t>
  </si>
  <si>
    <t>Avg 1st Loss</t>
  </si>
  <si>
    <t>TiWP #</t>
  </si>
  <si>
    <t>List %</t>
  </si>
  <si>
    <t>TiWP %</t>
  </si>
  <si>
    <t>TiWP Ratio</t>
  </si>
  <si>
    <t>Grand Total</t>
  </si>
  <si>
    <t>Faction v Faction Data</t>
  </si>
  <si>
    <t>Opponent Faction</t>
  </si>
  <si>
    <t>Wins</t>
  </si>
  <si>
    <t>Losses</t>
  </si>
  <si>
    <t>Draws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</si>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</sst>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/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0" fontId="0" fillId="3" borderId="0" xfId="0" applyNumberFormat="1" applyFill="1"/>
    <xf numFmtId="1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pivotButton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pivotButton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" fontId="0" fillId="0" borderId="0" xfId="0" applyNumberFormat="1"/>
    <xf numFmtId="0" fontId="1" fillId="0" borderId="0" xfId="0" pivotButton="1" applyFont="1"/>
    <xf numFmtId="0" fontId="0" fillId="0" borderId="1" xfId="0" applyBorder="1"/>
    <xf numFmtId="0" fontId="0" fillId="4" borderId="3" xfId="0" applyFill="1" applyBorder="1" applyAlignment="1">
      <alignment horizontal="center"/>
    </xf>
    <xf numFmtId="0" fontId="0" fillId="4" borderId="1" xfId="0" applyFill="1" applyBorder="1"/>
    <xf numFmtId="0" fontId="2" fillId="4" borderId="0" xfId="0" applyFont="1" applyFill="1" applyAlignment="1"/>
    <xf numFmtId="0" fontId="0" fillId="0" borderId="0" xfId="0" applyAlignment="1">
      <alignment horizontal="center" vertical="center"/>
    </xf>
    <xf numFmtId="0" fontId="2" fillId="4" borderId="4" xfId="0" applyFont="1" applyFill="1" applyBorder="1" applyAlignment="1"/>
    <xf numFmtId="0" fontId="0" fillId="0" borderId="5" xfId="0" applyBorder="1"/>
    <xf numFmtId="0" fontId="1" fillId="0" borderId="5" xfId="0" pivotButton="1" applyFont="1" applyBorder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border>
        <bottom style="thin">
          <color theme="4" tint="0.79998168889431442"/>
        </bottom>
      </border>
    </dxf>
    <dxf>
      <border>
        <bottom style="thin">
          <color theme="4" tint="0.7999816888943144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Colosimo" refreshedDate="44123.770827546294" createdVersion="6" refreshedVersion="6" minRefreshableVersion="3" recordCount="13383" xr:uid="{9A655265-B055-4267-8395-D976762F1901}">
  <cacheSource type="worksheet">
    <worksheetSource ref="A1:P1048576" sheet="Pairings"/>
  </cacheSource>
  <cacheFields count="16">
    <cacheField name="Date" numFmtId="0">
      <sharedItems containsNonDate="0" containsDate="1" containsString="0" containsBlank="1" minDate="2020-08-01T00:00:00" maxDate="2020-10-18T00:00:00" count="11">
        <d v="2020-08-01T00:00:00"/>
        <d v="2020-08-15T00:00:00"/>
        <d v="2020-08-29T00:00:00"/>
        <d v="2020-08-08T00:00:00"/>
        <d v="2020-09-05T00:00:00"/>
        <d v="2020-09-12T00:00:00"/>
        <d v="2020-09-19T00:00:00"/>
        <d v="2020-09-26T00:00:00"/>
        <d v="2020-10-03T00:00:00"/>
        <d v="2020-10-17T00:00:00"/>
        <m/>
      </sharedItems>
    </cacheField>
    <cacheField name="Tournament" numFmtId="0">
      <sharedItems containsBlank="1" count="20">
        <s v="Vanguard Tactics GS"/>
        <s v="Adelaide GT"/>
        <s v="Flying Monkey Con"/>
        <s v="Battle for Survival"/>
        <s v="Varberg GT"/>
        <s v="Warzone Giga-Bites IV"/>
        <s v="YHP Labor Day GT"/>
        <s v="Invasion GT"/>
        <s v="Brisbane GT"/>
        <s v="Iron Halo"/>
        <s v="Red Rock Exterminatus"/>
        <s v="San Antonio Shootout"/>
        <s v="Stay Safe and Play"/>
        <s v="NSW Iron Man"/>
        <s v="WCT GT Pt 2"/>
        <s v="Fantasia Fanatic"/>
        <s v="Octoberfest"/>
        <s v="Hanseatic Open"/>
        <s v="Northern Front YYC"/>
        <m/>
      </sharedItems>
    </cacheField>
    <cacheField name="Round" numFmtId="0">
      <sharedItems containsString="0" containsBlank="1" containsNumber="1" containsInteger="1" minValue="1" maxValue="7"/>
    </cacheField>
    <cacheField name="Player 1" numFmtId="0">
      <sharedItems containsBlank="1"/>
    </cacheField>
    <cacheField name="Faction" numFmtId="0">
      <sharedItems containsBlank="1" count="32">
        <s v="Adeptus Custodes"/>
        <s v="Salamanders"/>
        <s v="Death Guard"/>
        <s v="Asuryani"/>
        <s v="Cult Mechanicus"/>
        <s v="White Scars"/>
        <s v="Harlequins"/>
        <s v="Astra Militarum"/>
        <s v="Imperial Fists"/>
        <s v="T'au Empire"/>
        <s v="Black Templars"/>
        <s v="Drukhari"/>
        <s v="Orks"/>
        <s v="Blood Angels"/>
        <s v="Ultramarines"/>
        <s v="Necrons"/>
        <s v="Renegade Knights"/>
        <s v="Adepta Sororitas"/>
        <s v="Tyranids"/>
        <s v="Raven Guard"/>
        <s v="Space Wolves"/>
        <s v="Chaos Daemons"/>
        <s v="Chaos Space Marines"/>
        <s v="Thousand Sons"/>
        <s v="Dark Angels"/>
        <s v="Imperial Knights"/>
        <s v="Grey Knights"/>
        <s v="Iron Hands"/>
        <s v="Genestealer Cults"/>
        <s v="Deathwatch"/>
        <s v="Ynnari"/>
        <m/>
      </sharedItems>
    </cacheField>
    <cacheField name="VP" numFmtId="0">
      <sharedItems containsString="0" containsBlank="1" containsNumber="1" containsInteger="1" minValue="0" maxValue="100"/>
    </cacheField>
    <cacheField name="WLD" numFmtId="0">
      <sharedItems containsBlank="1"/>
    </cacheField>
    <cacheField name="Player 2" numFmtId="0">
      <sharedItems containsBlank="1"/>
    </cacheField>
    <cacheField name="Opp Faction" numFmtId="0">
      <sharedItems containsBlank="1" count="32">
        <s v="Orks"/>
        <s v="Ultramarines"/>
        <s v="Imperial Fists"/>
        <s v="Drukhari"/>
        <s v="Salamanders"/>
        <s v="T'au Empire"/>
        <s v="Renegade Knights"/>
        <s v="Death Guard"/>
        <s v="Cult Mechanicus"/>
        <s v="Adeptus Custodes"/>
        <s v="Harlequins"/>
        <s v="Necrons"/>
        <s v="Astra Militarum"/>
        <s v="Black Templars"/>
        <s v="Blood Angels"/>
        <s v="White Scars"/>
        <s v="Adepta Sororitas"/>
        <s v="Asuryani"/>
        <s v="Chaos Space Marines"/>
        <s v="Thousand Sons"/>
        <s v="Space Wolves"/>
        <s v="Tyranids"/>
        <s v="Chaos Daemons"/>
        <m/>
        <s v="Raven Guard"/>
        <s v="Dark Angels"/>
        <s v="Grey Knights"/>
        <s v="Imperial Knights"/>
        <s v="Iron Hands"/>
        <s v="Genestealer Cults"/>
        <s v="Deathwatch"/>
        <s v="Ynnari"/>
      </sharedItems>
    </cacheField>
    <cacheField name="Opp VP" numFmtId="0">
      <sharedItems containsString="0" containsBlank="1" containsNumber="1" containsInteger="1" minValue="0" maxValue="100"/>
    </cacheField>
    <cacheField name="W" numFmtId="0">
      <sharedItems containsBlank="1" containsMixedTypes="1" containsNumber="1" containsInteger="1" minValue="1" maxValue="1"/>
    </cacheField>
    <cacheField name="L" numFmtId="0">
      <sharedItems containsBlank="1" containsMixedTypes="1" containsNumber="1" containsInteger="1" minValue="1" maxValue="1"/>
    </cacheField>
    <cacheField name="D" numFmtId="0">
      <sharedItems containsBlank="1" containsMixedTypes="1" containsNumber="1" containsInteger="1" minValue="1" maxValue="1"/>
    </cacheField>
    <cacheField name="First Result" numFmtId="0">
      <sharedItems containsString="0" containsBlank="1" containsNumber="1" containsInteger="1" minValue="0" maxValue="1"/>
    </cacheField>
    <cacheField name="First Loss" numFmtId="0">
      <sharedItems containsBlank="1" containsMixedTypes="1" containsNumber="1" containsInteger="1" minValue="1" maxValue="7" count="10">
        <s v=""/>
        <n v="2"/>
        <n v="6"/>
        <n v="3"/>
        <n v="1"/>
        <n v="4"/>
        <s v="Undefeated"/>
        <m/>
        <n v="5"/>
        <n v="7"/>
      </sharedItems>
    </cacheField>
    <cacheField name="GT Pack Missi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3">
  <r>
    <x v="0"/>
    <x v="0"/>
    <n v="1"/>
    <s v="Adam Shepherd-Jones"/>
    <x v="0"/>
    <n v="100"/>
    <s v="W"/>
    <s v="Jonathan Aylett"/>
    <x v="0"/>
    <n v="29"/>
    <n v="1"/>
    <s v=""/>
    <s v=""/>
    <n v="1"/>
    <x v="0"/>
    <m/>
  </r>
  <r>
    <x v="0"/>
    <x v="0"/>
    <n v="2"/>
    <s v="Adam Shepherd-Jones"/>
    <x v="0"/>
    <n v="50"/>
    <s v="L"/>
    <s v="Stephen Box"/>
    <x v="1"/>
    <n v="88"/>
    <s v=""/>
    <n v="1"/>
    <s v=""/>
    <n v="1"/>
    <x v="1"/>
    <m/>
  </r>
  <r>
    <x v="0"/>
    <x v="0"/>
    <n v="3"/>
    <s v="Adam Shepherd-Jones"/>
    <x v="0"/>
    <n v="77"/>
    <s v="W"/>
    <s v="Liam Royle"/>
    <x v="2"/>
    <n v="30"/>
    <n v="1"/>
    <s v=""/>
    <s v=""/>
    <n v="0"/>
    <x v="0"/>
    <m/>
  </r>
  <r>
    <x v="0"/>
    <x v="0"/>
    <n v="4"/>
    <s v="Adam Shepherd-Jones"/>
    <x v="0"/>
    <n v="81"/>
    <s v="W"/>
    <s v="Glenn Connolly"/>
    <x v="2"/>
    <n v="41"/>
    <n v="1"/>
    <s v=""/>
    <s v=""/>
    <n v="0"/>
    <x v="0"/>
    <m/>
  </r>
  <r>
    <x v="0"/>
    <x v="0"/>
    <n v="5"/>
    <s v="Adam Shepherd-Jones"/>
    <x v="0"/>
    <n v="97"/>
    <s v="W"/>
    <s v="Joe Coles"/>
    <x v="3"/>
    <n v="51"/>
    <n v="1"/>
    <s v=""/>
    <s v=""/>
    <n v="0"/>
    <x v="0"/>
    <m/>
  </r>
  <r>
    <x v="0"/>
    <x v="0"/>
    <n v="6"/>
    <s v="Adam Shepherd-Jones"/>
    <x v="0"/>
    <n v="64"/>
    <s v="W"/>
    <s v="Alex Harrison"/>
    <x v="4"/>
    <n v="35"/>
    <n v="1"/>
    <s v=""/>
    <s v=""/>
    <n v="0"/>
    <x v="0"/>
    <m/>
  </r>
  <r>
    <x v="0"/>
    <x v="0"/>
    <n v="1"/>
    <s v="Alex Harrison"/>
    <x v="1"/>
    <n v="100"/>
    <s v="W"/>
    <s v="Jack Downing"/>
    <x v="5"/>
    <n v="51"/>
    <n v="1"/>
    <s v=""/>
    <s v=""/>
    <n v="1"/>
    <x v="0"/>
    <m/>
  </r>
  <r>
    <x v="0"/>
    <x v="0"/>
    <n v="2"/>
    <s v="Alex Harrison"/>
    <x v="1"/>
    <n v="100"/>
    <s v="W"/>
    <s v="Tom Bunnell"/>
    <x v="6"/>
    <n v="32"/>
    <n v="1"/>
    <s v=""/>
    <s v=""/>
    <n v="0"/>
    <x v="0"/>
    <m/>
  </r>
  <r>
    <x v="0"/>
    <x v="0"/>
    <n v="3"/>
    <s v="Alex Harrison"/>
    <x v="1"/>
    <n v="95"/>
    <s v="W"/>
    <s v="Alex Petford"/>
    <x v="7"/>
    <n v="51"/>
    <n v="1"/>
    <s v=""/>
    <s v=""/>
    <n v="0"/>
    <x v="0"/>
    <m/>
  </r>
  <r>
    <x v="0"/>
    <x v="0"/>
    <n v="4"/>
    <s v="Alex Harrison"/>
    <x v="1"/>
    <n v="100"/>
    <s v="W"/>
    <s v="Stephen Box"/>
    <x v="1"/>
    <n v="43"/>
    <n v="1"/>
    <s v=""/>
    <s v=""/>
    <n v="0"/>
    <x v="0"/>
    <m/>
  </r>
  <r>
    <x v="0"/>
    <x v="0"/>
    <n v="5"/>
    <s v="Alex Harrison"/>
    <x v="1"/>
    <n v="100"/>
    <s v="W"/>
    <s v="Ben Jones"/>
    <x v="8"/>
    <n v="46"/>
    <n v="1"/>
    <s v=""/>
    <s v=""/>
    <n v="0"/>
    <x v="0"/>
    <m/>
  </r>
  <r>
    <x v="0"/>
    <x v="0"/>
    <n v="6"/>
    <s v="Alex Harrison"/>
    <x v="1"/>
    <n v="35"/>
    <s v="L"/>
    <s v="Adam Shepherd-Jones"/>
    <x v="9"/>
    <n v="64"/>
    <s v=""/>
    <n v="1"/>
    <s v=""/>
    <n v="1"/>
    <x v="2"/>
    <m/>
  </r>
  <r>
    <x v="0"/>
    <x v="0"/>
    <n v="1"/>
    <s v="Alex Petford"/>
    <x v="2"/>
    <n v="92"/>
    <s v="W"/>
    <s v="Liam Royle"/>
    <x v="2"/>
    <n v="56"/>
    <n v="1"/>
    <s v=""/>
    <s v=""/>
    <n v="1"/>
    <x v="0"/>
    <m/>
  </r>
  <r>
    <x v="0"/>
    <x v="0"/>
    <n v="2"/>
    <s v="Alex Petford"/>
    <x v="2"/>
    <n v="100"/>
    <s v="W"/>
    <s v="Jack West"/>
    <x v="9"/>
    <n v="45"/>
    <n v="1"/>
    <s v=""/>
    <s v=""/>
    <n v="0"/>
    <x v="0"/>
    <m/>
  </r>
  <r>
    <x v="0"/>
    <x v="0"/>
    <n v="3"/>
    <s v="Alex Petford"/>
    <x v="2"/>
    <n v="51"/>
    <s v="L"/>
    <s v="Alex Harrison"/>
    <x v="4"/>
    <n v="95"/>
    <s v=""/>
    <n v="1"/>
    <s v=""/>
    <n v="1"/>
    <x v="3"/>
    <m/>
  </r>
  <r>
    <x v="0"/>
    <x v="0"/>
    <n v="4"/>
    <s v="Alex Petford"/>
    <x v="2"/>
    <n v="66"/>
    <s v="W"/>
    <s v="John Partridge"/>
    <x v="10"/>
    <n v="42"/>
    <n v="1"/>
    <s v=""/>
    <s v=""/>
    <n v="0"/>
    <x v="0"/>
    <m/>
  </r>
  <r>
    <x v="0"/>
    <x v="0"/>
    <n v="5"/>
    <s v="Alex Petford"/>
    <x v="2"/>
    <n v="94"/>
    <s v="W"/>
    <s v="Joe Waddock"/>
    <x v="9"/>
    <n v="44"/>
    <n v="1"/>
    <s v=""/>
    <s v=""/>
    <n v="0"/>
    <x v="0"/>
    <m/>
  </r>
  <r>
    <x v="0"/>
    <x v="0"/>
    <n v="6"/>
    <s v="Alex Petford"/>
    <x v="2"/>
    <n v="87"/>
    <s v="W"/>
    <s v="Stephen Box"/>
    <x v="1"/>
    <n v="61"/>
    <n v="1"/>
    <s v=""/>
    <s v=""/>
    <n v="0"/>
    <x v="0"/>
    <m/>
  </r>
  <r>
    <x v="0"/>
    <x v="0"/>
    <n v="1"/>
    <s v="Allan Cross"/>
    <x v="3"/>
    <n v="73"/>
    <s v="L"/>
    <s v="Joe Waddock"/>
    <x v="9"/>
    <n v="95"/>
    <s v=""/>
    <n v="1"/>
    <s v=""/>
    <n v="1"/>
    <x v="4"/>
    <m/>
  </r>
  <r>
    <x v="0"/>
    <x v="0"/>
    <n v="2"/>
    <s v="Allan Cross"/>
    <x v="3"/>
    <n v="71"/>
    <s v="L"/>
    <s v="Tom Moynihan"/>
    <x v="9"/>
    <n v="85"/>
    <s v=""/>
    <n v="1"/>
    <s v=""/>
    <n v="0"/>
    <x v="0"/>
    <m/>
  </r>
  <r>
    <x v="0"/>
    <x v="0"/>
    <n v="3"/>
    <s v="Allan Cross"/>
    <x v="3"/>
    <n v="77"/>
    <s v="W"/>
    <s v="Robbie Clarkson"/>
    <x v="11"/>
    <n v="60"/>
    <n v="1"/>
    <s v=""/>
    <s v=""/>
    <n v="1"/>
    <x v="0"/>
    <m/>
  </r>
  <r>
    <x v="0"/>
    <x v="0"/>
    <n v="4"/>
    <s v="Allan Cross"/>
    <x v="3"/>
    <n v="37"/>
    <s v="L"/>
    <s v="James Mclean"/>
    <x v="4"/>
    <n v="98"/>
    <s v=""/>
    <n v="1"/>
    <s v=""/>
    <n v="0"/>
    <x v="0"/>
    <m/>
  </r>
  <r>
    <x v="0"/>
    <x v="0"/>
    <n v="5"/>
    <s v="Allan Cross"/>
    <x v="3"/>
    <n v="78"/>
    <s v="W"/>
    <s v="Gary Adey"/>
    <x v="8"/>
    <n v="73"/>
    <n v="1"/>
    <s v=""/>
    <s v=""/>
    <n v="0"/>
    <x v="0"/>
    <m/>
  </r>
  <r>
    <x v="0"/>
    <x v="0"/>
    <n v="6"/>
    <s v="Allan Cross"/>
    <x v="3"/>
    <n v="53"/>
    <s v="L"/>
    <s v="Gareth Chambers"/>
    <x v="12"/>
    <n v="83"/>
    <s v=""/>
    <n v="1"/>
    <s v=""/>
    <n v="0"/>
    <x v="0"/>
    <m/>
  </r>
  <r>
    <x v="0"/>
    <x v="0"/>
    <n v="1"/>
    <s v="Ben Jones"/>
    <x v="4"/>
    <n v="90"/>
    <s v="W"/>
    <s v="William Abilez"/>
    <x v="5"/>
    <n v="75"/>
    <n v="1"/>
    <s v=""/>
    <s v=""/>
    <n v="1"/>
    <x v="0"/>
    <m/>
  </r>
  <r>
    <x v="0"/>
    <x v="0"/>
    <n v="2"/>
    <s v="Ben Jones"/>
    <x v="4"/>
    <n v="85"/>
    <s v="L"/>
    <s v="John Partridge"/>
    <x v="10"/>
    <n v="91"/>
    <s v=""/>
    <n v="1"/>
    <s v=""/>
    <n v="1"/>
    <x v="1"/>
    <m/>
  </r>
  <r>
    <x v="0"/>
    <x v="0"/>
    <n v="3"/>
    <s v="Ben Jones"/>
    <x v="4"/>
    <n v="84"/>
    <s v="W"/>
    <s v="Joe Coles"/>
    <x v="3"/>
    <n v="36"/>
    <n v="1"/>
    <s v=""/>
    <s v=""/>
    <n v="0"/>
    <x v="0"/>
    <m/>
  </r>
  <r>
    <x v="0"/>
    <x v="0"/>
    <n v="4"/>
    <s v="Ben Jones"/>
    <x v="4"/>
    <n v="77"/>
    <s v="W"/>
    <s v="Matthew Truell"/>
    <x v="10"/>
    <n v="29"/>
    <n v="1"/>
    <s v=""/>
    <s v=""/>
    <n v="0"/>
    <x v="0"/>
    <m/>
  </r>
  <r>
    <x v="0"/>
    <x v="0"/>
    <n v="5"/>
    <s v="Ben Jones"/>
    <x v="4"/>
    <n v="46"/>
    <s v="L"/>
    <s v="Alex Harrison"/>
    <x v="4"/>
    <n v="100"/>
    <s v=""/>
    <n v="1"/>
    <s v=""/>
    <n v="0"/>
    <x v="0"/>
    <m/>
  </r>
  <r>
    <x v="0"/>
    <x v="0"/>
    <n v="6"/>
    <s v="Ben Jones"/>
    <x v="4"/>
    <n v="27"/>
    <s v="L"/>
    <s v="James Marsden"/>
    <x v="13"/>
    <n v="100"/>
    <s v=""/>
    <n v="1"/>
    <s v=""/>
    <n v="0"/>
    <x v="0"/>
    <m/>
  </r>
  <r>
    <x v="0"/>
    <x v="0"/>
    <n v="1"/>
    <s v="Cad Jeal"/>
    <x v="5"/>
    <n v="93"/>
    <s v="W"/>
    <s v="Gareth Chambers"/>
    <x v="12"/>
    <n v="59"/>
    <n v="1"/>
    <s v=""/>
    <s v=""/>
    <n v="1"/>
    <x v="0"/>
    <m/>
  </r>
  <r>
    <x v="0"/>
    <x v="0"/>
    <n v="2"/>
    <s v="Cad Jeal"/>
    <x v="5"/>
    <n v="79"/>
    <s v="L"/>
    <s v="Matthew Truell"/>
    <x v="10"/>
    <n v="88"/>
    <s v=""/>
    <n v="1"/>
    <s v=""/>
    <n v="1"/>
    <x v="1"/>
    <m/>
  </r>
  <r>
    <x v="0"/>
    <x v="0"/>
    <n v="3"/>
    <s v="Cad Jeal"/>
    <x v="5"/>
    <n v="71"/>
    <s v="W"/>
    <s v="Matthew Guenzel"/>
    <x v="14"/>
    <n v="68"/>
    <n v="1"/>
    <s v=""/>
    <s v=""/>
    <n v="0"/>
    <x v="0"/>
    <m/>
  </r>
  <r>
    <x v="0"/>
    <x v="0"/>
    <n v="4"/>
    <s v="Cad Jeal"/>
    <x v="5"/>
    <n v="39"/>
    <s v="L"/>
    <s v="William Abilez"/>
    <x v="5"/>
    <n v="76"/>
    <s v=""/>
    <n v="1"/>
    <s v=""/>
    <n v="0"/>
    <x v="0"/>
    <m/>
  </r>
  <r>
    <x v="0"/>
    <x v="0"/>
    <n v="5"/>
    <s v="Cad Jeal"/>
    <x v="5"/>
    <n v="67"/>
    <s v="L"/>
    <s v="James Marsden"/>
    <x v="13"/>
    <n v="81"/>
    <s v=""/>
    <n v="1"/>
    <s v=""/>
    <n v="0"/>
    <x v="0"/>
    <m/>
  </r>
  <r>
    <x v="0"/>
    <x v="0"/>
    <n v="6"/>
    <s v="Cad Jeal"/>
    <x v="5"/>
    <n v="61"/>
    <s v="L"/>
    <s v="John Partridge"/>
    <x v="10"/>
    <n v="77"/>
    <s v=""/>
    <n v="1"/>
    <s v=""/>
    <n v="0"/>
    <x v="0"/>
    <m/>
  </r>
  <r>
    <x v="0"/>
    <x v="0"/>
    <n v="1"/>
    <s v="David Bannister"/>
    <x v="6"/>
    <n v="82"/>
    <s v="W"/>
    <s v="Glenn Connolly"/>
    <x v="2"/>
    <n v="61"/>
    <n v="1"/>
    <s v=""/>
    <s v=""/>
    <n v="1"/>
    <x v="0"/>
    <m/>
  </r>
  <r>
    <x v="0"/>
    <x v="0"/>
    <n v="2"/>
    <s v="David Bannister"/>
    <x v="6"/>
    <n v="77"/>
    <s v="L"/>
    <s v="Joe Coles"/>
    <x v="3"/>
    <n v="89"/>
    <s v=""/>
    <n v="1"/>
    <s v=""/>
    <n v="1"/>
    <x v="1"/>
    <m/>
  </r>
  <r>
    <x v="0"/>
    <x v="0"/>
    <n v="3"/>
    <s v="David Bannister"/>
    <x v="6"/>
    <n v="25"/>
    <s v="L"/>
    <s v="William Abilez"/>
    <x v="5"/>
    <n v="85"/>
    <s v=""/>
    <n v="1"/>
    <s v=""/>
    <n v="0"/>
    <x v="0"/>
    <m/>
  </r>
  <r>
    <x v="0"/>
    <x v="0"/>
    <n v="4"/>
    <s v="David Bannister"/>
    <x v="6"/>
    <n v="34"/>
    <s v="L"/>
    <s v="Liam Royle"/>
    <x v="2"/>
    <n v="100"/>
    <s v=""/>
    <n v="1"/>
    <s v=""/>
    <n v="0"/>
    <x v="0"/>
    <m/>
  </r>
  <r>
    <x v="0"/>
    <x v="0"/>
    <n v="5"/>
    <s v="David Bannister"/>
    <x v="6"/>
    <n v="68"/>
    <s v="L"/>
    <s v="Jonathan Aylett"/>
    <x v="0"/>
    <n v="70"/>
    <s v=""/>
    <n v="1"/>
    <s v=""/>
    <n v="0"/>
    <x v="0"/>
    <m/>
  </r>
  <r>
    <x v="0"/>
    <x v="0"/>
    <n v="6"/>
    <s v="David Bannister"/>
    <x v="6"/>
    <n v="97"/>
    <s v="W"/>
    <s v="Pete Parmiter"/>
    <x v="1"/>
    <n v="13"/>
    <n v="1"/>
    <s v=""/>
    <s v=""/>
    <n v="0"/>
    <x v="0"/>
    <m/>
  </r>
  <r>
    <x v="0"/>
    <x v="0"/>
    <n v="1"/>
    <s v="Gareth Chambers"/>
    <x v="7"/>
    <n v="59"/>
    <s v="L"/>
    <s v="Cad Jeal"/>
    <x v="15"/>
    <n v="93"/>
    <s v=""/>
    <n v="1"/>
    <s v=""/>
    <n v="1"/>
    <x v="4"/>
    <m/>
  </r>
  <r>
    <x v="0"/>
    <x v="0"/>
    <n v="2"/>
    <s v="Gareth Chambers"/>
    <x v="7"/>
    <n v="58"/>
    <s v="L"/>
    <s v="Liam Royle"/>
    <x v="2"/>
    <n v="99"/>
    <s v=""/>
    <n v="1"/>
    <s v=""/>
    <n v="0"/>
    <x v="0"/>
    <m/>
  </r>
  <r>
    <x v="0"/>
    <x v="0"/>
    <n v="3"/>
    <s v="Gareth Chambers"/>
    <x v="7"/>
    <n v="100"/>
    <s v="W"/>
    <s v="William Samms"/>
    <x v="16"/>
    <n v="31"/>
    <n v="1"/>
    <s v=""/>
    <s v=""/>
    <n v="1"/>
    <x v="0"/>
    <m/>
  </r>
  <r>
    <x v="0"/>
    <x v="0"/>
    <n v="4"/>
    <s v="Gareth Chambers"/>
    <x v="7"/>
    <n v="79"/>
    <s v="W"/>
    <s v="Gary Adey"/>
    <x v="8"/>
    <n v="60"/>
    <n v="1"/>
    <s v=""/>
    <s v=""/>
    <n v="0"/>
    <x v="0"/>
    <m/>
  </r>
  <r>
    <x v="0"/>
    <x v="0"/>
    <n v="5"/>
    <s v="Gareth Chambers"/>
    <x v="7"/>
    <n v="47"/>
    <s v="L"/>
    <s v="James Mclean"/>
    <x v="4"/>
    <n v="94"/>
    <s v=""/>
    <n v="1"/>
    <s v=""/>
    <n v="0"/>
    <x v="0"/>
    <m/>
  </r>
  <r>
    <x v="0"/>
    <x v="0"/>
    <n v="6"/>
    <s v="Gareth Chambers"/>
    <x v="7"/>
    <n v="83"/>
    <s v="W"/>
    <s v="Allan Cross"/>
    <x v="17"/>
    <n v="53"/>
    <n v="1"/>
    <s v=""/>
    <s v=""/>
    <n v="0"/>
    <x v="0"/>
    <m/>
  </r>
  <r>
    <x v="0"/>
    <x v="0"/>
    <n v="1"/>
    <s v="Gary Adey"/>
    <x v="4"/>
    <n v="48"/>
    <s v="L"/>
    <s v="Matthew Truell"/>
    <x v="10"/>
    <n v="95"/>
    <s v=""/>
    <n v="1"/>
    <s v=""/>
    <n v="1"/>
    <x v="4"/>
    <m/>
  </r>
  <r>
    <x v="0"/>
    <x v="0"/>
    <n v="2"/>
    <s v="Gary Adey"/>
    <x v="4"/>
    <n v="99"/>
    <s v="W"/>
    <s v="William Samms"/>
    <x v="16"/>
    <n v="56"/>
    <n v="1"/>
    <s v=""/>
    <s v=""/>
    <n v="1"/>
    <x v="0"/>
    <m/>
  </r>
  <r>
    <x v="0"/>
    <x v="0"/>
    <n v="3"/>
    <s v="Gary Adey"/>
    <x v="4"/>
    <n v="59"/>
    <s v="L"/>
    <s v="Glenn Connolly"/>
    <x v="2"/>
    <n v="80"/>
    <s v=""/>
    <n v="1"/>
    <s v=""/>
    <n v="0"/>
    <x v="0"/>
    <m/>
  </r>
  <r>
    <x v="0"/>
    <x v="0"/>
    <n v="4"/>
    <s v="Gary Adey"/>
    <x v="4"/>
    <n v="60"/>
    <s v="L"/>
    <s v="Gareth Chambers"/>
    <x v="12"/>
    <n v="79"/>
    <s v=""/>
    <n v="1"/>
    <s v=""/>
    <n v="0"/>
    <x v="0"/>
    <m/>
  </r>
  <r>
    <x v="0"/>
    <x v="0"/>
    <n v="5"/>
    <s v="Gary Adey"/>
    <x v="4"/>
    <n v="73"/>
    <s v="L"/>
    <s v="Allan Cross"/>
    <x v="17"/>
    <n v="78"/>
    <s v=""/>
    <n v="1"/>
    <s v=""/>
    <n v="0"/>
    <x v="0"/>
    <m/>
  </r>
  <r>
    <x v="0"/>
    <x v="0"/>
    <n v="6"/>
    <s v="Gary Adey"/>
    <x v="4"/>
    <n v="60"/>
    <s v="L"/>
    <s v="Matthew Guenzel"/>
    <x v="14"/>
    <n v="87"/>
    <s v=""/>
    <n v="1"/>
    <s v=""/>
    <n v="0"/>
    <x v="0"/>
    <m/>
  </r>
  <r>
    <x v="0"/>
    <x v="0"/>
    <n v="1"/>
    <s v="Glenn Connolly"/>
    <x v="8"/>
    <n v="61"/>
    <s v="L"/>
    <s v="David Bannister"/>
    <x v="10"/>
    <n v="82"/>
    <s v=""/>
    <n v="1"/>
    <s v=""/>
    <n v="1"/>
    <x v="4"/>
    <m/>
  </r>
  <r>
    <x v="0"/>
    <x v="0"/>
    <n v="2"/>
    <s v="Glenn Connolly"/>
    <x v="8"/>
    <n v="85"/>
    <s v="W"/>
    <s v="Robbie Clarkson"/>
    <x v="11"/>
    <n v="62"/>
    <n v="1"/>
    <s v=""/>
    <s v=""/>
    <n v="1"/>
    <x v="0"/>
    <m/>
  </r>
  <r>
    <x v="0"/>
    <x v="0"/>
    <n v="3"/>
    <s v="Glenn Connolly"/>
    <x v="8"/>
    <n v="80"/>
    <s v="W"/>
    <s v="Gary Adey"/>
    <x v="8"/>
    <n v="59"/>
    <n v="1"/>
    <s v=""/>
    <s v=""/>
    <n v="0"/>
    <x v="0"/>
    <m/>
  </r>
  <r>
    <x v="0"/>
    <x v="0"/>
    <n v="4"/>
    <s v="Glenn Connolly"/>
    <x v="8"/>
    <n v="41"/>
    <s v="L"/>
    <s v="Adam Shepherd-Jones"/>
    <x v="9"/>
    <n v="81"/>
    <s v=""/>
    <n v="1"/>
    <s v=""/>
    <n v="0"/>
    <x v="0"/>
    <m/>
  </r>
  <r>
    <x v="0"/>
    <x v="0"/>
    <n v="5"/>
    <s v="Glenn Connolly"/>
    <x v="8"/>
    <n v="81"/>
    <s v="W"/>
    <s v="Tom Bunnell"/>
    <x v="6"/>
    <n v="53"/>
    <n v="1"/>
    <s v=""/>
    <s v=""/>
    <n v="0"/>
    <x v="0"/>
    <m/>
  </r>
  <r>
    <x v="0"/>
    <x v="0"/>
    <n v="6"/>
    <s v="Glenn Connolly"/>
    <x v="8"/>
    <n v="75"/>
    <s v="W"/>
    <s v="Jack West"/>
    <x v="9"/>
    <n v="37"/>
    <n v="1"/>
    <s v=""/>
    <s v=""/>
    <n v="0"/>
    <x v="0"/>
    <m/>
  </r>
  <r>
    <x v="0"/>
    <x v="0"/>
    <n v="1"/>
    <s v="Jack Downing"/>
    <x v="9"/>
    <n v="51"/>
    <s v="L"/>
    <s v="Alex Harrison"/>
    <x v="4"/>
    <n v="100"/>
    <s v=""/>
    <n v="1"/>
    <s v=""/>
    <n v="1"/>
    <x v="4"/>
    <m/>
  </r>
  <r>
    <x v="0"/>
    <x v="0"/>
    <n v="2"/>
    <s v="Jack Downing"/>
    <x v="9"/>
    <n v="91"/>
    <s v="W"/>
    <s v="Rob Campion"/>
    <x v="12"/>
    <n v="27"/>
    <n v="1"/>
    <s v=""/>
    <s v=""/>
    <n v="1"/>
    <x v="0"/>
    <m/>
  </r>
  <r>
    <x v="0"/>
    <x v="0"/>
    <n v="3"/>
    <s v="Jack Downing"/>
    <x v="9"/>
    <n v="30"/>
    <s v="L"/>
    <s v="Jack West"/>
    <x v="9"/>
    <n v="81"/>
    <s v=""/>
    <n v="1"/>
    <s v=""/>
    <n v="0"/>
    <x v="0"/>
    <m/>
  </r>
  <r>
    <x v="0"/>
    <x v="0"/>
    <n v="4"/>
    <s v="Jack Downing"/>
    <x v="9"/>
    <n v="55"/>
    <s v="W"/>
    <s v="Shane Russell"/>
    <x v="5"/>
    <n v="53"/>
    <n v="1"/>
    <s v=""/>
    <s v=""/>
    <n v="0"/>
    <x v="0"/>
    <m/>
  </r>
  <r>
    <x v="0"/>
    <x v="0"/>
    <n v="5"/>
    <s v="Jack Downing"/>
    <x v="9"/>
    <n v="66"/>
    <s v="W"/>
    <s v="Matthew Guenzel"/>
    <x v="14"/>
    <n v="63"/>
    <n v="1"/>
    <s v=""/>
    <s v=""/>
    <n v="0"/>
    <x v="0"/>
    <m/>
  </r>
  <r>
    <x v="0"/>
    <x v="0"/>
    <n v="6"/>
    <s v="Jack Downing"/>
    <x v="9"/>
    <n v="62"/>
    <s v="L"/>
    <s v="Tom Moynihan"/>
    <x v="9"/>
    <n v="63"/>
    <s v=""/>
    <n v="1"/>
    <s v=""/>
    <n v="0"/>
    <x v="0"/>
    <m/>
  </r>
  <r>
    <x v="0"/>
    <x v="0"/>
    <n v="1"/>
    <s v="Jack West"/>
    <x v="0"/>
    <n v="91"/>
    <s v="W"/>
    <s v="William Samms"/>
    <x v="16"/>
    <n v="47"/>
    <n v="1"/>
    <s v=""/>
    <s v=""/>
    <n v="1"/>
    <x v="0"/>
    <m/>
  </r>
  <r>
    <x v="0"/>
    <x v="0"/>
    <n v="2"/>
    <s v="Jack West"/>
    <x v="0"/>
    <n v="45"/>
    <s v="L"/>
    <s v="Alex Petford"/>
    <x v="7"/>
    <n v="100"/>
    <s v=""/>
    <n v="1"/>
    <s v=""/>
    <n v="1"/>
    <x v="1"/>
    <m/>
  </r>
  <r>
    <x v="0"/>
    <x v="0"/>
    <n v="3"/>
    <s v="Jack West"/>
    <x v="0"/>
    <n v="81"/>
    <s v="W"/>
    <s v="Jack Downing"/>
    <x v="5"/>
    <n v="30"/>
    <n v="1"/>
    <s v=""/>
    <s v=""/>
    <n v="0"/>
    <x v="0"/>
    <m/>
  </r>
  <r>
    <x v="0"/>
    <x v="0"/>
    <n v="4"/>
    <s v="Jack West"/>
    <x v="0"/>
    <n v="25"/>
    <s v="L"/>
    <s v="Joe Waddock"/>
    <x v="9"/>
    <n v="90"/>
    <s v=""/>
    <n v="1"/>
    <s v=""/>
    <n v="0"/>
    <x v="0"/>
    <m/>
  </r>
  <r>
    <x v="0"/>
    <x v="0"/>
    <n v="5"/>
    <s v="Jack West"/>
    <x v="0"/>
    <n v="95"/>
    <s v="W"/>
    <s v="Rob Campion"/>
    <x v="12"/>
    <n v="30"/>
    <n v="1"/>
    <s v=""/>
    <s v=""/>
    <n v="0"/>
    <x v="0"/>
    <m/>
  </r>
  <r>
    <x v="0"/>
    <x v="0"/>
    <n v="6"/>
    <s v="Jack West"/>
    <x v="0"/>
    <n v="37"/>
    <s v="L"/>
    <s v="Glenn Connolly"/>
    <x v="2"/>
    <n v="75"/>
    <s v=""/>
    <n v="1"/>
    <s v=""/>
    <n v="0"/>
    <x v="0"/>
    <m/>
  </r>
  <r>
    <x v="0"/>
    <x v="0"/>
    <n v="1"/>
    <s v="James Marsden"/>
    <x v="10"/>
    <n v="71"/>
    <s v="D"/>
    <s v="Shane Russell"/>
    <x v="5"/>
    <n v="71"/>
    <s v=""/>
    <s v=""/>
    <n v="1"/>
    <n v="1"/>
    <x v="0"/>
    <m/>
  </r>
  <r>
    <x v="0"/>
    <x v="0"/>
    <n v="2"/>
    <s v="James Marsden"/>
    <x v="10"/>
    <n v="77"/>
    <s v="D"/>
    <s v="James Mclean"/>
    <x v="4"/>
    <n v="77"/>
    <s v=""/>
    <s v=""/>
    <n v="1"/>
    <n v="0"/>
    <x v="0"/>
    <m/>
  </r>
  <r>
    <x v="0"/>
    <x v="0"/>
    <n v="3"/>
    <s v="James Marsden"/>
    <x v="10"/>
    <n v="50"/>
    <s v="L"/>
    <s v="Tom Moynihan"/>
    <x v="9"/>
    <n v="66"/>
    <s v=""/>
    <n v="1"/>
    <s v=""/>
    <n v="1"/>
    <x v="3"/>
    <m/>
  </r>
  <r>
    <x v="0"/>
    <x v="0"/>
    <n v="4"/>
    <s v="James Marsden"/>
    <x v="10"/>
    <n v="73"/>
    <s v="W"/>
    <s v="Jonathan Aylett"/>
    <x v="0"/>
    <n v="59"/>
    <n v="1"/>
    <s v=""/>
    <s v=""/>
    <n v="1"/>
    <x v="0"/>
    <m/>
  </r>
  <r>
    <x v="0"/>
    <x v="0"/>
    <n v="5"/>
    <s v="James Marsden"/>
    <x v="10"/>
    <n v="81"/>
    <s v="W"/>
    <s v="Cad Jeal"/>
    <x v="15"/>
    <n v="67"/>
    <n v="1"/>
    <s v=""/>
    <s v=""/>
    <n v="0"/>
    <x v="0"/>
    <m/>
  </r>
  <r>
    <x v="0"/>
    <x v="0"/>
    <n v="6"/>
    <s v="James Marsden"/>
    <x v="10"/>
    <n v="100"/>
    <s v="W"/>
    <s v="Ben Jones"/>
    <x v="8"/>
    <n v="27"/>
    <n v="1"/>
    <s v=""/>
    <s v=""/>
    <n v="0"/>
    <x v="0"/>
    <m/>
  </r>
  <r>
    <x v="0"/>
    <x v="0"/>
    <n v="1"/>
    <s v="James Mclean"/>
    <x v="1"/>
    <n v="75"/>
    <s v="L"/>
    <s v="Joe Coles"/>
    <x v="3"/>
    <n v="82"/>
    <s v=""/>
    <n v="1"/>
    <s v=""/>
    <n v="1"/>
    <x v="4"/>
    <m/>
  </r>
  <r>
    <x v="0"/>
    <x v="0"/>
    <n v="2"/>
    <s v="James Mclean"/>
    <x v="1"/>
    <n v="77"/>
    <s v="D"/>
    <s v="James Marsden"/>
    <x v="13"/>
    <n v="77"/>
    <s v=""/>
    <s v=""/>
    <n v="1"/>
    <n v="1"/>
    <x v="0"/>
    <m/>
  </r>
  <r>
    <x v="0"/>
    <x v="0"/>
    <n v="3"/>
    <s v="James Mclean"/>
    <x v="1"/>
    <n v="70"/>
    <s v="W"/>
    <s v="Shane Russell"/>
    <x v="5"/>
    <n v="67"/>
    <n v="1"/>
    <s v=""/>
    <s v=""/>
    <n v="1"/>
    <x v="0"/>
    <m/>
  </r>
  <r>
    <x v="0"/>
    <x v="0"/>
    <n v="4"/>
    <s v="James Mclean"/>
    <x v="1"/>
    <n v="98"/>
    <s v="W"/>
    <s v="Allan Cross"/>
    <x v="17"/>
    <n v="37"/>
    <n v="1"/>
    <s v=""/>
    <s v=""/>
    <n v="0"/>
    <x v="0"/>
    <m/>
  </r>
  <r>
    <x v="0"/>
    <x v="0"/>
    <n v="5"/>
    <s v="James Mclean"/>
    <x v="1"/>
    <n v="94"/>
    <s v="W"/>
    <s v="Gareth Chambers"/>
    <x v="12"/>
    <n v="47"/>
    <n v="1"/>
    <s v=""/>
    <s v=""/>
    <n v="0"/>
    <x v="0"/>
    <m/>
  </r>
  <r>
    <x v="0"/>
    <x v="0"/>
    <n v="6"/>
    <s v="James Mclean"/>
    <x v="1"/>
    <n v="31"/>
    <s v="L"/>
    <s v="Matthew Truell"/>
    <x v="10"/>
    <n v="75"/>
    <s v=""/>
    <n v="1"/>
    <s v=""/>
    <n v="0"/>
    <x v="0"/>
    <m/>
  </r>
  <r>
    <x v="0"/>
    <x v="0"/>
    <n v="1"/>
    <s v="Joe Coles"/>
    <x v="11"/>
    <n v="82"/>
    <s v="W"/>
    <s v="James Mclean"/>
    <x v="4"/>
    <n v="75"/>
    <n v="1"/>
    <s v=""/>
    <s v=""/>
    <n v="1"/>
    <x v="0"/>
    <m/>
  </r>
  <r>
    <x v="0"/>
    <x v="0"/>
    <n v="2"/>
    <s v="Joe Coles"/>
    <x v="11"/>
    <n v="89"/>
    <s v="W"/>
    <s v="David Bannister"/>
    <x v="10"/>
    <n v="77"/>
    <n v="1"/>
    <s v=""/>
    <s v=""/>
    <n v="0"/>
    <x v="0"/>
    <m/>
  </r>
  <r>
    <x v="0"/>
    <x v="0"/>
    <n v="3"/>
    <s v="Joe Coles"/>
    <x v="11"/>
    <n v="36"/>
    <s v="L"/>
    <s v="Ben Jones"/>
    <x v="8"/>
    <n v="84"/>
    <s v=""/>
    <n v="1"/>
    <s v=""/>
    <n v="1"/>
    <x v="3"/>
    <m/>
  </r>
  <r>
    <x v="0"/>
    <x v="0"/>
    <n v="4"/>
    <s v="Joe Coles"/>
    <x v="11"/>
    <n v="96"/>
    <s v="W"/>
    <s v="Matthew Guenzel"/>
    <x v="14"/>
    <n v="60"/>
    <n v="1"/>
    <s v=""/>
    <s v=""/>
    <n v="0"/>
    <x v="0"/>
    <m/>
  </r>
  <r>
    <x v="0"/>
    <x v="0"/>
    <n v="5"/>
    <s v="Joe Coles"/>
    <x v="11"/>
    <n v="51"/>
    <s v="L"/>
    <s v="Adam Shepherd-Jones"/>
    <x v="9"/>
    <n v="97"/>
    <s v=""/>
    <n v="1"/>
    <s v=""/>
    <n v="0"/>
    <x v="0"/>
    <m/>
  </r>
  <r>
    <x v="0"/>
    <x v="0"/>
    <n v="6"/>
    <s v="Joe Coles"/>
    <x v="11"/>
    <n v="64"/>
    <s v="W"/>
    <s v="Liam Royle"/>
    <x v="2"/>
    <n v="52"/>
    <n v="1"/>
    <s v=""/>
    <s v=""/>
    <n v="0"/>
    <x v="0"/>
    <m/>
  </r>
  <r>
    <x v="0"/>
    <x v="0"/>
    <n v="1"/>
    <s v="Joe Waddock"/>
    <x v="0"/>
    <n v="95"/>
    <s v="W"/>
    <s v="Allan Cross"/>
    <x v="17"/>
    <n v="73"/>
    <n v="1"/>
    <s v=""/>
    <s v=""/>
    <n v="1"/>
    <x v="0"/>
    <m/>
  </r>
  <r>
    <x v="0"/>
    <x v="0"/>
    <n v="2"/>
    <s v="Joe Waddock"/>
    <x v="0"/>
    <n v="90"/>
    <s v="W"/>
    <s v="Matthew Guenzel"/>
    <x v="14"/>
    <n v="65"/>
    <n v="1"/>
    <s v=""/>
    <s v=""/>
    <n v="0"/>
    <x v="0"/>
    <m/>
  </r>
  <r>
    <x v="0"/>
    <x v="0"/>
    <n v="3"/>
    <s v="Joe Waddock"/>
    <x v="0"/>
    <n v="36"/>
    <s v="L"/>
    <s v="Stephen Box"/>
    <x v="1"/>
    <n v="80"/>
    <s v=""/>
    <n v="1"/>
    <s v=""/>
    <n v="1"/>
    <x v="3"/>
    <m/>
  </r>
  <r>
    <x v="0"/>
    <x v="0"/>
    <n v="4"/>
    <s v="Joe Waddock"/>
    <x v="0"/>
    <n v="90"/>
    <s v="W"/>
    <s v="Jack West"/>
    <x v="9"/>
    <n v="25"/>
    <n v="1"/>
    <s v=""/>
    <s v=""/>
    <n v="0"/>
    <x v="0"/>
    <m/>
  </r>
  <r>
    <x v="0"/>
    <x v="0"/>
    <n v="5"/>
    <s v="Joe Waddock"/>
    <x v="0"/>
    <n v="44"/>
    <s v="L"/>
    <s v="Alex Petford"/>
    <x v="7"/>
    <n v="94"/>
    <s v=""/>
    <n v="1"/>
    <s v=""/>
    <n v="0"/>
    <x v="0"/>
    <m/>
  </r>
  <r>
    <x v="0"/>
    <x v="0"/>
    <n v="6"/>
    <s v="Joe Waddock"/>
    <x v="0"/>
    <n v="23"/>
    <s v="L"/>
    <s v="William Abilez"/>
    <x v="5"/>
    <n v="91"/>
    <s v=""/>
    <n v="1"/>
    <s v=""/>
    <n v="0"/>
    <x v="0"/>
    <m/>
  </r>
  <r>
    <x v="0"/>
    <x v="0"/>
    <n v="1"/>
    <s v="John Partridge"/>
    <x v="6"/>
    <n v="87"/>
    <s v="W"/>
    <s v="Tom Moynihan"/>
    <x v="9"/>
    <n v="64"/>
    <n v="1"/>
    <s v=""/>
    <s v=""/>
    <n v="1"/>
    <x v="0"/>
    <m/>
  </r>
  <r>
    <x v="0"/>
    <x v="0"/>
    <n v="2"/>
    <s v="John Partridge"/>
    <x v="6"/>
    <n v="91"/>
    <s v="W"/>
    <s v="Ben Jones"/>
    <x v="8"/>
    <n v="85"/>
    <n v="1"/>
    <s v=""/>
    <s v=""/>
    <n v="0"/>
    <x v="0"/>
    <m/>
  </r>
  <r>
    <x v="0"/>
    <x v="0"/>
    <n v="3"/>
    <s v="John Partridge"/>
    <x v="6"/>
    <n v="68"/>
    <s v="L"/>
    <s v="Matthew Truell"/>
    <x v="10"/>
    <n v="77"/>
    <s v=""/>
    <n v="1"/>
    <s v=""/>
    <n v="1"/>
    <x v="3"/>
    <m/>
  </r>
  <r>
    <x v="0"/>
    <x v="0"/>
    <n v="4"/>
    <s v="John Partridge"/>
    <x v="6"/>
    <n v="42"/>
    <s v="L"/>
    <s v="Alex Petford"/>
    <x v="7"/>
    <n v="66"/>
    <s v=""/>
    <n v="1"/>
    <s v=""/>
    <n v="0"/>
    <x v="0"/>
    <m/>
  </r>
  <r>
    <x v="0"/>
    <x v="0"/>
    <n v="5"/>
    <s v="John Partridge"/>
    <x v="6"/>
    <n v="55"/>
    <s v="L"/>
    <s v="Liam Royle"/>
    <x v="2"/>
    <n v="63"/>
    <s v=""/>
    <n v="1"/>
    <s v=""/>
    <n v="0"/>
    <x v="0"/>
    <m/>
  </r>
  <r>
    <x v="0"/>
    <x v="0"/>
    <n v="6"/>
    <s v="John Partridge"/>
    <x v="6"/>
    <n v="77"/>
    <s v="W"/>
    <s v="Cad Jeal"/>
    <x v="15"/>
    <n v="61"/>
    <n v="1"/>
    <s v=""/>
    <s v=""/>
    <n v="0"/>
    <x v="0"/>
    <m/>
  </r>
  <r>
    <x v="0"/>
    <x v="0"/>
    <n v="1"/>
    <s v="Jonathan Aylett"/>
    <x v="12"/>
    <n v="29"/>
    <s v="L"/>
    <s v="Adam Shepherd-Jones"/>
    <x v="9"/>
    <n v="100"/>
    <s v=""/>
    <n v="1"/>
    <s v=""/>
    <n v="1"/>
    <x v="4"/>
    <m/>
  </r>
  <r>
    <x v="0"/>
    <x v="0"/>
    <n v="2"/>
    <s v="Jonathan Aylett"/>
    <x v="12"/>
    <n v="89"/>
    <s v="W"/>
    <s v="Pete Parmiter"/>
    <x v="1"/>
    <n v="58"/>
    <n v="1"/>
    <s v=""/>
    <s v=""/>
    <n v="1"/>
    <x v="0"/>
    <m/>
  </r>
  <r>
    <x v="0"/>
    <x v="0"/>
    <n v="3"/>
    <s v="Jonathan Aylett"/>
    <x v="12"/>
    <n v="73"/>
    <s v="L"/>
    <s v="Tom Bunnell"/>
    <x v="6"/>
    <n v="78"/>
    <s v=""/>
    <n v="1"/>
    <s v=""/>
    <n v="0"/>
    <x v="0"/>
    <m/>
  </r>
  <r>
    <x v="0"/>
    <x v="0"/>
    <n v="4"/>
    <s v="Jonathan Aylett"/>
    <x v="12"/>
    <n v="59"/>
    <s v="L"/>
    <s v="James Marsden"/>
    <x v="13"/>
    <n v="73"/>
    <s v=""/>
    <n v="1"/>
    <s v=""/>
    <n v="0"/>
    <x v="0"/>
    <m/>
  </r>
  <r>
    <x v="0"/>
    <x v="0"/>
    <n v="5"/>
    <s v="Jonathan Aylett"/>
    <x v="12"/>
    <n v="70"/>
    <s v="W"/>
    <s v="David Bannister"/>
    <x v="10"/>
    <n v="68"/>
    <n v="1"/>
    <s v=""/>
    <s v=""/>
    <n v="0"/>
    <x v="0"/>
    <m/>
  </r>
  <r>
    <x v="0"/>
    <x v="0"/>
    <n v="6"/>
    <s v="Jonathan Aylett"/>
    <x v="12"/>
    <n v="48"/>
    <s v="L"/>
    <s v="Rob Campion"/>
    <x v="12"/>
    <n v="98"/>
    <s v=""/>
    <n v="1"/>
    <s v=""/>
    <n v="0"/>
    <x v="0"/>
    <m/>
  </r>
  <r>
    <x v="0"/>
    <x v="0"/>
    <n v="1"/>
    <s v="Liam Royle"/>
    <x v="8"/>
    <n v="56"/>
    <s v="L"/>
    <s v="Alex Petford"/>
    <x v="7"/>
    <n v="92"/>
    <s v=""/>
    <n v="1"/>
    <s v=""/>
    <n v="1"/>
    <x v="4"/>
    <m/>
  </r>
  <r>
    <x v="0"/>
    <x v="0"/>
    <n v="2"/>
    <s v="Liam Royle"/>
    <x v="8"/>
    <n v="99"/>
    <s v="W"/>
    <s v="Gareth Chambers"/>
    <x v="12"/>
    <n v="58"/>
    <n v="1"/>
    <s v=""/>
    <s v=""/>
    <n v="1"/>
    <x v="0"/>
    <m/>
  </r>
  <r>
    <x v="0"/>
    <x v="0"/>
    <n v="3"/>
    <s v="Liam Royle"/>
    <x v="8"/>
    <n v="30"/>
    <s v="L"/>
    <s v="Adam Shepherd-Jones"/>
    <x v="9"/>
    <n v="77"/>
    <s v=""/>
    <n v="1"/>
    <s v=""/>
    <n v="0"/>
    <x v="0"/>
    <m/>
  </r>
  <r>
    <x v="0"/>
    <x v="0"/>
    <n v="4"/>
    <s v="Liam Royle"/>
    <x v="8"/>
    <n v="100"/>
    <s v="W"/>
    <s v="David Bannister"/>
    <x v="10"/>
    <n v="34"/>
    <n v="1"/>
    <s v=""/>
    <s v=""/>
    <n v="0"/>
    <x v="0"/>
    <m/>
  </r>
  <r>
    <x v="0"/>
    <x v="0"/>
    <n v="5"/>
    <s v="Liam Royle"/>
    <x v="8"/>
    <n v="63"/>
    <s v="W"/>
    <s v="John Partridge"/>
    <x v="10"/>
    <n v="55"/>
    <n v="1"/>
    <s v=""/>
    <s v=""/>
    <n v="0"/>
    <x v="0"/>
    <m/>
  </r>
  <r>
    <x v="0"/>
    <x v="0"/>
    <n v="6"/>
    <s v="Liam Royle"/>
    <x v="8"/>
    <n v="52"/>
    <s v="L"/>
    <s v="Joe Coles"/>
    <x v="3"/>
    <n v="64"/>
    <s v=""/>
    <n v="1"/>
    <s v=""/>
    <n v="0"/>
    <x v="0"/>
    <m/>
  </r>
  <r>
    <x v="0"/>
    <x v="0"/>
    <n v="1"/>
    <s v="Matthew Guenzel"/>
    <x v="13"/>
    <n v="97"/>
    <s v="W"/>
    <s v="Pete Parmiter"/>
    <x v="1"/>
    <n v="10"/>
    <n v="1"/>
    <s v=""/>
    <s v=""/>
    <n v="1"/>
    <x v="0"/>
    <m/>
  </r>
  <r>
    <x v="0"/>
    <x v="0"/>
    <n v="2"/>
    <s v="Matthew Guenzel"/>
    <x v="13"/>
    <n v="65"/>
    <s v="L"/>
    <s v="Joe Waddock"/>
    <x v="9"/>
    <n v="90"/>
    <s v=""/>
    <n v="1"/>
    <s v=""/>
    <n v="1"/>
    <x v="1"/>
    <m/>
  </r>
  <r>
    <x v="0"/>
    <x v="0"/>
    <n v="3"/>
    <s v="Matthew Guenzel"/>
    <x v="13"/>
    <n v="68"/>
    <s v="L"/>
    <s v="Cad Jeal"/>
    <x v="15"/>
    <n v="71"/>
    <s v=""/>
    <n v="1"/>
    <s v=""/>
    <n v="0"/>
    <x v="0"/>
    <m/>
  </r>
  <r>
    <x v="0"/>
    <x v="0"/>
    <n v="4"/>
    <s v="Matthew Guenzel"/>
    <x v="13"/>
    <n v="60"/>
    <s v="L"/>
    <s v="Joe Coles"/>
    <x v="3"/>
    <n v="96"/>
    <s v=""/>
    <n v="1"/>
    <s v=""/>
    <n v="0"/>
    <x v="0"/>
    <m/>
  </r>
  <r>
    <x v="0"/>
    <x v="0"/>
    <n v="5"/>
    <s v="Matthew Guenzel"/>
    <x v="13"/>
    <n v="63"/>
    <s v="L"/>
    <s v="Jack Downing"/>
    <x v="5"/>
    <n v="66"/>
    <s v=""/>
    <n v="1"/>
    <s v=""/>
    <n v="0"/>
    <x v="0"/>
    <m/>
  </r>
  <r>
    <x v="0"/>
    <x v="0"/>
    <n v="6"/>
    <s v="Matthew Guenzel"/>
    <x v="13"/>
    <n v="87"/>
    <s v="W"/>
    <s v="Gary Adey"/>
    <x v="8"/>
    <n v="60"/>
    <n v="1"/>
    <s v=""/>
    <s v=""/>
    <n v="0"/>
    <x v="0"/>
    <m/>
  </r>
  <r>
    <x v="0"/>
    <x v="0"/>
    <n v="1"/>
    <s v="Matthew Truell"/>
    <x v="6"/>
    <n v="95"/>
    <s v="W"/>
    <s v="Gary Adey"/>
    <x v="8"/>
    <n v="48"/>
    <n v="1"/>
    <s v=""/>
    <s v=""/>
    <n v="1"/>
    <x v="0"/>
    <m/>
  </r>
  <r>
    <x v="0"/>
    <x v="0"/>
    <n v="2"/>
    <s v="Matthew Truell"/>
    <x v="6"/>
    <n v="88"/>
    <s v="W"/>
    <s v="Cad Jeal"/>
    <x v="15"/>
    <n v="79"/>
    <n v="1"/>
    <s v=""/>
    <s v=""/>
    <n v="0"/>
    <x v="0"/>
    <m/>
  </r>
  <r>
    <x v="0"/>
    <x v="0"/>
    <n v="3"/>
    <s v="Matthew Truell"/>
    <x v="6"/>
    <n v="77"/>
    <s v="W"/>
    <s v="John Partridge"/>
    <x v="10"/>
    <n v="68"/>
    <n v="1"/>
    <s v=""/>
    <s v=""/>
    <n v="0"/>
    <x v="0"/>
    <m/>
  </r>
  <r>
    <x v="0"/>
    <x v="0"/>
    <n v="4"/>
    <s v="Matthew Truell"/>
    <x v="6"/>
    <n v="29"/>
    <s v="L"/>
    <s v="Ben Jones"/>
    <x v="8"/>
    <n v="77"/>
    <s v=""/>
    <n v="1"/>
    <s v=""/>
    <n v="1"/>
    <x v="5"/>
    <m/>
  </r>
  <r>
    <x v="0"/>
    <x v="0"/>
    <n v="5"/>
    <s v="Matthew Truell"/>
    <x v="6"/>
    <n v="84"/>
    <s v="W"/>
    <s v="Tom Moynihan"/>
    <x v="9"/>
    <n v="43"/>
    <n v="1"/>
    <s v=""/>
    <s v=""/>
    <n v="0"/>
    <x v="0"/>
    <m/>
  </r>
  <r>
    <x v="0"/>
    <x v="0"/>
    <n v="6"/>
    <s v="Matthew Truell"/>
    <x v="6"/>
    <n v="75"/>
    <s v="W"/>
    <s v="James Mclean"/>
    <x v="4"/>
    <n v="31"/>
    <n v="1"/>
    <s v=""/>
    <s v=""/>
    <n v="0"/>
    <x v="0"/>
    <m/>
  </r>
  <r>
    <x v="0"/>
    <x v="0"/>
    <n v="1"/>
    <s v="Pete Parmiter"/>
    <x v="14"/>
    <n v="10"/>
    <s v="L"/>
    <s v="Matthew Guenzel"/>
    <x v="14"/>
    <n v="97"/>
    <s v=""/>
    <n v="1"/>
    <s v=""/>
    <n v="1"/>
    <x v="4"/>
    <m/>
  </r>
  <r>
    <x v="0"/>
    <x v="0"/>
    <n v="2"/>
    <s v="Pete Parmiter"/>
    <x v="14"/>
    <n v="58"/>
    <s v="L"/>
    <s v="Jonathan Aylett"/>
    <x v="0"/>
    <n v="89"/>
    <s v=""/>
    <n v="1"/>
    <s v=""/>
    <n v="0"/>
    <x v="0"/>
    <m/>
  </r>
  <r>
    <x v="0"/>
    <x v="0"/>
    <n v="3"/>
    <s v="Pete Parmiter"/>
    <x v="14"/>
    <n v="47"/>
    <s v="L"/>
    <s v="Rob Campion"/>
    <x v="12"/>
    <n v="88"/>
    <s v=""/>
    <n v="1"/>
    <s v=""/>
    <n v="0"/>
    <x v="0"/>
    <m/>
  </r>
  <r>
    <x v="0"/>
    <x v="0"/>
    <n v="4"/>
    <s v="Pete Parmiter"/>
    <x v="14"/>
    <n v="24"/>
    <s v="L"/>
    <s v="William Samms"/>
    <x v="16"/>
    <n v="75"/>
    <s v=""/>
    <n v="1"/>
    <s v=""/>
    <n v="0"/>
    <x v="0"/>
    <m/>
  </r>
  <r>
    <x v="0"/>
    <x v="0"/>
    <n v="5"/>
    <s v="Pete Parmiter"/>
    <x v="14"/>
    <n v="56"/>
    <s v="W"/>
    <s v="Robbie Clarkson"/>
    <x v="11"/>
    <n v="46"/>
    <n v="1"/>
    <s v=""/>
    <s v=""/>
    <n v="1"/>
    <x v="0"/>
    <m/>
  </r>
  <r>
    <x v="0"/>
    <x v="0"/>
    <n v="6"/>
    <s v="Pete Parmiter"/>
    <x v="14"/>
    <n v="13"/>
    <s v="L"/>
    <s v="David Bannister"/>
    <x v="10"/>
    <n v="97"/>
    <s v=""/>
    <n v="1"/>
    <s v=""/>
    <n v="0"/>
    <x v="0"/>
    <m/>
  </r>
  <r>
    <x v="0"/>
    <x v="0"/>
    <n v="1"/>
    <s v="Rob Campion"/>
    <x v="7"/>
    <n v="49"/>
    <s v="L"/>
    <s v="Stephen Box"/>
    <x v="1"/>
    <n v="100"/>
    <s v=""/>
    <n v="1"/>
    <s v=""/>
    <n v="1"/>
    <x v="4"/>
    <m/>
  </r>
  <r>
    <x v="0"/>
    <x v="0"/>
    <n v="2"/>
    <s v="Rob Campion"/>
    <x v="7"/>
    <n v="27"/>
    <s v="L"/>
    <s v="Jack Downing"/>
    <x v="5"/>
    <n v="91"/>
    <s v=""/>
    <n v="1"/>
    <s v=""/>
    <n v="0"/>
    <x v="0"/>
    <m/>
  </r>
  <r>
    <x v="0"/>
    <x v="0"/>
    <n v="3"/>
    <s v="Rob Campion"/>
    <x v="7"/>
    <n v="88"/>
    <s v="W"/>
    <s v="Pete Parmiter"/>
    <x v="1"/>
    <n v="47"/>
    <n v="1"/>
    <s v=""/>
    <s v=""/>
    <n v="1"/>
    <x v="0"/>
    <m/>
  </r>
  <r>
    <x v="0"/>
    <x v="0"/>
    <n v="4"/>
    <s v="Rob Campion"/>
    <x v="7"/>
    <n v="85"/>
    <s v="W"/>
    <s v="Robbie Clarkson"/>
    <x v="11"/>
    <n v="56"/>
    <n v="1"/>
    <s v=""/>
    <s v=""/>
    <n v="0"/>
    <x v="0"/>
    <m/>
  </r>
  <r>
    <x v="0"/>
    <x v="0"/>
    <n v="5"/>
    <s v="Rob Campion"/>
    <x v="7"/>
    <n v="30"/>
    <s v="L"/>
    <s v="Jack West"/>
    <x v="9"/>
    <n v="95"/>
    <s v=""/>
    <n v="1"/>
    <s v=""/>
    <n v="0"/>
    <x v="0"/>
    <m/>
  </r>
  <r>
    <x v="0"/>
    <x v="0"/>
    <n v="6"/>
    <s v="Rob Campion"/>
    <x v="7"/>
    <n v="98"/>
    <s v="W"/>
    <s v="Jonathan Aylett"/>
    <x v="0"/>
    <n v="48"/>
    <n v="1"/>
    <s v=""/>
    <s v=""/>
    <n v="0"/>
    <x v="0"/>
    <m/>
  </r>
  <r>
    <x v="0"/>
    <x v="0"/>
    <n v="1"/>
    <s v="Robbie Clarkson"/>
    <x v="15"/>
    <n v="61"/>
    <s v="L"/>
    <s v="Tom Bunnell"/>
    <x v="6"/>
    <n v="100"/>
    <s v=""/>
    <n v="1"/>
    <s v=""/>
    <n v="1"/>
    <x v="4"/>
    <m/>
  </r>
  <r>
    <x v="0"/>
    <x v="0"/>
    <n v="2"/>
    <s v="Robbie Clarkson"/>
    <x v="15"/>
    <n v="62"/>
    <s v="L"/>
    <s v="Glenn Connolly"/>
    <x v="2"/>
    <n v="85"/>
    <s v=""/>
    <n v="1"/>
    <s v=""/>
    <n v="0"/>
    <x v="0"/>
    <m/>
  </r>
  <r>
    <x v="0"/>
    <x v="0"/>
    <n v="3"/>
    <s v="Robbie Clarkson"/>
    <x v="15"/>
    <n v="60"/>
    <s v="L"/>
    <s v="Allan Cross"/>
    <x v="17"/>
    <n v="77"/>
    <s v=""/>
    <n v="1"/>
    <s v=""/>
    <n v="0"/>
    <x v="0"/>
    <m/>
  </r>
  <r>
    <x v="0"/>
    <x v="0"/>
    <n v="4"/>
    <s v="Robbie Clarkson"/>
    <x v="15"/>
    <n v="56"/>
    <s v="L"/>
    <s v="Rob Campion"/>
    <x v="12"/>
    <n v="85"/>
    <s v=""/>
    <n v="1"/>
    <s v=""/>
    <n v="0"/>
    <x v="0"/>
    <m/>
  </r>
  <r>
    <x v="0"/>
    <x v="0"/>
    <n v="5"/>
    <s v="Robbie Clarkson"/>
    <x v="15"/>
    <n v="46"/>
    <s v="L"/>
    <s v="Pete Parmiter"/>
    <x v="1"/>
    <n v="56"/>
    <s v=""/>
    <n v="1"/>
    <s v=""/>
    <n v="0"/>
    <x v="0"/>
    <m/>
  </r>
  <r>
    <x v="0"/>
    <x v="0"/>
    <n v="6"/>
    <s v="Robbie Clarkson"/>
    <x v="15"/>
    <n v="50"/>
    <s v="L"/>
    <s v="William Samms"/>
    <x v="16"/>
    <n v="74"/>
    <s v=""/>
    <n v="1"/>
    <s v=""/>
    <n v="0"/>
    <x v="0"/>
    <m/>
  </r>
  <r>
    <x v="0"/>
    <x v="0"/>
    <n v="1"/>
    <s v="Shane Russell"/>
    <x v="9"/>
    <n v="71"/>
    <s v="D"/>
    <s v="James Marsden"/>
    <x v="13"/>
    <n v="71"/>
    <s v=""/>
    <s v=""/>
    <n v="1"/>
    <n v="1"/>
    <x v="0"/>
    <m/>
  </r>
  <r>
    <x v="0"/>
    <x v="0"/>
    <n v="2"/>
    <s v="Shane Russell"/>
    <x v="9"/>
    <n v="58"/>
    <s v="L"/>
    <s v="William Abilez"/>
    <x v="5"/>
    <n v="82"/>
    <s v=""/>
    <n v="1"/>
    <s v=""/>
    <n v="1"/>
    <x v="1"/>
    <m/>
  </r>
  <r>
    <x v="0"/>
    <x v="0"/>
    <n v="3"/>
    <s v="Shane Russell"/>
    <x v="9"/>
    <n v="67"/>
    <s v="L"/>
    <s v="James Mclean"/>
    <x v="4"/>
    <n v="70"/>
    <s v=""/>
    <n v="1"/>
    <s v=""/>
    <n v="0"/>
    <x v="0"/>
    <m/>
  </r>
  <r>
    <x v="0"/>
    <x v="0"/>
    <n v="4"/>
    <s v="Shane Russell"/>
    <x v="9"/>
    <n v="53"/>
    <s v="L"/>
    <s v="Jack Downing"/>
    <x v="5"/>
    <n v="55"/>
    <s v=""/>
    <n v="1"/>
    <s v=""/>
    <n v="0"/>
    <x v="0"/>
    <m/>
  </r>
  <r>
    <x v="0"/>
    <x v="0"/>
    <n v="5"/>
    <s v="Shane Russell"/>
    <x v="9"/>
    <n v="69"/>
    <s v="W"/>
    <s v="William Samms"/>
    <x v="16"/>
    <n v="48"/>
    <n v="1"/>
    <s v=""/>
    <s v=""/>
    <n v="1"/>
    <x v="0"/>
    <m/>
  </r>
  <r>
    <x v="0"/>
    <x v="0"/>
    <n v="6"/>
    <s v="Shane Russell"/>
    <x v="9"/>
    <n v="77"/>
    <s v="W"/>
    <s v="Tom Bunnell"/>
    <x v="6"/>
    <n v="37"/>
    <n v="1"/>
    <s v=""/>
    <s v=""/>
    <n v="0"/>
    <x v="0"/>
    <m/>
  </r>
  <r>
    <x v="0"/>
    <x v="0"/>
    <n v="1"/>
    <s v="Stephen Box"/>
    <x v="14"/>
    <n v="100"/>
    <s v="W"/>
    <s v="Rob Campion"/>
    <x v="12"/>
    <n v="49"/>
    <n v="1"/>
    <s v=""/>
    <s v=""/>
    <n v="1"/>
    <x v="0"/>
    <m/>
  </r>
  <r>
    <x v="0"/>
    <x v="0"/>
    <n v="2"/>
    <s v="Stephen Box"/>
    <x v="14"/>
    <n v="88"/>
    <s v="W"/>
    <s v="Adam Shepherd-Jones"/>
    <x v="9"/>
    <n v="50"/>
    <n v="1"/>
    <s v=""/>
    <s v=""/>
    <n v="0"/>
    <x v="0"/>
    <m/>
  </r>
  <r>
    <x v="0"/>
    <x v="0"/>
    <n v="3"/>
    <s v="Stephen Box"/>
    <x v="14"/>
    <n v="80"/>
    <s v="W"/>
    <s v="Joe Waddock"/>
    <x v="9"/>
    <n v="36"/>
    <n v="1"/>
    <s v=""/>
    <s v=""/>
    <n v="0"/>
    <x v="0"/>
    <m/>
  </r>
  <r>
    <x v="0"/>
    <x v="0"/>
    <n v="4"/>
    <s v="Stephen Box"/>
    <x v="14"/>
    <n v="43"/>
    <s v="L"/>
    <s v="Alex Harrison"/>
    <x v="4"/>
    <n v="100"/>
    <s v=""/>
    <n v="1"/>
    <s v=""/>
    <n v="1"/>
    <x v="5"/>
    <m/>
  </r>
  <r>
    <x v="0"/>
    <x v="0"/>
    <n v="5"/>
    <s v="Stephen Box"/>
    <x v="14"/>
    <n v="77"/>
    <s v="W"/>
    <s v="William Abilez"/>
    <x v="5"/>
    <n v="75"/>
    <n v="1"/>
    <s v=""/>
    <s v=""/>
    <n v="0"/>
    <x v="0"/>
    <m/>
  </r>
  <r>
    <x v="0"/>
    <x v="0"/>
    <n v="6"/>
    <s v="Stephen Box"/>
    <x v="14"/>
    <n v="61"/>
    <s v="L"/>
    <s v="Alex Petford"/>
    <x v="7"/>
    <n v="87"/>
    <s v=""/>
    <n v="1"/>
    <s v=""/>
    <n v="0"/>
    <x v="0"/>
    <m/>
  </r>
  <r>
    <x v="0"/>
    <x v="0"/>
    <n v="1"/>
    <s v="Tom Bunnell"/>
    <x v="16"/>
    <n v="100"/>
    <s v="W"/>
    <s v="Robbie Clarkson"/>
    <x v="11"/>
    <n v="61"/>
    <n v="1"/>
    <s v=""/>
    <s v=""/>
    <n v="1"/>
    <x v="0"/>
    <m/>
  </r>
  <r>
    <x v="0"/>
    <x v="0"/>
    <n v="2"/>
    <s v="Tom Bunnell"/>
    <x v="16"/>
    <n v="32"/>
    <s v="L"/>
    <s v="Alex Harrison"/>
    <x v="4"/>
    <n v="100"/>
    <s v=""/>
    <n v="1"/>
    <s v=""/>
    <n v="1"/>
    <x v="1"/>
    <m/>
  </r>
  <r>
    <x v="0"/>
    <x v="0"/>
    <n v="3"/>
    <s v="Tom Bunnell"/>
    <x v="16"/>
    <n v="78"/>
    <s v="W"/>
    <s v="Jonathan Aylett"/>
    <x v="0"/>
    <n v="73"/>
    <n v="1"/>
    <s v=""/>
    <s v=""/>
    <n v="0"/>
    <x v="0"/>
    <m/>
  </r>
  <r>
    <x v="0"/>
    <x v="0"/>
    <n v="4"/>
    <s v="Tom Bunnell"/>
    <x v="16"/>
    <n v="46"/>
    <s v="L"/>
    <s v="Tom Moynihan"/>
    <x v="9"/>
    <n v="76"/>
    <s v=""/>
    <n v="1"/>
    <s v=""/>
    <n v="0"/>
    <x v="0"/>
    <m/>
  </r>
  <r>
    <x v="0"/>
    <x v="0"/>
    <n v="5"/>
    <s v="Tom Bunnell"/>
    <x v="16"/>
    <n v="53"/>
    <s v="L"/>
    <s v="Glenn Connolly"/>
    <x v="2"/>
    <n v="81"/>
    <s v=""/>
    <n v="1"/>
    <s v=""/>
    <n v="0"/>
    <x v="0"/>
    <m/>
  </r>
  <r>
    <x v="0"/>
    <x v="0"/>
    <n v="6"/>
    <s v="Tom Bunnell"/>
    <x v="16"/>
    <n v="37"/>
    <s v="L"/>
    <s v="Shane Russell"/>
    <x v="5"/>
    <n v="77"/>
    <s v=""/>
    <n v="1"/>
    <s v=""/>
    <n v="0"/>
    <x v="0"/>
    <m/>
  </r>
  <r>
    <x v="0"/>
    <x v="0"/>
    <n v="1"/>
    <s v="Tom Moynihan"/>
    <x v="0"/>
    <n v="64"/>
    <s v="L"/>
    <s v="John Partridge"/>
    <x v="10"/>
    <n v="87"/>
    <s v=""/>
    <n v="1"/>
    <s v=""/>
    <n v="1"/>
    <x v="4"/>
    <m/>
  </r>
  <r>
    <x v="0"/>
    <x v="0"/>
    <n v="2"/>
    <s v="Tom Moynihan"/>
    <x v="0"/>
    <n v="85"/>
    <s v="W"/>
    <s v="Allan Cross"/>
    <x v="17"/>
    <n v="71"/>
    <n v="1"/>
    <s v=""/>
    <s v=""/>
    <n v="1"/>
    <x v="0"/>
    <m/>
  </r>
  <r>
    <x v="0"/>
    <x v="0"/>
    <n v="3"/>
    <s v="Tom Moynihan"/>
    <x v="0"/>
    <n v="66"/>
    <s v="W"/>
    <s v="James Marsden"/>
    <x v="13"/>
    <n v="50"/>
    <n v="1"/>
    <s v=""/>
    <s v=""/>
    <n v="0"/>
    <x v="0"/>
    <m/>
  </r>
  <r>
    <x v="0"/>
    <x v="0"/>
    <n v="4"/>
    <s v="Tom Moynihan"/>
    <x v="0"/>
    <n v="76"/>
    <s v="W"/>
    <s v="Tom Bunnell"/>
    <x v="6"/>
    <n v="46"/>
    <n v="1"/>
    <s v=""/>
    <s v=""/>
    <n v="0"/>
    <x v="0"/>
    <m/>
  </r>
  <r>
    <x v="0"/>
    <x v="0"/>
    <n v="5"/>
    <s v="Tom Moynihan"/>
    <x v="0"/>
    <n v="43"/>
    <s v="L"/>
    <s v="Matthew Truell"/>
    <x v="10"/>
    <n v="84"/>
    <s v=""/>
    <n v="1"/>
    <s v=""/>
    <n v="0"/>
    <x v="0"/>
    <m/>
  </r>
  <r>
    <x v="0"/>
    <x v="0"/>
    <n v="6"/>
    <s v="Tom Moynihan"/>
    <x v="0"/>
    <n v="63"/>
    <s v="W"/>
    <s v="Jack Downing"/>
    <x v="5"/>
    <n v="62"/>
    <n v="1"/>
    <s v=""/>
    <s v=""/>
    <n v="0"/>
    <x v="0"/>
    <m/>
  </r>
  <r>
    <x v="0"/>
    <x v="0"/>
    <n v="1"/>
    <s v="William Abilez"/>
    <x v="9"/>
    <n v="75"/>
    <s v="L"/>
    <s v="Ben Jones"/>
    <x v="8"/>
    <n v="90"/>
    <s v=""/>
    <n v="1"/>
    <s v=""/>
    <n v="1"/>
    <x v="4"/>
    <m/>
  </r>
  <r>
    <x v="0"/>
    <x v="0"/>
    <n v="2"/>
    <s v="William Abilez"/>
    <x v="9"/>
    <n v="82"/>
    <s v="W"/>
    <s v="Shane Russell"/>
    <x v="5"/>
    <n v="58"/>
    <n v="1"/>
    <s v=""/>
    <s v=""/>
    <n v="1"/>
    <x v="0"/>
    <m/>
  </r>
  <r>
    <x v="0"/>
    <x v="0"/>
    <n v="3"/>
    <s v="William Abilez"/>
    <x v="9"/>
    <n v="85"/>
    <s v="W"/>
    <s v="David Bannister"/>
    <x v="10"/>
    <n v="25"/>
    <n v="1"/>
    <s v=""/>
    <s v=""/>
    <n v="0"/>
    <x v="0"/>
    <m/>
  </r>
  <r>
    <x v="0"/>
    <x v="0"/>
    <n v="4"/>
    <s v="William Abilez"/>
    <x v="9"/>
    <n v="76"/>
    <s v="W"/>
    <s v="Cad Jeal"/>
    <x v="15"/>
    <n v="39"/>
    <n v="1"/>
    <s v=""/>
    <s v=""/>
    <n v="0"/>
    <x v="0"/>
    <m/>
  </r>
  <r>
    <x v="0"/>
    <x v="0"/>
    <n v="5"/>
    <s v="William Abilez"/>
    <x v="9"/>
    <n v="75"/>
    <s v="L"/>
    <s v="Stephen Box"/>
    <x v="1"/>
    <n v="77"/>
    <s v=""/>
    <n v="1"/>
    <s v=""/>
    <n v="0"/>
    <x v="0"/>
    <m/>
  </r>
  <r>
    <x v="0"/>
    <x v="0"/>
    <n v="6"/>
    <s v="William Abilez"/>
    <x v="9"/>
    <n v="91"/>
    <s v="W"/>
    <s v="Joe Waddock"/>
    <x v="9"/>
    <n v="23"/>
    <n v="1"/>
    <s v=""/>
    <s v=""/>
    <n v="0"/>
    <x v="0"/>
    <m/>
  </r>
  <r>
    <x v="0"/>
    <x v="0"/>
    <n v="1"/>
    <s v="William Samms"/>
    <x v="17"/>
    <n v="47"/>
    <s v="L"/>
    <s v="Jack West"/>
    <x v="9"/>
    <n v="91"/>
    <s v=""/>
    <n v="1"/>
    <s v=""/>
    <n v="1"/>
    <x v="4"/>
    <m/>
  </r>
  <r>
    <x v="0"/>
    <x v="0"/>
    <n v="2"/>
    <s v="William Samms"/>
    <x v="17"/>
    <n v="56"/>
    <s v="L"/>
    <s v="Gary Adey"/>
    <x v="8"/>
    <n v="99"/>
    <s v=""/>
    <n v="1"/>
    <s v=""/>
    <n v="0"/>
    <x v="0"/>
    <m/>
  </r>
  <r>
    <x v="0"/>
    <x v="0"/>
    <n v="3"/>
    <s v="William Samms"/>
    <x v="17"/>
    <n v="31"/>
    <s v="L"/>
    <s v="Gareth Chambers"/>
    <x v="12"/>
    <n v="100"/>
    <s v=""/>
    <n v="1"/>
    <s v=""/>
    <n v="0"/>
    <x v="0"/>
    <m/>
  </r>
  <r>
    <x v="0"/>
    <x v="0"/>
    <n v="4"/>
    <s v="William Samms"/>
    <x v="17"/>
    <n v="75"/>
    <s v="W"/>
    <s v="Pete Parmiter"/>
    <x v="1"/>
    <n v="24"/>
    <n v="1"/>
    <s v=""/>
    <s v=""/>
    <n v="1"/>
    <x v="0"/>
    <m/>
  </r>
  <r>
    <x v="0"/>
    <x v="0"/>
    <n v="5"/>
    <s v="William Samms"/>
    <x v="17"/>
    <n v="48"/>
    <s v="L"/>
    <s v="Shane Russell"/>
    <x v="5"/>
    <n v="69"/>
    <s v=""/>
    <n v="1"/>
    <s v=""/>
    <n v="0"/>
    <x v="0"/>
    <m/>
  </r>
  <r>
    <x v="0"/>
    <x v="0"/>
    <n v="6"/>
    <s v="William Samms"/>
    <x v="17"/>
    <n v="74"/>
    <s v="W"/>
    <s v="Robbie Clarkson"/>
    <x v="11"/>
    <n v="50"/>
    <n v="1"/>
    <s v=""/>
    <s v=""/>
    <n v="0"/>
    <x v="0"/>
    <m/>
  </r>
  <r>
    <x v="0"/>
    <x v="1"/>
    <n v="1"/>
    <s v="Adam Napier"/>
    <x v="4"/>
    <n v="59"/>
    <s v="W"/>
    <s v="Joshua STRATHEARN"/>
    <x v="18"/>
    <n v="34"/>
    <n v="1"/>
    <s v=""/>
    <s v=""/>
    <n v="1"/>
    <x v="0"/>
    <m/>
  </r>
  <r>
    <x v="0"/>
    <x v="1"/>
    <n v="2"/>
    <s v="Adam Napier"/>
    <x v="4"/>
    <n v="78"/>
    <s v="W"/>
    <s v="Richard King"/>
    <x v="2"/>
    <n v="9"/>
    <n v="1"/>
    <s v=""/>
    <s v=""/>
    <n v="0"/>
    <x v="0"/>
    <m/>
  </r>
  <r>
    <x v="0"/>
    <x v="1"/>
    <n v="3"/>
    <s v="Adam Napier"/>
    <x v="4"/>
    <n v="59"/>
    <s v="W"/>
    <s v="Matthew Davey"/>
    <x v="5"/>
    <n v="43"/>
    <n v="1"/>
    <s v=""/>
    <s v=""/>
    <n v="0"/>
    <x v="0"/>
    <m/>
  </r>
  <r>
    <x v="0"/>
    <x v="1"/>
    <n v="4"/>
    <s v="Adam Napier"/>
    <x v="4"/>
    <n v="38"/>
    <s v="L"/>
    <s v="Neil Phillips"/>
    <x v="1"/>
    <n v="63"/>
    <s v=""/>
    <n v="1"/>
    <s v=""/>
    <n v="1"/>
    <x v="5"/>
    <m/>
  </r>
  <r>
    <x v="0"/>
    <x v="1"/>
    <n v="5"/>
    <s v="Adam Napier"/>
    <x v="4"/>
    <n v="84"/>
    <s v="W"/>
    <s v="Mark Caruana"/>
    <x v="17"/>
    <n v="44"/>
    <n v="1"/>
    <s v=""/>
    <s v=""/>
    <n v="0"/>
    <x v="0"/>
    <m/>
  </r>
  <r>
    <x v="0"/>
    <x v="1"/>
    <n v="1"/>
    <s v="Alvin Lim"/>
    <x v="0"/>
    <n v="62"/>
    <s v="L"/>
    <s v="Frank Dimaria"/>
    <x v="12"/>
    <n v="68"/>
    <s v=""/>
    <n v="1"/>
    <s v=""/>
    <n v="1"/>
    <x v="4"/>
    <m/>
  </r>
  <r>
    <x v="0"/>
    <x v="1"/>
    <n v="2"/>
    <s v="Alvin Lim"/>
    <x v="0"/>
    <n v="82"/>
    <s v="W"/>
    <s v="Matthew Scott"/>
    <x v="19"/>
    <n v="48"/>
    <n v="1"/>
    <s v=""/>
    <s v=""/>
    <n v="1"/>
    <x v="0"/>
    <m/>
  </r>
  <r>
    <x v="0"/>
    <x v="1"/>
    <n v="3"/>
    <s v="Alvin Lim"/>
    <x v="0"/>
    <n v="72"/>
    <s v="W"/>
    <s v="Duncan Hamilton"/>
    <x v="11"/>
    <n v="37"/>
    <n v="1"/>
    <s v=""/>
    <s v=""/>
    <n v="0"/>
    <x v="0"/>
    <m/>
  </r>
  <r>
    <x v="0"/>
    <x v="1"/>
    <n v="4"/>
    <s v="Alvin Lim"/>
    <x v="0"/>
    <n v="16"/>
    <s v="L"/>
    <s v="Jack Plant"/>
    <x v="20"/>
    <n v="87"/>
    <s v=""/>
    <n v="1"/>
    <s v=""/>
    <n v="0"/>
    <x v="0"/>
    <m/>
  </r>
  <r>
    <x v="0"/>
    <x v="1"/>
    <n v="5"/>
    <s v="Alvin Lim"/>
    <x v="0"/>
    <n v="69"/>
    <s v="L"/>
    <s v="josh Britcher"/>
    <x v="21"/>
    <n v="77"/>
    <s v=""/>
    <n v="1"/>
    <s v=""/>
    <n v="0"/>
    <x v="0"/>
    <m/>
  </r>
  <r>
    <x v="0"/>
    <x v="1"/>
    <n v="1"/>
    <s v="Andrew Sheppard"/>
    <x v="1"/>
    <n v="75"/>
    <s v="W"/>
    <s v="Troy Williams"/>
    <x v="14"/>
    <n v="22"/>
    <n v="1"/>
    <s v=""/>
    <s v=""/>
    <n v="1"/>
    <x v="0"/>
    <m/>
  </r>
  <r>
    <x v="0"/>
    <x v="1"/>
    <n v="2"/>
    <s v="Andrew Sheppard"/>
    <x v="1"/>
    <n v="6"/>
    <s v="L"/>
    <s v="Tyson Whitelaw"/>
    <x v="1"/>
    <n v="81"/>
    <s v=""/>
    <n v="1"/>
    <s v=""/>
    <n v="1"/>
    <x v="1"/>
    <m/>
  </r>
  <r>
    <x v="0"/>
    <x v="1"/>
    <n v="3"/>
    <s v="Andrew Sheppard"/>
    <x v="1"/>
    <n v="90"/>
    <s v="W"/>
    <s v="Tim Salinger"/>
    <x v="19"/>
    <n v="11"/>
    <n v="1"/>
    <s v=""/>
    <s v=""/>
    <n v="0"/>
    <x v="0"/>
    <m/>
  </r>
  <r>
    <x v="0"/>
    <x v="1"/>
    <n v="4"/>
    <s v="Andrew Sheppard"/>
    <x v="1"/>
    <n v="51"/>
    <s v="L"/>
    <s v="Matthew Davey"/>
    <x v="5"/>
    <n v="85"/>
    <s v=""/>
    <n v="1"/>
    <s v=""/>
    <n v="0"/>
    <x v="0"/>
    <m/>
  </r>
  <r>
    <x v="0"/>
    <x v="1"/>
    <n v="5"/>
    <s v="Andrew Sheppard"/>
    <x v="1"/>
    <n v="46"/>
    <s v="L"/>
    <s v="Callan Henry"/>
    <x v="8"/>
    <n v="87"/>
    <s v=""/>
    <n v="1"/>
    <s v=""/>
    <n v="0"/>
    <x v="0"/>
    <m/>
  </r>
  <r>
    <x v="0"/>
    <x v="1"/>
    <n v="1"/>
    <s v="Andy Penn"/>
    <x v="12"/>
    <n v="90"/>
    <s v="W"/>
    <s v="shane Condie"/>
    <x v="21"/>
    <n v="45"/>
    <n v="1"/>
    <s v=""/>
    <s v=""/>
    <n v="1"/>
    <x v="0"/>
    <m/>
  </r>
  <r>
    <x v="0"/>
    <x v="1"/>
    <n v="2"/>
    <s v="Andy Penn"/>
    <x v="12"/>
    <n v="86"/>
    <s v="W"/>
    <s v="Gabe DellOlio"/>
    <x v="3"/>
    <n v="36"/>
    <n v="1"/>
    <s v=""/>
    <s v=""/>
    <n v="0"/>
    <x v="0"/>
    <m/>
  </r>
  <r>
    <x v="0"/>
    <x v="1"/>
    <n v="3"/>
    <s v="Andy Penn"/>
    <x v="12"/>
    <n v="81"/>
    <s v="W"/>
    <s v="Jack Plant"/>
    <x v="20"/>
    <n v="47"/>
    <n v="1"/>
    <s v=""/>
    <s v=""/>
    <n v="0"/>
    <x v="0"/>
    <m/>
  </r>
  <r>
    <x v="0"/>
    <x v="1"/>
    <n v="4"/>
    <s v="Andy Penn"/>
    <x v="12"/>
    <n v="82"/>
    <s v="W"/>
    <s v="jayath vidanage"/>
    <x v="22"/>
    <n v="51"/>
    <n v="1"/>
    <s v=""/>
    <s v=""/>
    <n v="0"/>
    <x v="0"/>
    <m/>
  </r>
  <r>
    <x v="0"/>
    <x v="1"/>
    <n v="5"/>
    <s v="Andy Penn"/>
    <x v="12"/>
    <n v="84"/>
    <s v="W"/>
    <s v="Steve Karapetis"/>
    <x v="6"/>
    <n v="54"/>
    <n v="1"/>
    <s v=""/>
    <s v=""/>
    <n v="0"/>
    <x v="0"/>
    <m/>
  </r>
  <r>
    <x v="0"/>
    <x v="1"/>
    <n v="6"/>
    <s v="Andy Penn"/>
    <x v="12"/>
    <m/>
    <m/>
    <m/>
    <x v="23"/>
    <m/>
    <s v=""/>
    <n v="1"/>
    <s v=""/>
    <n v="1"/>
    <x v="2"/>
    <m/>
  </r>
  <r>
    <x v="0"/>
    <x v="1"/>
    <n v="6"/>
    <s v="Andy Penn"/>
    <x v="12"/>
    <m/>
    <m/>
    <m/>
    <x v="23"/>
    <m/>
    <m/>
    <m/>
    <m/>
    <m/>
    <x v="6"/>
    <m/>
  </r>
  <r>
    <x v="0"/>
    <x v="1"/>
    <n v="1"/>
    <s v="Ben Reggett"/>
    <x v="1"/>
    <n v="83"/>
    <s v="W"/>
    <s v="Brent Davey"/>
    <x v="5"/>
    <n v="20"/>
    <n v="1"/>
    <s v=""/>
    <s v=""/>
    <n v="1"/>
    <x v="7"/>
    <m/>
  </r>
  <r>
    <x v="0"/>
    <x v="1"/>
    <n v="2"/>
    <s v="Ben Reggett"/>
    <x v="1"/>
    <n v="81"/>
    <s v="W"/>
    <s v="Nathan Meech"/>
    <x v="7"/>
    <n v="56"/>
    <n v="1"/>
    <s v=""/>
    <s v=""/>
    <n v="0"/>
    <x v="0"/>
    <m/>
  </r>
  <r>
    <x v="0"/>
    <x v="1"/>
    <n v="3"/>
    <s v="Ben Reggett"/>
    <x v="1"/>
    <n v="29"/>
    <s v="L"/>
    <s v="jayath vidanage"/>
    <x v="22"/>
    <n v="76"/>
    <s v=""/>
    <n v="1"/>
    <s v=""/>
    <n v="1"/>
    <x v="3"/>
    <m/>
  </r>
  <r>
    <x v="0"/>
    <x v="1"/>
    <n v="4"/>
    <s v="Ben Reggett"/>
    <x v="1"/>
    <n v="75"/>
    <s v="W"/>
    <s v="James Beal"/>
    <x v="1"/>
    <n v="27"/>
    <n v="1"/>
    <s v=""/>
    <s v=""/>
    <n v="0"/>
    <x v="0"/>
    <m/>
  </r>
  <r>
    <x v="0"/>
    <x v="1"/>
    <n v="5"/>
    <s v="Ben Reggett"/>
    <x v="1"/>
    <n v="68"/>
    <s v="L"/>
    <s v="Tyson Whitelaw"/>
    <x v="1"/>
    <n v="75"/>
    <s v=""/>
    <n v="1"/>
    <s v=""/>
    <n v="0"/>
    <x v="0"/>
    <m/>
  </r>
  <r>
    <x v="0"/>
    <x v="1"/>
    <n v="1"/>
    <s v="Brent Davey"/>
    <x v="9"/>
    <n v="20"/>
    <s v="L"/>
    <s v="Ben Reggett"/>
    <x v="4"/>
    <n v="83"/>
    <s v=""/>
    <n v="1"/>
    <s v=""/>
    <n v="1"/>
    <x v="4"/>
    <m/>
  </r>
  <r>
    <x v="0"/>
    <x v="1"/>
    <n v="2"/>
    <s v="Brent Davey"/>
    <x v="9"/>
    <n v="84"/>
    <s v="W"/>
    <s v="Troy Williams"/>
    <x v="14"/>
    <n v="32"/>
    <n v="1"/>
    <s v=""/>
    <s v=""/>
    <n v="1"/>
    <x v="0"/>
    <m/>
  </r>
  <r>
    <x v="0"/>
    <x v="1"/>
    <n v="3"/>
    <s v="Brent Davey"/>
    <x v="9"/>
    <n v="79"/>
    <s v="W"/>
    <s v="josh Britcher"/>
    <x v="21"/>
    <n v="70"/>
    <n v="1"/>
    <s v=""/>
    <s v=""/>
    <n v="0"/>
    <x v="0"/>
    <m/>
  </r>
  <r>
    <x v="0"/>
    <x v="1"/>
    <n v="4"/>
    <s v="Brent Davey"/>
    <x v="9"/>
    <n v="30"/>
    <s v="L"/>
    <s v="Chris Appleby"/>
    <x v="6"/>
    <n v="88"/>
    <s v=""/>
    <n v="1"/>
    <s v=""/>
    <n v="0"/>
    <x v="0"/>
    <m/>
  </r>
  <r>
    <x v="0"/>
    <x v="1"/>
    <n v="5"/>
    <s v="Brent Davey"/>
    <x v="9"/>
    <n v="76"/>
    <s v="W"/>
    <s v="Peter Hatcliffe"/>
    <x v="21"/>
    <n v="69"/>
    <n v="1"/>
    <s v=""/>
    <s v=""/>
    <n v="0"/>
    <x v="0"/>
    <m/>
  </r>
  <r>
    <x v="0"/>
    <x v="1"/>
    <n v="1"/>
    <s v="Brian Craig"/>
    <x v="18"/>
    <n v="72"/>
    <s v="L"/>
    <s v="Neil Phillips"/>
    <x v="1"/>
    <n v="79"/>
    <s v=""/>
    <n v="1"/>
    <s v=""/>
    <n v="1"/>
    <x v="4"/>
    <m/>
  </r>
  <r>
    <x v="0"/>
    <x v="1"/>
    <n v="2"/>
    <s v="Brian Craig"/>
    <x v="18"/>
    <n v="33"/>
    <s v="L"/>
    <s v="Duncan Hamilton"/>
    <x v="11"/>
    <n v="61"/>
    <s v=""/>
    <n v="1"/>
    <s v=""/>
    <n v="0"/>
    <x v="0"/>
    <m/>
  </r>
  <r>
    <x v="0"/>
    <x v="1"/>
    <n v="3"/>
    <s v="Brian Craig"/>
    <x v="18"/>
    <n v="53"/>
    <s v="W"/>
    <s v="Matthew Scott"/>
    <x v="19"/>
    <n v="44"/>
    <n v="1"/>
    <s v=""/>
    <s v=""/>
    <n v="1"/>
    <x v="0"/>
    <m/>
  </r>
  <r>
    <x v="0"/>
    <x v="1"/>
    <n v="4"/>
    <s v="Brian Craig"/>
    <x v="18"/>
    <n v="57"/>
    <s v="L"/>
    <s v="josh Britcher"/>
    <x v="21"/>
    <n v="73"/>
    <s v=""/>
    <n v="1"/>
    <s v=""/>
    <n v="0"/>
    <x v="0"/>
    <m/>
  </r>
  <r>
    <x v="0"/>
    <x v="1"/>
    <n v="5"/>
    <s v="Brian Craig"/>
    <x v="18"/>
    <n v="34"/>
    <s v="L"/>
    <s v="Shannan Mikic"/>
    <x v="12"/>
    <n v="90"/>
    <s v=""/>
    <n v="1"/>
    <s v=""/>
    <n v="0"/>
    <x v="0"/>
    <m/>
  </r>
  <r>
    <x v="0"/>
    <x v="1"/>
    <n v="1"/>
    <s v="Callan Henry"/>
    <x v="4"/>
    <n v="42"/>
    <s v="L"/>
    <s v="Steve Karapetis"/>
    <x v="6"/>
    <n v="86"/>
    <s v=""/>
    <n v="1"/>
    <s v=""/>
    <n v="1"/>
    <x v="4"/>
    <m/>
  </r>
  <r>
    <x v="0"/>
    <x v="1"/>
    <n v="2"/>
    <s v="Callan Henry"/>
    <x v="4"/>
    <n v="67"/>
    <s v="W"/>
    <s v="keiryn lee magazin"/>
    <x v="12"/>
    <n v="64"/>
    <n v="1"/>
    <s v=""/>
    <s v=""/>
    <n v="1"/>
    <x v="0"/>
    <m/>
  </r>
  <r>
    <x v="0"/>
    <x v="1"/>
    <n v="3"/>
    <s v="Callan Henry"/>
    <x v="4"/>
    <n v="86"/>
    <s v="W"/>
    <s v="Peter Hatcliffe"/>
    <x v="21"/>
    <n v="31"/>
    <n v="1"/>
    <s v=""/>
    <s v=""/>
    <n v="0"/>
    <x v="0"/>
    <m/>
  </r>
  <r>
    <x v="0"/>
    <x v="1"/>
    <n v="4"/>
    <s v="Callan Henry"/>
    <x v="4"/>
    <n v="21"/>
    <s v="L"/>
    <s v="Gabe DellOlio"/>
    <x v="3"/>
    <n v="89"/>
    <s v=""/>
    <n v="1"/>
    <s v=""/>
    <n v="0"/>
    <x v="0"/>
    <m/>
  </r>
  <r>
    <x v="0"/>
    <x v="1"/>
    <n v="5"/>
    <s v="Callan Henry"/>
    <x v="4"/>
    <n v="87"/>
    <s v="W"/>
    <s v="Andrew Sheppard"/>
    <x v="4"/>
    <n v="46"/>
    <n v="1"/>
    <s v=""/>
    <s v=""/>
    <n v="0"/>
    <x v="0"/>
    <m/>
  </r>
  <r>
    <x v="0"/>
    <x v="1"/>
    <n v="1"/>
    <s v="Chris Appleby"/>
    <x v="16"/>
    <n v="67"/>
    <s v="W"/>
    <s v="James Beal"/>
    <x v="1"/>
    <n v="63"/>
    <n v="1"/>
    <s v=""/>
    <s v=""/>
    <n v="1"/>
    <x v="0"/>
    <m/>
  </r>
  <r>
    <x v="0"/>
    <x v="1"/>
    <n v="2"/>
    <s v="Chris Appleby"/>
    <x v="16"/>
    <n v="70"/>
    <s v="W"/>
    <s v="josh Britcher"/>
    <x v="21"/>
    <n v="30"/>
    <n v="1"/>
    <s v=""/>
    <s v=""/>
    <n v="0"/>
    <x v="0"/>
    <m/>
  </r>
  <r>
    <x v="0"/>
    <x v="1"/>
    <n v="3"/>
    <s v="Chris Appleby"/>
    <x v="16"/>
    <n v="37"/>
    <s v="L"/>
    <s v="Steve Karapetis"/>
    <x v="6"/>
    <n v="83"/>
    <s v=""/>
    <n v="1"/>
    <s v=""/>
    <n v="1"/>
    <x v="3"/>
    <m/>
  </r>
  <r>
    <x v="0"/>
    <x v="1"/>
    <n v="4"/>
    <s v="Chris Appleby"/>
    <x v="16"/>
    <n v="88"/>
    <s v="W"/>
    <s v="Brent Davey"/>
    <x v="5"/>
    <n v="30"/>
    <n v="1"/>
    <s v=""/>
    <s v=""/>
    <n v="0"/>
    <x v="0"/>
    <m/>
  </r>
  <r>
    <x v="0"/>
    <x v="1"/>
    <n v="5"/>
    <s v="Chris Appleby"/>
    <x v="16"/>
    <n v="84"/>
    <s v="W"/>
    <s v="Neil Phillips"/>
    <x v="1"/>
    <n v="41"/>
    <n v="1"/>
    <s v=""/>
    <s v=""/>
    <n v="0"/>
    <x v="0"/>
    <m/>
  </r>
  <r>
    <x v="0"/>
    <x v="1"/>
    <n v="1"/>
    <s v="Chris Berkin"/>
    <x v="5"/>
    <n v="25"/>
    <s v="L"/>
    <s v="Mark Caruana"/>
    <x v="17"/>
    <n v="84"/>
    <s v=""/>
    <n v="1"/>
    <s v=""/>
    <n v="1"/>
    <x v="4"/>
    <m/>
  </r>
  <r>
    <x v="0"/>
    <x v="1"/>
    <n v="2"/>
    <s v="Chris Berkin"/>
    <x v="5"/>
    <n v="15"/>
    <s v="L"/>
    <s v="David Vickers"/>
    <x v="24"/>
    <n v="39"/>
    <s v=""/>
    <n v="1"/>
    <s v=""/>
    <n v="0"/>
    <x v="0"/>
    <m/>
  </r>
  <r>
    <x v="0"/>
    <x v="1"/>
    <n v="3"/>
    <s v="Chris Berkin"/>
    <x v="5"/>
    <n v="3"/>
    <s v="L"/>
    <s v="Paul Degasperi"/>
    <x v="11"/>
    <n v="38"/>
    <s v=""/>
    <n v="1"/>
    <s v=""/>
    <n v="0"/>
    <x v="0"/>
    <m/>
  </r>
  <r>
    <x v="0"/>
    <x v="1"/>
    <n v="4"/>
    <s v="Chris Berkin"/>
    <x v="5"/>
    <n v="21"/>
    <s v="W"/>
    <s v="Greg King"/>
    <x v="7"/>
    <n v="3"/>
    <n v="1"/>
    <s v=""/>
    <s v=""/>
    <n v="1"/>
    <x v="0"/>
    <m/>
  </r>
  <r>
    <x v="0"/>
    <x v="1"/>
    <n v="5"/>
    <s v="Chris Berkin"/>
    <x v="5"/>
    <n v="78"/>
    <s v="W"/>
    <s v="Troy Williams"/>
    <x v="14"/>
    <n v="10"/>
    <n v="1"/>
    <s v=""/>
    <s v=""/>
    <n v="0"/>
    <x v="0"/>
    <m/>
  </r>
  <r>
    <x v="0"/>
    <x v="1"/>
    <n v="1"/>
    <s v="David Vickers"/>
    <x v="19"/>
    <n v="33"/>
    <s v="L"/>
    <s v="Richard King"/>
    <x v="2"/>
    <n v="58"/>
    <s v=""/>
    <n v="1"/>
    <s v=""/>
    <n v="1"/>
    <x v="4"/>
    <m/>
  </r>
  <r>
    <x v="0"/>
    <x v="1"/>
    <n v="2"/>
    <s v="David Vickers"/>
    <x v="19"/>
    <n v="39"/>
    <s v="W"/>
    <s v="Chris Berkin"/>
    <x v="15"/>
    <n v="15"/>
    <n v="1"/>
    <s v=""/>
    <s v=""/>
    <n v="1"/>
    <x v="0"/>
    <m/>
  </r>
  <r>
    <x v="0"/>
    <x v="1"/>
    <n v="3"/>
    <s v="David Vickers"/>
    <x v="19"/>
    <n v="45"/>
    <s v="W"/>
    <s v="Vadd Moeung"/>
    <x v="0"/>
    <n v="37"/>
    <n v="1"/>
    <s v=""/>
    <s v=""/>
    <n v="0"/>
    <x v="0"/>
    <m/>
  </r>
  <r>
    <x v="0"/>
    <x v="1"/>
    <n v="4"/>
    <s v="David Vickers"/>
    <x v="19"/>
    <n v="44"/>
    <s v="L"/>
    <s v="Mark Caruana"/>
    <x v="17"/>
    <n v="78"/>
    <s v=""/>
    <n v="1"/>
    <s v=""/>
    <n v="0"/>
    <x v="0"/>
    <m/>
  </r>
  <r>
    <x v="0"/>
    <x v="1"/>
    <n v="5"/>
    <s v="David Vickers"/>
    <x v="19"/>
    <n v="25"/>
    <s v="W"/>
    <s v="Paul Degasperi"/>
    <x v="11"/>
    <n v="23"/>
    <n v="1"/>
    <s v=""/>
    <s v=""/>
    <n v="0"/>
    <x v="0"/>
    <m/>
  </r>
  <r>
    <x v="0"/>
    <x v="1"/>
    <n v="1"/>
    <s v="Duncan Hamilton"/>
    <x v="15"/>
    <n v="49"/>
    <s v="W"/>
    <s v="Vadd Moeung"/>
    <x v="0"/>
    <n v="23"/>
    <n v="1"/>
    <s v=""/>
    <s v=""/>
    <n v="1"/>
    <x v="0"/>
    <m/>
  </r>
  <r>
    <x v="0"/>
    <x v="1"/>
    <n v="2"/>
    <s v="Duncan Hamilton"/>
    <x v="15"/>
    <n v="61"/>
    <s v="W"/>
    <s v="Brian Craig"/>
    <x v="21"/>
    <n v="33"/>
    <n v="1"/>
    <s v=""/>
    <s v=""/>
    <n v="0"/>
    <x v="0"/>
    <m/>
  </r>
  <r>
    <x v="0"/>
    <x v="1"/>
    <n v="3"/>
    <s v="Duncan Hamilton"/>
    <x v="15"/>
    <n v="37"/>
    <s v="L"/>
    <s v="Alvin Lim"/>
    <x v="9"/>
    <n v="72"/>
    <s v=""/>
    <n v="1"/>
    <s v=""/>
    <n v="1"/>
    <x v="3"/>
    <m/>
  </r>
  <r>
    <x v="0"/>
    <x v="1"/>
    <n v="4"/>
    <s v="Duncan Hamilton"/>
    <x v="15"/>
    <n v="41"/>
    <s v="L"/>
    <s v="Joshua STRATHEARN"/>
    <x v="18"/>
    <n v="66"/>
    <s v=""/>
    <n v="1"/>
    <s v=""/>
    <n v="0"/>
    <x v="0"/>
    <m/>
  </r>
  <r>
    <x v="0"/>
    <x v="1"/>
    <n v="5"/>
    <s v="Duncan Hamilton"/>
    <x v="15"/>
    <n v="57"/>
    <s v="L"/>
    <s v="James Beal"/>
    <x v="1"/>
    <n v="86"/>
    <s v=""/>
    <n v="1"/>
    <s v=""/>
    <n v="0"/>
    <x v="0"/>
    <m/>
  </r>
  <r>
    <x v="0"/>
    <x v="1"/>
    <n v="1"/>
    <s v="Frank Dimaria"/>
    <x v="7"/>
    <n v="68"/>
    <s v="W"/>
    <s v="Alvin Lim"/>
    <x v="9"/>
    <n v="62"/>
    <n v="1"/>
    <s v=""/>
    <s v=""/>
    <n v="1"/>
    <x v="0"/>
    <m/>
  </r>
  <r>
    <x v="0"/>
    <x v="1"/>
    <n v="2"/>
    <s v="Frank Dimaria"/>
    <x v="7"/>
    <n v="46"/>
    <s v="L"/>
    <s v="jayath vidanage"/>
    <x v="22"/>
    <n v="90"/>
    <s v=""/>
    <n v="1"/>
    <s v=""/>
    <n v="1"/>
    <x v="1"/>
    <m/>
  </r>
  <r>
    <x v="0"/>
    <x v="1"/>
    <n v="3"/>
    <s v="Frank Dimaria"/>
    <x v="7"/>
    <n v="32"/>
    <s v="L"/>
    <s v="Stephen Macgregor"/>
    <x v="9"/>
    <n v="89"/>
    <s v=""/>
    <n v="1"/>
    <s v=""/>
    <n v="0"/>
    <x v="0"/>
    <m/>
  </r>
  <r>
    <x v="0"/>
    <x v="1"/>
    <n v="4"/>
    <s v="Frank Dimaria"/>
    <x v="7"/>
    <n v="38"/>
    <s v="L"/>
    <s v="shane Condie"/>
    <x v="21"/>
    <n v="94"/>
    <s v=""/>
    <n v="1"/>
    <s v=""/>
    <n v="0"/>
    <x v="0"/>
    <m/>
  </r>
  <r>
    <x v="0"/>
    <x v="1"/>
    <n v="5"/>
    <s v="Frank Dimaria"/>
    <x v="7"/>
    <n v="49"/>
    <s v="L"/>
    <s v="Tim Grant"/>
    <x v="9"/>
    <n v="90"/>
    <s v=""/>
    <n v="1"/>
    <s v=""/>
    <n v="0"/>
    <x v="0"/>
    <m/>
  </r>
  <r>
    <x v="0"/>
    <x v="1"/>
    <n v="1"/>
    <s v="Gabe DellOlio"/>
    <x v="11"/>
    <n v="87"/>
    <s v="W"/>
    <s v="keiryn lee magazin"/>
    <x v="12"/>
    <n v="39"/>
    <n v="1"/>
    <s v=""/>
    <s v=""/>
    <n v="1"/>
    <x v="0"/>
    <m/>
  </r>
  <r>
    <x v="0"/>
    <x v="1"/>
    <n v="2"/>
    <s v="Gabe DellOlio"/>
    <x v="11"/>
    <n v="36"/>
    <s v="L"/>
    <s v="Andy Penn"/>
    <x v="0"/>
    <n v="86"/>
    <s v=""/>
    <n v="1"/>
    <s v=""/>
    <n v="1"/>
    <x v="1"/>
    <m/>
  </r>
  <r>
    <x v="0"/>
    <x v="1"/>
    <n v="3"/>
    <s v="Gabe DellOlio"/>
    <x v="11"/>
    <n v="73"/>
    <s v="W"/>
    <s v="Liam Scarabotti"/>
    <x v="7"/>
    <n v="53"/>
    <n v="1"/>
    <s v=""/>
    <s v=""/>
    <n v="0"/>
    <x v="0"/>
    <m/>
  </r>
  <r>
    <x v="0"/>
    <x v="1"/>
    <n v="4"/>
    <s v="Gabe DellOlio"/>
    <x v="11"/>
    <n v="89"/>
    <s v="W"/>
    <s v="Callan Henry"/>
    <x v="8"/>
    <n v="21"/>
    <n v="1"/>
    <s v=""/>
    <s v=""/>
    <n v="0"/>
    <x v="0"/>
    <m/>
  </r>
  <r>
    <x v="0"/>
    <x v="1"/>
    <n v="5"/>
    <s v="Gabe DellOlio"/>
    <x v="11"/>
    <n v="90"/>
    <s v="W"/>
    <s v="jayath vidanage"/>
    <x v="22"/>
    <n v="51"/>
    <n v="1"/>
    <s v=""/>
    <s v=""/>
    <n v="0"/>
    <x v="0"/>
    <m/>
  </r>
  <r>
    <x v="0"/>
    <x v="1"/>
    <n v="1"/>
    <s v="Greg King"/>
    <x v="2"/>
    <n v="37"/>
    <s v="L"/>
    <s v="josh Britcher"/>
    <x v="21"/>
    <n v="64"/>
    <s v=""/>
    <n v="1"/>
    <s v=""/>
    <n v="1"/>
    <x v="4"/>
    <m/>
  </r>
  <r>
    <x v="0"/>
    <x v="1"/>
    <n v="2"/>
    <s v="Greg King"/>
    <x v="2"/>
    <n v="28"/>
    <s v="L"/>
    <s v="Tim Skrenya"/>
    <x v="5"/>
    <n v="50"/>
    <s v=""/>
    <n v="1"/>
    <s v=""/>
    <n v="0"/>
    <x v="0"/>
    <m/>
  </r>
  <r>
    <x v="0"/>
    <x v="1"/>
    <n v="3"/>
    <s v="Greg King"/>
    <x v="2"/>
    <n v="16"/>
    <s v="L"/>
    <s v="Troy Williams"/>
    <x v="14"/>
    <n v="18"/>
    <s v=""/>
    <n v="1"/>
    <s v=""/>
    <n v="0"/>
    <x v="0"/>
    <m/>
  </r>
  <r>
    <x v="0"/>
    <x v="1"/>
    <n v="4"/>
    <s v="Greg King"/>
    <x v="2"/>
    <n v="3"/>
    <s v="L"/>
    <s v="Chris Berkin"/>
    <x v="15"/>
    <n v="21"/>
    <s v=""/>
    <n v="1"/>
    <s v=""/>
    <n v="0"/>
    <x v="0"/>
    <m/>
  </r>
  <r>
    <x v="0"/>
    <x v="1"/>
    <n v="5"/>
    <s v="Greg King"/>
    <x v="2"/>
    <n v="31"/>
    <s v="L"/>
    <s v="Matthew Scott"/>
    <x v="19"/>
    <n v="57"/>
    <s v=""/>
    <n v="1"/>
    <s v=""/>
    <n v="0"/>
    <x v="0"/>
    <m/>
  </r>
  <r>
    <x v="0"/>
    <x v="1"/>
    <n v="1"/>
    <s v="Jack Plant"/>
    <x v="20"/>
    <n v="79"/>
    <s v="W"/>
    <s v="Shannan Mikic"/>
    <x v="12"/>
    <n v="64"/>
    <n v="1"/>
    <s v=""/>
    <s v=""/>
    <n v="1"/>
    <x v="0"/>
    <m/>
  </r>
  <r>
    <x v="0"/>
    <x v="1"/>
    <n v="2"/>
    <s v="Jack Plant"/>
    <x v="20"/>
    <n v="89"/>
    <s v="W"/>
    <s v="Tim Salinger"/>
    <x v="19"/>
    <n v="10"/>
    <n v="1"/>
    <s v=""/>
    <s v=""/>
    <n v="0"/>
    <x v="0"/>
    <m/>
  </r>
  <r>
    <x v="0"/>
    <x v="1"/>
    <n v="3"/>
    <s v="Jack Plant"/>
    <x v="20"/>
    <n v="47"/>
    <s v="L"/>
    <s v="Andy Penn"/>
    <x v="0"/>
    <n v="81"/>
    <s v=""/>
    <n v="1"/>
    <s v=""/>
    <n v="1"/>
    <x v="3"/>
    <m/>
  </r>
  <r>
    <x v="0"/>
    <x v="1"/>
    <n v="4"/>
    <s v="Jack Plant"/>
    <x v="20"/>
    <n v="87"/>
    <s v="W"/>
    <s v="Alvin Lim"/>
    <x v="9"/>
    <n v="16"/>
    <n v="1"/>
    <s v=""/>
    <s v=""/>
    <n v="0"/>
    <x v="0"/>
    <m/>
  </r>
  <r>
    <x v="0"/>
    <x v="1"/>
    <n v="5"/>
    <s v="Jack Plant"/>
    <x v="20"/>
    <n v="85"/>
    <s v="W"/>
    <s v="Stephen Macgregor"/>
    <x v="9"/>
    <n v="8"/>
    <n v="1"/>
    <s v=""/>
    <s v=""/>
    <n v="0"/>
    <x v="0"/>
    <m/>
  </r>
  <r>
    <x v="0"/>
    <x v="1"/>
    <n v="1"/>
    <s v="James Beal"/>
    <x v="14"/>
    <n v="63"/>
    <s v="L"/>
    <s v="Chris Appleby"/>
    <x v="6"/>
    <n v="67"/>
    <s v=""/>
    <n v="1"/>
    <s v=""/>
    <n v="1"/>
    <x v="4"/>
    <m/>
  </r>
  <r>
    <x v="0"/>
    <x v="1"/>
    <n v="2"/>
    <s v="James Beal"/>
    <x v="14"/>
    <n v="69"/>
    <s v="W"/>
    <s v="Shannan Mikic"/>
    <x v="12"/>
    <n v="50"/>
    <n v="1"/>
    <s v=""/>
    <s v=""/>
    <n v="1"/>
    <x v="0"/>
    <m/>
  </r>
  <r>
    <x v="0"/>
    <x v="1"/>
    <n v="3"/>
    <s v="James Beal"/>
    <x v="14"/>
    <n v="47"/>
    <s v="W"/>
    <s v="Tim Grant"/>
    <x v="9"/>
    <n v="40"/>
    <n v="1"/>
    <s v=""/>
    <s v=""/>
    <n v="0"/>
    <x v="0"/>
    <m/>
  </r>
  <r>
    <x v="0"/>
    <x v="1"/>
    <n v="4"/>
    <s v="James Beal"/>
    <x v="14"/>
    <n v="27"/>
    <s v="L"/>
    <s v="Ben Reggett"/>
    <x v="4"/>
    <n v="75"/>
    <s v=""/>
    <n v="1"/>
    <s v=""/>
    <n v="0"/>
    <x v="0"/>
    <m/>
  </r>
  <r>
    <x v="0"/>
    <x v="1"/>
    <n v="5"/>
    <s v="James Beal"/>
    <x v="14"/>
    <n v="86"/>
    <s v="W"/>
    <s v="Duncan Hamilton"/>
    <x v="11"/>
    <n v="57"/>
    <n v="1"/>
    <s v=""/>
    <s v=""/>
    <n v="0"/>
    <x v="0"/>
    <m/>
  </r>
  <r>
    <x v="0"/>
    <x v="1"/>
    <n v="1"/>
    <s v="jayath vidanage"/>
    <x v="21"/>
    <n v="71"/>
    <s v="W"/>
    <s v="Stephen Macgregor"/>
    <x v="9"/>
    <n v="44"/>
    <n v="1"/>
    <s v=""/>
    <s v=""/>
    <n v="1"/>
    <x v="0"/>
    <m/>
  </r>
  <r>
    <x v="0"/>
    <x v="1"/>
    <n v="2"/>
    <s v="jayath vidanage"/>
    <x v="21"/>
    <n v="90"/>
    <s v="W"/>
    <s v="Frank Dimaria"/>
    <x v="12"/>
    <n v="46"/>
    <n v="1"/>
    <s v=""/>
    <s v=""/>
    <n v="0"/>
    <x v="0"/>
    <m/>
  </r>
  <r>
    <x v="0"/>
    <x v="1"/>
    <n v="3"/>
    <s v="jayath vidanage"/>
    <x v="21"/>
    <n v="76"/>
    <s v="W"/>
    <s v="Ben Reggett"/>
    <x v="4"/>
    <n v="29"/>
    <n v="1"/>
    <s v=""/>
    <s v=""/>
    <n v="0"/>
    <x v="0"/>
    <m/>
  </r>
  <r>
    <x v="0"/>
    <x v="1"/>
    <n v="4"/>
    <s v="jayath vidanage"/>
    <x v="21"/>
    <n v="51"/>
    <s v="L"/>
    <s v="Andy Penn"/>
    <x v="0"/>
    <n v="82"/>
    <s v=""/>
    <n v="1"/>
    <s v=""/>
    <n v="1"/>
    <x v="5"/>
    <m/>
  </r>
  <r>
    <x v="0"/>
    <x v="1"/>
    <n v="5"/>
    <s v="jayath vidanage"/>
    <x v="21"/>
    <n v="51"/>
    <s v="L"/>
    <s v="Gabe DellOlio"/>
    <x v="3"/>
    <n v="90"/>
    <s v=""/>
    <n v="1"/>
    <s v=""/>
    <n v="0"/>
    <x v="0"/>
    <m/>
  </r>
  <r>
    <x v="0"/>
    <x v="1"/>
    <n v="1"/>
    <s v="josh Britcher"/>
    <x v="18"/>
    <n v="64"/>
    <s v="W"/>
    <s v="Greg King"/>
    <x v="7"/>
    <n v="37"/>
    <n v="1"/>
    <s v=""/>
    <s v=""/>
    <n v="1"/>
    <x v="0"/>
    <m/>
  </r>
  <r>
    <x v="0"/>
    <x v="1"/>
    <n v="2"/>
    <s v="josh Britcher"/>
    <x v="18"/>
    <n v="30"/>
    <s v="L"/>
    <s v="Chris Appleby"/>
    <x v="6"/>
    <n v="70"/>
    <s v=""/>
    <n v="1"/>
    <s v=""/>
    <n v="1"/>
    <x v="1"/>
    <m/>
  </r>
  <r>
    <x v="0"/>
    <x v="1"/>
    <n v="3"/>
    <s v="josh Britcher"/>
    <x v="18"/>
    <n v="70"/>
    <s v="L"/>
    <s v="Brent Davey"/>
    <x v="5"/>
    <n v="79"/>
    <s v=""/>
    <n v="1"/>
    <s v=""/>
    <n v="0"/>
    <x v="0"/>
    <m/>
  </r>
  <r>
    <x v="0"/>
    <x v="1"/>
    <n v="4"/>
    <s v="josh Britcher"/>
    <x v="18"/>
    <n v="73"/>
    <s v="W"/>
    <s v="Brian Craig"/>
    <x v="21"/>
    <n v="57"/>
    <n v="1"/>
    <s v=""/>
    <s v=""/>
    <n v="0"/>
    <x v="0"/>
    <m/>
  </r>
  <r>
    <x v="0"/>
    <x v="1"/>
    <n v="5"/>
    <s v="josh Britcher"/>
    <x v="18"/>
    <n v="77"/>
    <s v="W"/>
    <s v="Alvin Lim"/>
    <x v="9"/>
    <n v="69"/>
    <n v="1"/>
    <s v=""/>
    <s v=""/>
    <n v="0"/>
    <x v="0"/>
    <m/>
  </r>
  <r>
    <x v="0"/>
    <x v="1"/>
    <n v="1"/>
    <s v="Joshua STRATHEARN"/>
    <x v="22"/>
    <n v="34"/>
    <s v="L"/>
    <s v="Adam Napier"/>
    <x v="8"/>
    <n v="59"/>
    <s v=""/>
    <n v="1"/>
    <s v=""/>
    <n v="1"/>
    <x v="4"/>
    <m/>
  </r>
  <r>
    <x v="0"/>
    <x v="1"/>
    <n v="2"/>
    <s v="Joshua STRATHEARN"/>
    <x v="22"/>
    <n v="48"/>
    <s v="W"/>
    <s v="Levi Grima"/>
    <x v="7"/>
    <n v="31"/>
    <n v="1"/>
    <s v=""/>
    <s v=""/>
    <n v="1"/>
    <x v="0"/>
    <m/>
  </r>
  <r>
    <x v="0"/>
    <x v="1"/>
    <n v="3"/>
    <s v="Joshua STRATHEARN"/>
    <x v="22"/>
    <n v="69"/>
    <s v="W"/>
    <s v="Tim Skrenya"/>
    <x v="5"/>
    <n v="30"/>
    <n v="1"/>
    <s v=""/>
    <s v=""/>
    <n v="0"/>
    <x v="0"/>
    <m/>
  </r>
  <r>
    <x v="0"/>
    <x v="1"/>
    <n v="4"/>
    <s v="Joshua STRATHEARN"/>
    <x v="22"/>
    <n v="66"/>
    <s v="W"/>
    <s v="Duncan Hamilton"/>
    <x v="11"/>
    <n v="41"/>
    <n v="1"/>
    <s v=""/>
    <s v=""/>
    <n v="0"/>
    <x v="0"/>
    <m/>
  </r>
  <r>
    <x v="0"/>
    <x v="1"/>
    <n v="5"/>
    <s v="Joshua STRATHEARN"/>
    <x v="22"/>
    <n v="54"/>
    <s v="L"/>
    <s v="Matthew Davey"/>
    <x v="5"/>
    <n v="87"/>
    <s v=""/>
    <n v="1"/>
    <s v=""/>
    <n v="0"/>
    <x v="0"/>
    <m/>
  </r>
  <r>
    <x v="0"/>
    <x v="1"/>
    <n v="1"/>
    <s v="keiryn lee magazin"/>
    <x v="7"/>
    <n v="39"/>
    <s v="L"/>
    <s v="Gabe DellOlio"/>
    <x v="3"/>
    <n v="87"/>
    <s v=""/>
    <n v="1"/>
    <s v=""/>
    <n v="1"/>
    <x v="4"/>
    <m/>
  </r>
  <r>
    <x v="0"/>
    <x v="1"/>
    <n v="2"/>
    <s v="keiryn lee magazin"/>
    <x v="7"/>
    <n v="64"/>
    <s v="L"/>
    <s v="Callan Henry"/>
    <x v="8"/>
    <n v="67"/>
    <s v=""/>
    <n v="1"/>
    <s v=""/>
    <n v="0"/>
    <x v="0"/>
    <m/>
  </r>
  <r>
    <x v="0"/>
    <x v="1"/>
    <n v="3"/>
    <s v="keiryn lee magazin"/>
    <x v="7"/>
    <n v="81"/>
    <s v="W"/>
    <s v="Simon Nunn"/>
    <x v="25"/>
    <n v="74"/>
    <n v="1"/>
    <s v=""/>
    <s v=""/>
    <n v="1"/>
    <x v="0"/>
    <m/>
  </r>
  <r>
    <x v="0"/>
    <x v="1"/>
    <n v="4"/>
    <s v="keiryn lee magazin"/>
    <x v="7"/>
    <n v="86"/>
    <s v="W"/>
    <s v="Shannan Mikic"/>
    <x v="12"/>
    <n v="45"/>
    <n v="1"/>
    <s v=""/>
    <s v=""/>
    <n v="0"/>
    <x v="0"/>
    <m/>
  </r>
  <r>
    <x v="0"/>
    <x v="1"/>
    <n v="5"/>
    <s v="keiryn lee magazin"/>
    <x v="7"/>
    <n v="75"/>
    <s v="W"/>
    <s v="Nathan Meech"/>
    <x v="7"/>
    <n v="67"/>
    <n v="1"/>
    <s v=""/>
    <s v=""/>
    <n v="0"/>
    <x v="0"/>
    <m/>
  </r>
  <r>
    <x v="0"/>
    <x v="1"/>
    <n v="1"/>
    <s v="Levi Grima"/>
    <x v="2"/>
    <n v="34"/>
    <s v="L"/>
    <s v="Tim Grant"/>
    <x v="9"/>
    <n v="80"/>
    <s v=""/>
    <n v="1"/>
    <s v=""/>
    <n v="1"/>
    <x v="4"/>
    <m/>
  </r>
  <r>
    <x v="0"/>
    <x v="1"/>
    <n v="2"/>
    <s v="Levi Grima"/>
    <x v="2"/>
    <n v="31"/>
    <s v="L"/>
    <s v="Joshua STRATHEARN"/>
    <x v="18"/>
    <n v="48"/>
    <s v=""/>
    <n v="1"/>
    <s v=""/>
    <n v="0"/>
    <x v="0"/>
    <m/>
  </r>
  <r>
    <x v="0"/>
    <x v="1"/>
    <n v="3"/>
    <s v="Levi Grima"/>
    <x v="2"/>
    <n v="60"/>
    <s v="L"/>
    <s v="shane Condie"/>
    <x v="21"/>
    <n v="74"/>
    <s v=""/>
    <n v="1"/>
    <s v=""/>
    <n v="0"/>
    <x v="0"/>
    <m/>
  </r>
  <r>
    <x v="0"/>
    <x v="1"/>
    <n v="4"/>
    <s v="Levi Grima"/>
    <x v="2"/>
    <n v="66"/>
    <s v="W"/>
    <s v="Matthew Scott"/>
    <x v="19"/>
    <n v="23"/>
    <n v="1"/>
    <s v=""/>
    <s v=""/>
    <n v="1"/>
    <x v="0"/>
    <m/>
  </r>
  <r>
    <x v="0"/>
    <x v="1"/>
    <n v="1"/>
    <s v="Liam Scarabotti"/>
    <x v="2"/>
    <n v="57"/>
    <s v="L"/>
    <s v="Tyson Whitelaw"/>
    <x v="1"/>
    <n v="74"/>
    <s v=""/>
    <n v="1"/>
    <s v=""/>
    <n v="1"/>
    <x v="4"/>
    <m/>
  </r>
  <r>
    <x v="0"/>
    <x v="1"/>
    <n v="2"/>
    <s v="Liam Scarabotti"/>
    <x v="2"/>
    <n v="73"/>
    <s v="W"/>
    <s v="Simon Nunn"/>
    <x v="25"/>
    <n v="55"/>
    <n v="1"/>
    <s v=""/>
    <s v=""/>
    <n v="1"/>
    <x v="0"/>
    <m/>
  </r>
  <r>
    <x v="0"/>
    <x v="1"/>
    <n v="3"/>
    <s v="Liam Scarabotti"/>
    <x v="2"/>
    <n v="53"/>
    <s v="L"/>
    <s v="Gabe DellOlio"/>
    <x v="3"/>
    <n v="73"/>
    <s v=""/>
    <n v="1"/>
    <s v=""/>
    <n v="0"/>
    <x v="0"/>
    <m/>
  </r>
  <r>
    <x v="0"/>
    <x v="1"/>
    <n v="4"/>
    <s v="Liam Scarabotti"/>
    <x v="2"/>
    <n v="61"/>
    <s v="W"/>
    <s v="Tim Grant"/>
    <x v="9"/>
    <n v="34"/>
    <n v="1"/>
    <s v=""/>
    <s v=""/>
    <n v="0"/>
    <x v="0"/>
    <m/>
  </r>
  <r>
    <x v="0"/>
    <x v="1"/>
    <n v="5"/>
    <s v="Liam Scarabotti"/>
    <x v="2"/>
    <n v="40"/>
    <s v="L"/>
    <s v="shane Condie"/>
    <x v="21"/>
    <n v="82"/>
    <s v=""/>
    <n v="1"/>
    <s v=""/>
    <n v="0"/>
    <x v="0"/>
    <m/>
  </r>
  <r>
    <x v="0"/>
    <x v="1"/>
    <n v="1"/>
    <s v="Mark Caruana"/>
    <x v="3"/>
    <n v="84"/>
    <s v="W"/>
    <s v="Chris Berkin"/>
    <x v="15"/>
    <n v="25"/>
    <n v="1"/>
    <s v=""/>
    <s v=""/>
    <n v="1"/>
    <x v="0"/>
    <m/>
  </r>
  <r>
    <x v="0"/>
    <x v="1"/>
    <n v="2"/>
    <s v="Mark Caruana"/>
    <x v="3"/>
    <n v="54"/>
    <s v="L"/>
    <s v="Steve Karapetis"/>
    <x v="6"/>
    <n v="66"/>
    <s v=""/>
    <n v="1"/>
    <s v=""/>
    <n v="1"/>
    <x v="1"/>
    <m/>
  </r>
  <r>
    <x v="0"/>
    <x v="1"/>
    <n v="3"/>
    <s v="Mark Caruana"/>
    <x v="3"/>
    <n v="59"/>
    <s v="L"/>
    <s v="Nathan Meech"/>
    <x v="7"/>
    <n v="72"/>
    <s v=""/>
    <n v="1"/>
    <s v=""/>
    <n v="0"/>
    <x v="0"/>
    <m/>
  </r>
  <r>
    <x v="0"/>
    <x v="1"/>
    <n v="4"/>
    <s v="Mark Caruana"/>
    <x v="3"/>
    <n v="78"/>
    <s v="W"/>
    <s v="David Vickers"/>
    <x v="24"/>
    <n v="44"/>
    <n v="1"/>
    <s v=""/>
    <s v=""/>
    <n v="0"/>
    <x v="0"/>
    <m/>
  </r>
  <r>
    <x v="0"/>
    <x v="1"/>
    <n v="5"/>
    <s v="Mark Caruana"/>
    <x v="3"/>
    <n v="44"/>
    <s v="L"/>
    <s v="Adam Napier"/>
    <x v="8"/>
    <n v="84"/>
    <s v=""/>
    <n v="1"/>
    <s v=""/>
    <n v="0"/>
    <x v="0"/>
    <m/>
  </r>
  <r>
    <x v="0"/>
    <x v="1"/>
    <n v="1"/>
    <s v="Matthew Davey"/>
    <x v="9"/>
    <n v="58"/>
    <s v="W"/>
    <s v="Paul Degasperi"/>
    <x v="11"/>
    <n v="25"/>
    <n v="1"/>
    <s v=""/>
    <s v=""/>
    <n v="1"/>
    <x v="0"/>
    <m/>
  </r>
  <r>
    <x v="0"/>
    <x v="1"/>
    <n v="2"/>
    <s v="Matthew Davey"/>
    <x v="9"/>
    <n v="69"/>
    <s v="W"/>
    <s v="Peter Hatcliffe"/>
    <x v="21"/>
    <n v="50"/>
    <n v="1"/>
    <s v=""/>
    <s v=""/>
    <n v="0"/>
    <x v="0"/>
    <m/>
  </r>
  <r>
    <x v="0"/>
    <x v="1"/>
    <n v="3"/>
    <s v="Matthew Davey"/>
    <x v="9"/>
    <n v="43"/>
    <s v="L"/>
    <s v="Adam Napier"/>
    <x v="8"/>
    <n v="59"/>
    <s v=""/>
    <n v="1"/>
    <s v=""/>
    <n v="1"/>
    <x v="3"/>
    <m/>
  </r>
  <r>
    <x v="0"/>
    <x v="1"/>
    <n v="4"/>
    <s v="Matthew Davey"/>
    <x v="9"/>
    <n v="85"/>
    <s v="W"/>
    <s v="Andrew Sheppard"/>
    <x v="4"/>
    <n v="51"/>
    <n v="1"/>
    <s v=""/>
    <s v=""/>
    <n v="0"/>
    <x v="0"/>
    <m/>
  </r>
  <r>
    <x v="0"/>
    <x v="1"/>
    <n v="5"/>
    <s v="Matthew Davey"/>
    <x v="9"/>
    <n v="87"/>
    <s v="W"/>
    <s v="Joshua STRATHEARN"/>
    <x v="18"/>
    <n v="54"/>
    <n v="1"/>
    <s v=""/>
    <s v=""/>
    <n v="0"/>
    <x v="0"/>
    <m/>
  </r>
  <r>
    <x v="0"/>
    <x v="1"/>
    <n v="1"/>
    <s v="Matthew Scott"/>
    <x v="23"/>
    <n v="58"/>
    <s v="L"/>
    <s v="Nathan Meech"/>
    <x v="7"/>
    <n v="80"/>
    <s v=""/>
    <n v="1"/>
    <s v=""/>
    <n v="1"/>
    <x v="4"/>
    <m/>
  </r>
  <r>
    <x v="0"/>
    <x v="1"/>
    <n v="2"/>
    <s v="Matthew Scott"/>
    <x v="23"/>
    <n v="48"/>
    <s v="L"/>
    <s v="Alvin Lim"/>
    <x v="9"/>
    <n v="82"/>
    <s v=""/>
    <n v="1"/>
    <s v=""/>
    <n v="0"/>
    <x v="0"/>
    <m/>
  </r>
  <r>
    <x v="0"/>
    <x v="1"/>
    <n v="3"/>
    <s v="Matthew Scott"/>
    <x v="23"/>
    <n v="44"/>
    <s v="L"/>
    <s v="Brian Craig"/>
    <x v="21"/>
    <n v="53"/>
    <s v=""/>
    <n v="1"/>
    <s v=""/>
    <n v="0"/>
    <x v="0"/>
    <m/>
  </r>
  <r>
    <x v="0"/>
    <x v="1"/>
    <n v="4"/>
    <s v="Matthew Scott"/>
    <x v="23"/>
    <n v="23"/>
    <s v="L"/>
    <s v="Levi Grima"/>
    <x v="7"/>
    <n v="66"/>
    <s v=""/>
    <n v="1"/>
    <s v=""/>
    <n v="0"/>
    <x v="0"/>
    <m/>
  </r>
  <r>
    <x v="0"/>
    <x v="1"/>
    <n v="5"/>
    <s v="Matthew Scott"/>
    <x v="23"/>
    <n v="57"/>
    <s v="W"/>
    <s v="Greg King"/>
    <x v="7"/>
    <n v="31"/>
    <n v="1"/>
    <s v=""/>
    <s v=""/>
    <n v="1"/>
    <x v="0"/>
    <m/>
  </r>
  <r>
    <x v="0"/>
    <x v="1"/>
    <n v="1"/>
    <s v="Nathan Meech"/>
    <x v="2"/>
    <n v="80"/>
    <s v="W"/>
    <s v="Matthew Scott"/>
    <x v="19"/>
    <n v="58"/>
    <n v="1"/>
    <s v=""/>
    <s v=""/>
    <n v="1"/>
    <x v="0"/>
    <m/>
  </r>
  <r>
    <x v="0"/>
    <x v="1"/>
    <n v="2"/>
    <s v="Nathan Meech"/>
    <x v="2"/>
    <n v="56"/>
    <s v="L"/>
    <s v="Ben Reggett"/>
    <x v="4"/>
    <n v="81"/>
    <s v=""/>
    <n v="1"/>
    <s v=""/>
    <n v="1"/>
    <x v="1"/>
    <m/>
  </r>
  <r>
    <x v="0"/>
    <x v="1"/>
    <n v="3"/>
    <s v="Nathan Meech"/>
    <x v="2"/>
    <n v="72"/>
    <s v="W"/>
    <s v="Mark Caruana"/>
    <x v="17"/>
    <n v="59"/>
    <n v="1"/>
    <s v=""/>
    <s v=""/>
    <n v="0"/>
    <x v="0"/>
    <m/>
  </r>
  <r>
    <x v="0"/>
    <x v="1"/>
    <n v="4"/>
    <s v="Nathan Meech"/>
    <x v="2"/>
    <n v="39"/>
    <s v="L"/>
    <s v="Stephen Macgregor"/>
    <x v="9"/>
    <n v="82"/>
    <s v=""/>
    <n v="1"/>
    <s v=""/>
    <n v="0"/>
    <x v="0"/>
    <m/>
  </r>
  <r>
    <x v="0"/>
    <x v="1"/>
    <n v="5"/>
    <s v="Nathan Meech"/>
    <x v="2"/>
    <n v="67"/>
    <s v="L"/>
    <s v="keiryn lee magazin"/>
    <x v="12"/>
    <n v="75"/>
    <s v=""/>
    <n v="1"/>
    <s v=""/>
    <n v="0"/>
    <x v="0"/>
    <m/>
  </r>
  <r>
    <x v="0"/>
    <x v="1"/>
    <n v="1"/>
    <s v="Neil Phillips"/>
    <x v="14"/>
    <n v="79"/>
    <s v="W"/>
    <s v="Brian Craig"/>
    <x v="21"/>
    <n v="72"/>
    <n v="1"/>
    <s v=""/>
    <s v=""/>
    <n v="1"/>
    <x v="0"/>
    <m/>
  </r>
  <r>
    <x v="0"/>
    <x v="1"/>
    <n v="2"/>
    <s v="Neil Phillips"/>
    <x v="14"/>
    <n v="80"/>
    <s v="W"/>
    <s v="Tim Grant"/>
    <x v="9"/>
    <n v="52"/>
    <n v="1"/>
    <s v=""/>
    <s v=""/>
    <n v="0"/>
    <x v="0"/>
    <m/>
  </r>
  <r>
    <x v="0"/>
    <x v="1"/>
    <n v="3"/>
    <s v="Neil Phillips"/>
    <x v="14"/>
    <n v="58"/>
    <s v="L"/>
    <s v="Tyson Whitelaw"/>
    <x v="1"/>
    <n v="78"/>
    <s v=""/>
    <n v="1"/>
    <s v=""/>
    <n v="1"/>
    <x v="3"/>
    <m/>
  </r>
  <r>
    <x v="0"/>
    <x v="1"/>
    <n v="4"/>
    <s v="Neil Phillips"/>
    <x v="14"/>
    <n v="63"/>
    <s v="W"/>
    <s v="Adam Napier"/>
    <x v="8"/>
    <n v="38"/>
    <n v="1"/>
    <s v=""/>
    <s v=""/>
    <n v="0"/>
    <x v="0"/>
    <m/>
  </r>
  <r>
    <x v="0"/>
    <x v="1"/>
    <n v="5"/>
    <s v="Neil Phillips"/>
    <x v="14"/>
    <n v="41"/>
    <s v="L"/>
    <s v="Chris Appleby"/>
    <x v="6"/>
    <n v="84"/>
    <s v=""/>
    <n v="1"/>
    <s v=""/>
    <n v="0"/>
    <x v="0"/>
    <m/>
  </r>
  <r>
    <x v="0"/>
    <x v="1"/>
    <n v="1"/>
    <s v="Paul Degasperi"/>
    <x v="15"/>
    <n v="25"/>
    <s v="L"/>
    <s v="Matthew Davey"/>
    <x v="5"/>
    <n v="58"/>
    <s v=""/>
    <n v="1"/>
    <s v=""/>
    <n v="1"/>
    <x v="4"/>
    <m/>
  </r>
  <r>
    <x v="0"/>
    <x v="1"/>
    <n v="2"/>
    <s v="Paul Degasperi"/>
    <x v="15"/>
    <n v="24"/>
    <s v="L"/>
    <s v="Vadd Moeung"/>
    <x v="0"/>
    <n v="45"/>
    <s v=""/>
    <n v="1"/>
    <s v=""/>
    <n v="0"/>
    <x v="0"/>
    <m/>
  </r>
  <r>
    <x v="0"/>
    <x v="1"/>
    <n v="3"/>
    <s v="Paul Degasperi"/>
    <x v="15"/>
    <n v="38"/>
    <s v="W"/>
    <s v="Chris Berkin"/>
    <x v="15"/>
    <n v="3"/>
    <n v="1"/>
    <s v=""/>
    <s v=""/>
    <n v="1"/>
    <x v="0"/>
    <m/>
  </r>
  <r>
    <x v="0"/>
    <x v="1"/>
    <n v="4"/>
    <s v="Paul Degasperi"/>
    <x v="15"/>
    <n v="38"/>
    <s v="W"/>
    <s v="Tim Salinger"/>
    <x v="19"/>
    <n v="35"/>
    <n v="1"/>
    <s v=""/>
    <s v=""/>
    <n v="0"/>
    <x v="0"/>
    <m/>
  </r>
  <r>
    <x v="0"/>
    <x v="1"/>
    <n v="5"/>
    <s v="Paul Degasperi"/>
    <x v="15"/>
    <n v="23"/>
    <s v="L"/>
    <s v="David Vickers"/>
    <x v="24"/>
    <n v="25"/>
    <s v=""/>
    <n v="1"/>
    <s v=""/>
    <n v="0"/>
    <x v="0"/>
    <m/>
  </r>
  <r>
    <x v="0"/>
    <x v="1"/>
    <n v="1"/>
    <s v="Peter Hatcliffe"/>
    <x v="18"/>
    <n v="57"/>
    <s v="W"/>
    <s v="Simon Nunn"/>
    <x v="25"/>
    <n v="49"/>
    <n v="1"/>
    <s v=""/>
    <s v=""/>
    <n v="1"/>
    <x v="0"/>
    <m/>
  </r>
  <r>
    <x v="0"/>
    <x v="1"/>
    <n v="2"/>
    <s v="Peter Hatcliffe"/>
    <x v="18"/>
    <n v="50"/>
    <s v="L"/>
    <s v="Matthew Davey"/>
    <x v="5"/>
    <n v="69"/>
    <s v=""/>
    <n v="1"/>
    <s v=""/>
    <n v="1"/>
    <x v="1"/>
    <m/>
  </r>
  <r>
    <x v="0"/>
    <x v="1"/>
    <n v="3"/>
    <s v="Peter Hatcliffe"/>
    <x v="18"/>
    <n v="31"/>
    <s v="L"/>
    <s v="Callan Henry"/>
    <x v="8"/>
    <n v="86"/>
    <s v=""/>
    <n v="1"/>
    <s v=""/>
    <n v="0"/>
    <x v="0"/>
    <m/>
  </r>
  <r>
    <x v="0"/>
    <x v="1"/>
    <n v="4"/>
    <s v="Peter Hatcliffe"/>
    <x v="18"/>
    <n v="73"/>
    <s v="W"/>
    <s v="Vadd Moeung"/>
    <x v="0"/>
    <n v="15"/>
    <n v="1"/>
    <s v=""/>
    <s v=""/>
    <n v="0"/>
    <x v="0"/>
    <m/>
  </r>
  <r>
    <x v="0"/>
    <x v="1"/>
    <n v="5"/>
    <s v="Peter Hatcliffe"/>
    <x v="18"/>
    <n v="69"/>
    <s v="L"/>
    <s v="Brent Davey"/>
    <x v="5"/>
    <n v="76"/>
    <s v=""/>
    <n v="1"/>
    <s v=""/>
    <n v="0"/>
    <x v="0"/>
    <m/>
  </r>
  <r>
    <x v="0"/>
    <x v="1"/>
    <n v="1"/>
    <s v="Richard King"/>
    <x v="8"/>
    <n v="58"/>
    <s v="W"/>
    <s v="David Vickers"/>
    <x v="24"/>
    <n v="33"/>
    <n v="1"/>
    <s v=""/>
    <s v=""/>
    <n v="1"/>
    <x v="0"/>
    <m/>
  </r>
  <r>
    <x v="0"/>
    <x v="1"/>
    <n v="2"/>
    <s v="Richard King"/>
    <x v="8"/>
    <n v="9"/>
    <s v="L"/>
    <s v="Adam Napier"/>
    <x v="8"/>
    <n v="78"/>
    <s v=""/>
    <n v="1"/>
    <s v=""/>
    <n v="1"/>
    <x v="1"/>
    <m/>
  </r>
  <r>
    <x v="0"/>
    <x v="1"/>
    <n v="3"/>
    <s v="Richard King"/>
    <x v="8"/>
    <n v="64"/>
    <s v="L"/>
    <s v="Shannan Mikic"/>
    <x v="12"/>
    <n v="78"/>
    <s v=""/>
    <n v="1"/>
    <s v=""/>
    <n v="0"/>
    <x v="0"/>
    <m/>
  </r>
  <r>
    <x v="0"/>
    <x v="1"/>
    <n v="4"/>
    <s v="Richard King"/>
    <x v="8"/>
    <n v="1"/>
    <s v="W"/>
    <s v="Tim Skrenya"/>
    <x v="5"/>
    <n v="0"/>
    <n v="1"/>
    <s v=""/>
    <s v=""/>
    <n v="0"/>
    <x v="0"/>
    <m/>
  </r>
  <r>
    <x v="0"/>
    <x v="1"/>
    <n v="5"/>
    <s v="Richard King"/>
    <x v="8"/>
    <n v="78"/>
    <s v="W"/>
    <s v="Simon Nunn"/>
    <x v="25"/>
    <n v="45"/>
    <n v="1"/>
    <s v=""/>
    <s v=""/>
    <n v="0"/>
    <x v="0"/>
    <m/>
  </r>
  <r>
    <x v="0"/>
    <x v="1"/>
    <n v="1"/>
    <s v="shane Condie"/>
    <x v="18"/>
    <n v="45"/>
    <s v="L"/>
    <s v="Andy Penn"/>
    <x v="0"/>
    <n v="90"/>
    <s v=""/>
    <n v="1"/>
    <s v=""/>
    <n v="1"/>
    <x v="4"/>
    <m/>
  </r>
  <r>
    <x v="0"/>
    <x v="1"/>
    <n v="2"/>
    <s v="shane Condie"/>
    <x v="18"/>
    <n v="34"/>
    <s v="L"/>
    <s v="Stephen Macgregor"/>
    <x v="9"/>
    <n v="76"/>
    <s v=""/>
    <n v="1"/>
    <s v=""/>
    <n v="0"/>
    <x v="0"/>
    <m/>
  </r>
  <r>
    <x v="0"/>
    <x v="1"/>
    <n v="3"/>
    <s v="shane Condie"/>
    <x v="18"/>
    <n v="74"/>
    <s v="W"/>
    <s v="Levi Grima"/>
    <x v="7"/>
    <n v="60"/>
    <n v="1"/>
    <s v=""/>
    <s v=""/>
    <n v="1"/>
    <x v="0"/>
    <m/>
  </r>
  <r>
    <x v="0"/>
    <x v="1"/>
    <n v="4"/>
    <s v="shane Condie"/>
    <x v="18"/>
    <n v="94"/>
    <s v="W"/>
    <s v="Frank Dimaria"/>
    <x v="12"/>
    <n v="38"/>
    <n v="1"/>
    <s v=""/>
    <s v=""/>
    <n v="0"/>
    <x v="0"/>
    <m/>
  </r>
  <r>
    <x v="0"/>
    <x v="1"/>
    <n v="5"/>
    <s v="shane Condie"/>
    <x v="18"/>
    <n v="82"/>
    <s v="W"/>
    <s v="Liam Scarabotti"/>
    <x v="7"/>
    <n v="40"/>
    <n v="1"/>
    <s v=""/>
    <s v=""/>
    <n v="0"/>
    <x v="0"/>
    <m/>
  </r>
  <r>
    <x v="0"/>
    <x v="1"/>
    <n v="1"/>
    <s v="Shannan Mikic"/>
    <x v="7"/>
    <n v="64"/>
    <s v="L"/>
    <s v="Jack Plant"/>
    <x v="20"/>
    <n v="79"/>
    <s v=""/>
    <n v="1"/>
    <s v=""/>
    <n v="1"/>
    <x v="4"/>
    <m/>
  </r>
  <r>
    <x v="0"/>
    <x v="1"/>
    <n v="2"/>
    <s v="Shannan Mikic"/>
    <x v="7"/>
    <n v="50"/>
    <s v="L"/>
    <s v="James Beal"/>
    <x v="1"/>
    <n v="69"/>
    <s v=""/>
    <n v="1"/>
    <s v=""/>
    <n v="0"/>
    <x v="0"/>
    <m/>
  </r>
  <r>
    <x v="0"/>
    <x v="1"/>
    <n v="3"/>
    <s v="Shannan Mikic"/>
    <x v="7"/>
    <n v="78"/>
    <s v="W"/>
    <s v="Richard King"/>
    <x v="2"/>
    <n v="64"/>
    <n v="1"/>
    <s v=""/>
    <s v=""/>
    <n v="1"/>
    <x v="0"/>
    <m/>
  </r>
  <r>
    <x v="0"/>
    <x v="1"/>
    <n v="4"/>
    <s v="Shannan Mikic"/>
    <x v="7"/>
    <n v="45"/>
    <s v="L"/>
    <s v="keiryn lee magazin"/>
    <x v="12"/>
    <n v="86"/>
    <s v=""/>
    <n v="1"/>
    <s v=""/>
    <n v="0"/>
    <x v="0"/>
    <m/>
  </r>
  <r>
    <x v="0"/>
    <x v="1"/>
    <n v="5"/>
    <s v="Shannan Mikic"/>
    <x v="7"/>
    <n v="90"/>
    <s v="W"/>
    <s v="Brian Craig"/>
    <x v="21"/>
    <n v="34"/>
    <n v="1"/>
    <s v=""/>
    <s v=""/>
    <n v="0"/>
    <x v="0"/>
    <m/>
  </r>
  <r>
    <x v="0"/>
    <x v="1"/>
    <n v="1"/>
    <s v="Simon Nunn"/>
    <x v="24"/>
    <n v="49"/>
    <s v="L"/>
    <s v="Peter Hatcliffe"/>
    <x v="21"/>
    <n v="57"/>
    <s v=""/>
    <n v="1"/>
    <s v=""/>
    <n v="1"/>
    <x v="4"/>
    <m/>
  </r>
  <r>
    <x v="0"/>
    <x v="1"/>
    <n v="2"/>
    <s v="Simon Nunn"/>
    <x v="24"/>
    <n v="55"/>
    <s v="L"/>
    <s v="Liam Scarabotti"/>
    <x v="7"/>
    <n v="73"/>
    <s v=""/>
    <n v="1"/>
    <s v=""/>
    <n v="0"/>
    <x v="0"/>
    <m/>
  </r>
  <r>
    <x v="0"/>
    <x v="1"/>
    <n v="3"/>
    <s v="Simon Nunn"/>
    <x v="24"/>
    <n v="74"/>
    <s v="L"/>
    <s v="keiryn lee magazin"/>
    <x v="12"/>
    <n v="81"/>
    <s v=""/>
    <n v="1"/>
    <s v=""/>
    <n v="0"/>
    <x v="0"/>
    <m/>
  </r>
  <r>
    <x v="0"/>
    <x v="1"/>
    <n v="4"/>
    <s v="Simon Nunn"/>
    <x v="24"/>
    <n v="75"/>
    <s v="W"/>
    <s v="Troy Williams"/>
    <x v="14"/>
    <n v="12"/>
    <n v="1"/>
    <s v=""/>
    <s v=""/>
    <n v="1"/>
    <x v="0"/>
    <m/>
  </r>
  <r>
    <x v="0"/>
    <x v="1"/>
    <n v="5"/>
    <s v="Simon Nunn"/>
    <x v="24"/>
    <n v="45"/>
    <s v="L"/>
    <s v="Richard King"/>
    <x v="2"/>
    <n v="78"/>
    <s v=""/>
    <n v="1"/>
    <s v=""/>
    <n v="0"/>
    <x v="0"/>
    <m/>
  </r>
  <r>
    <x v="0"/>
    <x v="1"/>
    <n v="1"/>
    <s v="Stephen Macgregor"/>
    <x v="0"/>
    <n v="44"/>
    <s v="L"/>
    <s v="jayath vidanage"/>
    <x v="22"/>
    <n v="71"/>
    <s v=""/>
    <n v="1"/>
    <s v=""/>
    <n v="1"/>
    <x v="4"/>
    <m/>
  </r>
  <r>
    <x v="0"/>
    <x v="1"/>
    <n v="2"/>
    <s v="Stephen Macgregor"/>
    <x v="0"/>
    <n v="76"/>
    <s v="W"/>
    <s v="shane Condie"/>
    <x v="21"/>
    <n v="34"/>
    <n v="1"/>
    <s v=""/>
    <s v=""/>
    <n v="1"/>
    <x v="0"/>
    <m/>
  </r>
  <r>
    <x v="0"/>
    <x v="1"/>
    <n v="3"/>
    <s v="Stephen Macgregor"/>
    <x v="0"/>
    <n v="89"/>
    <s v="W"/>
    <s v="Frank Dimaria"/>
    <x v="12"/>
    <n v="32"/>
    <n v="1"/>
    <s v=""/>
    <s v=""/>
    <n v="0"/>
    <x v="0"/>
    <m/>
  </r>
  <r>
    <x v="0"/>
    <x v="1"/>
    <n v="4"/>
    <s v="Stephen Macgregor"/>
    <x v="0"/>
    <n v="82"/>
    <s v="W"/>
    <s v="Nathan Meech"/>
    <x v="7"/>
    <n v="39"/>
    <n v="1"/>
    <s v=""/>
    <s v=""/>
    <n v="0"/>
    <x v="0"/>
    <m/>
  </r>
  <r>
    <x v="0"/>
    <x v="1"/>
    <n v="5"/>
    <s v="Stephen Macgregor"/>
    <x v="0"/>
    <n v="8"/>
    <s v="L"/>
    <s v="Jack Plant"/>
    <x v="20"/>
    <n v="85"/>
    <s v=""/>
    <n v="1"/>
    <s v=""/>
    <n v="0"/>
    <x v="0"/>
    <m/>
  </r>
  <r>
    <x v="0"/>
    <x v="1"/>
    <n v="1"/>
    <s v="Steve Karapetis"/>
    <x v="16"/>
    <n v="86"/>
    <s v="W"/>
    <s v="Callan Henry"/>
    <x v="8"/>
    <n v="42"/>
    <n v="1"/>
    <s v=""/>
    <s v=""/>
    <n v="1"/>
    <x v="0"/>
    <m/>
  </r>
  <r>
    <x v="0"/>
    <x v="1"/>
    <n v="2"/>
    <s v="Steve Karapetis"/>
    <x v="16"/>
    <n v="66"/>
    <s v="W"/>
    <s v="Mark Caruana"/>
    <x v="17"/>
    <n v="54"/>
    <n v="1"/>
    <s v=""/>
    <s v=""/>
    <n v="0"/>
    <x v="0"/>
    <m/>
  </r>
  <r>
    <x v="0"/>
    <x v="1"/>
    <n v="3"/>
    <s v="Steve Karapetis"/>
    <x v="16"/>
    <n v="83"/>
    <s v="W"/>
    <s v="Chris Appleby"/>
    <x v="6"/>
    <n v="37"/>
    <n v="1"/>
    <s v=""/>
    <s v=""/>
    <n v="0"/>
    <x v="0"/>
    <m/>
  </r>
  <r>
    <x v="0"/>
    <x v="1"/>
    <n v="4"/>
    <s v="Steve Karapetis"/>
    <x v="16"/>
    <n v="55"/>
    <s v="W"/>
    <s v="Tyson Whitelaw"/>
    <x v="1"/>
    <n v="47"/>
    <n v="1"/>
    <s v=""/>
    <s v=""/>
    <n v="0"/>
    <x v="0"/>
    <m/>
  </r>
  <r>
    <x v="0"/>
    <x v="1"/>
    <n v="5"/>
    <s v="Steve Karapetis"/>
    <x v="16"/>
    <n v="54"/>
    <s v="L"/>
    <s v="Andy Penn"/>
    <x v="0"/>
    <n v="84"/>
    <s v=""/>
    <n v="1"/>
    <s v=""/>
    <n v="1"/>
    <x v="8"/>
    <m/>
  </r>
  <r>
    <x v="0"/>
    <x v="1"/>
    <n v="1"/>
    <s v="Tim Grant"/>
    <x v="0"/>
    <n v="80"/>
    <s v="W"/>
    <s v="Levi Grima"/>
    <x v="7"/>
    <n v="34"/>
    <n v="1"/>
    <s v=""/>
    <s v=""/>
    <n v="1"/>
    <x v="0"/>
    <m/>
  </r>
  <r>
    <x v="0"/>
    <x v="1"/>
    <n v="2"/>
    <s v="Tim Grant"/>
    <x v="0"/>
    <n v="52"/>
    <s v="L"/>
    <s v="Neil Phillips"/>
    <x v="1"/>
    <n v="80"/>
    <s v=""/>
    <n v="1"/>
    <s v=""/>
    <n v="1"/>
    <x v="1"/>
    <m/>
  </r>
  <r>
    <x v="0"/>
    <x v="1"/>
    <n v="3"/>
    <s v="Tim Grant"/>
    <x v="0"/>
    <n v="40"/>
    <s v="L"/>
    <s v="James Beal"/>
    <x v="1"/>
    <n v="47"/>
    <s v=""/>
    <n v="1"/>
    <s v=""/>
    <n v="0"/>
    <x v="0"/>
    <m/>
  </r>
  <r>
    <x v="0"/>
    <x v="1"/>
    <n v="4"/>
    <s v="Tim Grant"/>
    <x v="0"/>
    <n v="34"/>
    <s v="L"/>
    <s v="Liam Scarabotti"/>
    <x v="7"/>
    <n v="61"/>
    <s v=""/>
    <n v="1"/>
    <s v=""/>
    <n v="0"/>
    <x v="0"/>
    <m/>
  </r>
  <r>
    <x v="0"/>
    <x v="1"/>
    <n v="5"/>
    <s v="Tim Grant"/>
    <x v="0"/>
    <n v="90"/>
    <s v="W"/>
    <s v="Frank Dimaria"/>
    <x v="12"/>
    <n v="49"/>
    <n v="1"/>
    <s v=""/>
    <s v=""/>
    <n v="0"/>
    <x v="0"/>
    <m/>
  </r>
  <r>
    <x v="0"/>
    <x v="1"/>
    <n v="1"/>
    <s v="Tim Salinger"/>
    <x v="23"/>
    <n v="76"/>
    <s v="W"/>
    <s v="Tim Skrenya"/>
    <x v="5"/>
    <n v="39"/>
    <n v="1"/>
    <s v=""/>
    <s v=""/>
    <n v="1"/>
    <x v="0"/>
    <m/>
  </r>
  <r>
    <x v="0"/>
    <x v="1"/>
    <n v="2"/>
    <s v="Tim Salinger"/>
    <x v="23"/>
    <n v="10"/>
    <s v="L"/>
    <s v="Jack Plant"/>
    <x v="20"/>
    <n v="89"/>
    <s v=""/>
    <n v="1"/>
    <s v=""/>
    <n v="1"/>
    <x v="1"/>
    <m/>
  </r>
  <r>
    <x v="0"/>
    <x v="1"/>
    <n v="3"/>
    <s v="Tim Salinger"/>
    <x v="23"/>
    <n v="11"/>
    <s v="L"/>
    <s v="Andrew Sheppard"/>
    <x v="4"/>
    <n v="90"/>
    <s v=""/>
    <n v="1"/>
    <s v=""/>
    <n v="0"/>
    <x v="0"/>
    <m/>
  </r>
  <r>
    <x v="0"/>
    <x v="1"/>
    <n v="4"/>
    <s v="Tim Salinger"/>
    <x v="23"/>
    <n v="35"/>
    <s v="L"/>
    <s v="Paul Degasperi"/>
    <x v="11"/>
    <n v="38"/>
    <s v=""/>
    <n v="1"/>
    <s v=""/>
    <n v="0"/>
    <x v="0"/>
    <m/>
  </r>
  <r>
    <x v="0"/>
    <x v="1"/>
    <n v="5"/>
    <s v="Tim Salinger"/>
    <x v="23"/>
    <n v="44"/>
    <s v="W"/>
    <s v="Vadd Moeung"/>
    <x v="0"/>
    <n v="39"/>
    <n v="1"/>
    <s v=""/>
    <s v=""/>
    <n v="0"/>
    <x v="0"/>
    <m/>
  </r>
  <r>
    <x v="0"/>
    <x v="1"/>
    <n v="1"/>
    <s v="Tim Skrenya"/>
    <x v="9"/>
    <n v="39"/>
    <s v="L"/>
    <s v="Tim Salinger"/>
    <x v="19"/>
    <n v="76"/>
    <s v=""/>
    <n v="1"/>
    <s v=""/>
    <n v="1"/>
    <x v="4"/>
    <m/>
  </r>
  <r>
    <x v="0"/>
    <x v="1"/>
    <n v="2"/>
    <s v="Tim Skrenya"/>
    <x v="9"/>
    <n v="50"/>
    <s v="W"/>
    <s v="Greg King"/>
    <x v="7"/>
    <n v="28"/>
    <n v="1"/>
    <s v=""/>
    <s v=""/>
    <n v="1"/>
    <x v="0"/>
    <m/>
  </r>
  <r>
    <x v="0"/>
    <x v="1"/>
    <n v="3"/>
    <s v="Tim Skrenya"/>
    <x v="9"/>
    <n v="30"/>
    <s v="L"/>
    <s v="Joshua STRATHEARN"/>
    <x v="18"/>
    <n v="69"/>
    <s v=""/>
    <n v="1"/>
    <s v=""/>
    <n v="0"/>
    <x v="0"/>
    <m/>
  </r>
  <r>
    <x v="0"/>
    <x v="1"/>
    <n v="4"/>
    <s v="Tim Skrenya"/>
    <x v="9"/>
    <n v="0"/>
    <s v="L"/>
    <s v="Richard King"/>
    <x v="2"/>
    <n v="1"/>
    <s v=""/>
    <n v="1"/>
    <s v=""/>
    <n v="0"/>
    <x v="0"/>
    <m/>
  </r>
  <r>
    <x v="0"/>
    <x v="1"/>
    <n v="1"/>
    <s v="Troy Williams"/>
    <x v="13"/>
    <n v="22"/>
    <s v="L"/>
    <s v="Andrew Sheppard"/>
    <x v="4"/>
    <n v="75"/>
    <s v=""/>
    <n v="1"/>
    <s v=""/>
    <n v="1"/>
    <x v="4"/>
    <m/>
  </r>
  <r>
    <x v="0"/>
    <x v="1"/>
    <n v="2"/>
    <s v="Troy Williams"/>
    <x v="13"/>
    <n v="32"/>
    <s v="L"/>
    <s v="Brent Davey"/>
    <x v="5"/>
    <n v="84"/>
    <s v=""/>
    <n v="1"/>
    <s v=""/>
    <n v="0"/>
    <x v="0"/>
    <m/>
  </r>
  <r>
    <x v="0"/>
    <x v="1"/>
    <n v="3"/>
    <s v="Troy Williams"/>
    <x v="13"/>
    <n v="18"/>
    <s v="W"/>
    <s v="Greg King"/>
    <x v="7"/>
    <n v="16"/>
    <n v="1"/>
    <s v=""/>
    <s v=""/>
    <n v="1"/>
    <x v="0"/>
    <m/>
  </r>
  <r>
    <x v="0"/>
    <x v="1"/>
    <n v="4"/>
    <s v="Troy Williams"/>
    <x v="13"/>
    <n v="12"/>
    <s v="L"/>
    <s v="Simon Nunn"/>
    <x v="25"/>
    <n v="75"/>
    <s v=""/>
    <n v="1"/>
    <s v=""/>
    <n v="0"/>
    <x v="0"/>
    <m/>
  </r>
  <r>
    <x v="0"/>
    <x v="1"/>
    <n v="5"/>
    <s v="Troy Williams"/>
    <x v="13"/>
    <n v="10"/>
    <s v="L"/>
    <s v="Chris Berkin"/>
    <x v="15"/>
    <n v="78"/>
    <s v=""/>
    <n v="1"/>
    <s v=""/>
    <n v="0"/>
    <x v="0"/>
    <m/>
  </r>
  <r>
    <x v="0"/>
    <x v="1"/>
    <n v="1"/>
    <s v="Tyson Whitelaw"/>
    <x v="14"/>
    <n v="74"/>
    <s v="W"/>
    <s v="Liam Scarabotti"/>
    <x v="7"/>
    <n v="57"/>
    <n v="1"/>
    <s v=""/>
    <s v=""/>
    <n v="1"/>
    <x v="0"/>
    <m/>
  </r>
  <r>
    <x v="0"/>
    <x v="1"/>
    <n v="2"/>
    <s v="Tyson Whitelaw"/>
    <x v="14"/>
    <n v="81"/>
    <s v="W"/>
    <s v="Andrew Sheppard"/>
    <x v="4"/>
    <n v="6"/>
    <n v="1"/>
    <s v=""/>
    <s v=""/>
    <n v="0"/>
    <x v="0"/>
    <m/>
  </r>
  <r>
    <x v="0"/>
    <x v="1"/>
    <n v="3"/>
    <s v="Tyson Whitelaw"/>
    <x v="14"/>
    <n v="78"/>
    <s v="W"/>
    <s v="Neil Phillips"/>
    <x v="1"/>
    <n v="58"/>
    <n v="1"/>
    <s v=""/>
    <s v=""/>
    <n v="0"/>
    <x v="0"/>
    <m/>
  </r>
  <r>
    <x v="0"/>
    <x v="1"/>
    <n v="4"/>
    <s v="Tyson Whitelaw"/>
    <x v="14"/>
    <n v="47"/>
    <s v="L"/>
    <s v="Steve Karapetis"/>
    <x v="6"/>
    <n v="55"/>
    <s v=""/>
    <n v="1"/>
    <s v=""/>
    <n v="1"/>
    <x v="5"/>
    <m/>
  </r>
  <r>
    <x v="0"/>
    <x v="1"/>
    <n v="5"/>
    <s v="Tyson Whitelaw"/>
    <x v="14"/>
    <n v="75"/>
    <s v="W"/>
    <s v="Ben Reggett"/>
    <x v="4"/>
    <n v="68"/>
    <n v="1"/>
    <s v=""/>
    <s v=""/>
    <n v="0"/>
    <x v="0"/>
    <m/>
  </r>
  <r>
    <x v="0"/>
    <x v="1"/>
    <n v="1"/>
    <s v="Vadd Moeung"/>
    <x v="12"/>
    <n v="23"/>
    <s v="L"/>
    <s v="Duncan Hamilton"/>
    <x v="11"/>
    <n v="49"/>
    <s v=""/>
    <n v="1"/>
    <s v=""/>
    <n v="1"/>
    <x v="4"/>
    <m/>
  </r>
  <r>
    <x v="0"/>
    <x v="1"/>
    <n v="2"/>
    <s v="Vadd Moeung"/>
    <x v="12"/>
    <n v="45"/>
    <s v="W"/>
    <s v="Paul Degasperi"/>
    <x v="11"/>
    <n v="24"/>
    <n v="1"/>
    <s v=""/>
    <s v=""/>
    <n v="1"/>
    <x v="0"/>
    <m/>
  </r>
  <r>
    <x v="0"/>
    <x v="1"/>
    <n v="3"/>
    <s v="Vadd Moeung"/>
    <x v="12"/>
    <n v="37"/>
    <s v="L"/>
    <s v="David Vickers"/>
    <x v="24"/>
    <n v="45"/>
    <s v=""/>
    <n v="1"/>
    <s v=""/>
    <n v="0"/>
    <x v="0"/>
    <m/>
  </r>
  <r>
    <x v="0"/>
    <x v="1"/>
    <n v="4"/>
    <s v="Vadd Moeung"/>
    <x v="12"/>
    <n v="15"/>
    <s v="L"/>
    <s v="Peter Hatcliffe"/>
    <x v="21"/>
    <n v="73"/>
    <s v=""/>
    <n v="1"/>
    <s v=""/>
    <n v="0"/>
    <x v="0"/>
    <m/>
  </r>
  <r>
    <x v="0"/>
    <x v="1"/>
    <n v="5"/>
    <s v="Vadd Moeung"/>
    <x v="12"/>
    <n v="39"/>
    <s v="L"/>
    <s v="Tim Salinger"/>
    <x v="19"/>
    <n v="44"/>
    <s v=""/>
    <n v="1"/>
    <s v=""/>
    <n v="0"/>
    <x v="0"/>
    <m/>
  </r>
  <r>
    <x v="1"/>
    <x v="2"/>
    <n v="1"/>
    <s v="Aaron Cook"/>
    <x v="0"/>
    <n v="100"/>
    <s v="W"/>
    <s v="James Miller"/>
    <x v="12"/>
    <n v="52"/>
    <n v="1"/>
    <s v=""/>
    <s v=""/>
    <n v="1"/>
    <x v="0"/>
    <m/>
  </r>
  <r>
    <x v="1"/>
    <x v="2"/>
    <n v="2"/>
    <s v="Aaron Cook"/>
    <x v="0"/>
    <n v="92"/>
    <s v="W"/>
    <s v="Viet Win"/>
    <x v="12"/>
    <n v="78"/>
    <n v="1"/>
    <s v=""/>
    <s v=""/>
    <n v="0"/>
    <x v="0"/>
    <m/>
  </r>
  <r>
    <x v="1"/>
    <x v="2"/>
    <n v="3"/>
    <s v="Aaron Cook"/>
    <x v="0"/>
    <n v="44"/>
    <s v="L"/>
    <s v="Cody Jiru"/>
    <x v="3"/>
    <n v="84"/>
    <s v=""/>
    <n v="1"/>
    <s v=""/>
    <n v="1"/>
    <x v="3"/>
    <m/>
  </r>
  <r>
    <x v="1"/>
    <x v="2"/>
    <n v="4"/>
    <s v="Aaron Cook"/>
    <x v="0"/>
    <n v="79"/>
    <s v="W"/>
    <s v="Trenton Sample"/>
    <x v="9"/>
    <n v="46"/>
    <n v="1"/>
    <s v=""/>
    <s v=""/>
    <n v="0"/>
    <x v="0"/>
    <m/>
  </r>
  <r>
    <x v="1"/>
    <x v="2"/>
    <n v="5"/>
    <s v="Aaron Cook"/>
    <x v="0"/>
    <n v="84"/>
    <s v="W"/>
    <s v="Ryan Snyder"/>
    <x v="9"/>
    <n v="64"/>
    <n v="1"/>
    <s v=""/>
    <s v=""/>
    <n v="0"/>
    <x v="0"/>
    <m/>
  </r>
  <r>
    <x v="1"/>
    <x v="2"/>
    <n v="6"/>
    <s v="Aaron Cook"/>
    <x v="0"/>
    <n v="52"/>
    <s v="L"/>
    <s v="Marvin Sims"/>
    <x v="9"/>
    <n v="81"/>
    <m/>
    <n v="1"/>
    <m/>
    <n v="0"/>
    <x v="7"/>
    <m/>
  </r>
  <r>
    <x v="1"/>
    <x v="2"/>
    <n v="1"/>
    <s v="Aaron Scherer"/>
    <x v="3"/>
    <n v="86"/>
    <s v="W"/>
    <s v="Frank Howerton"/>
    <x v="19"/>
    <n v="66"/>
    <n v="1"/>
    <s v=""/>
    <s v=""/>
    <n v="1"/>
    <x v="0"/>
    <m/>
  </r>
  <r>
    <x v="1"/>
    <x v="2"/>
    <n v="2"/>
    <s v="Aaron Scherer"/>
    <x v="3"/>
    <n v="37"/>
    <s v="L"/>
    <s v="Dan Sammons"/>
    <x v="4"/>
    <n v="97"/>
    <s v=""/>
    <n v="1"/>
    <s v=""/>
    <n v="1"/>
    <x v="1"/>
    <m/>
  </r>
  <r>
    <x v="1"/>
    <x v="2"/>
    <n v="3"/>
    <s v="Aaron Scherer"/>
    <x v="3"/>
    <n v="24"/>
    <s v="L"/>
    <s v="Scott Thompson"/>
    <x v="4"/>
    <n v="95"/>
    <s v=""/>
    <n v="1"/>
    <s v=""/>
    <n v="0"/>
    <x v="0"/>
    <m/>
  </r>
  <r>
    <x v="1"/>
    <x v="2"/>
    <n v="4"/>
    <s v="Aaron Scherer"/>
    <x v="3"/>
    <n v="36"/>
    <s v="L"/>
    <s v="Matt Paul"/>
    <x v="10"/>
    <n v="96"/>
    <s v=""/>
    <n v="1"/>
    <s v=""/>
    <n v="0"/>
    <x v="0"/>
    <m/>
  </r>
  <r>
    <x v="1"/>
    <x v="2"/>
    <n v="5"/>
    <s v="Aaron Scherer"/>
    <x v="3"/>
    <n v="78"/>
    <s v="W"/>
    <s v="Samuel Smith"/>
    <x v="9"/>
    <n v="74"/>
    <n v="1"/>
    <s v=""/>
    <s v=""/>
    <n v="0"/>
    <x v="0"/>
    <m/>
  </r>
  <r>
    <x v="1"/>
    <x v="2"/>
    <n v="6"/>
    <s v="Aaron Scherer"/>
    <x v="3"/>
    <n v="92"/>
    <s v="W"/>
    <s v="Wyatt Harris"/>
    <x v="7"/>
    <n v="35"/>
    <n v="1"/>
    <s v=""/>
    <s v=""/>
    <n v="0"/>
    <x v="0"/>
    <m/>
  </r>
  <r>
    <x v="1"/>
    <x v="2"/>
    <n v="1"/>
    <s v="Alex Bade"/>
    <x v="7"/>
    <n v="23"/>
    <s v="L"/>
    <s v="Cody Jiru"/>
    <x v="3"/>
    <n v="94"/>
    <s v=""/>
    <n v="1"/>
    <s v=""/>
    <n v="1"/>
    <x v="4"/>
    <m/>
  </r>
  <r>
    <x v="1"/>
    <x v="2"/>
    <n v="2"/>
    <s v="Alex Bade"/>
    <x v="7"/>
    <n v="61"/>
    <s v="L"/>
    <s v="Derek Richardson"/>
    <x v="1"/>
    <n v="72"/>
    <s v=""/>
    <n v="1"/>
    <s v=""/>
    <n v="0"/>
    <x v="0"/>
    <m/>
  </r>
  <r>
    <x v="1"/>
    <x v="2"/>
    <n v="3"/>
    <s v="Alex Bade"/>
    <x v="7"/>
    <n v="91"/>
    <s v="W"/>
    <s v="Seth Ternes"/>
    <x v="24"/>
    <n v="13"/>
    <n v="1"/>
    <s v=""/>
    <s v=""/>
    <n v="1"/>
    <x v="0"/>
    <m/>
  </r>
  <r>
    <x v="1"/>
    <x v="2"/>
    <n v="4"/>
    <s v="Alex Bade"/>
    <x v="7"/>
    <n v="33"/>
    <s v="L"/>
    <s v="Scott McElheny"/>
    <x v="7"/>
    <n v="87"/>
    <s v=""/>
    <n v="1"/>
    <s v=""/>
    <n v="0"/>
    <x v="0"/>
    <m/>
  </r>
  <r>
    <x v="1"/>
    <x v="2"/>
    <n v="5"/>
    <s v="Alex Bade"/>
    <x v="7"/>
    <n v="44"/>
    <s v="L"/>
    <s v="Matthew Runde"/>
    <x v="10"/>
    <n v="99"/>
    <s v=""/>
    <n v="1"/>
    <s v=""/>
    <n v="0"/>
    <x v="0"/>
    <m/>
  </r>
  <r>
    <x v="1"/>
    <x v="2"/>
    <n v="6"/>
    <s v="Alex Bade"/>
    <x v="7"/>
    <n v="49"/>
    <s v="L"/>
    <s v="Samuel Smith"/>
    <x v="9"/>
    <n v="67"/>
    <s v=""/>
    <n v="1"/>
    <s v=""/>
    <n v="0"/>
    <x v="0"/>
    <m/>
  </r>
  <r>
    <x v="1"/>
    <x v="2"/>
    <n v="1"/>
    <s v="Andrew Jennings"/>
    <x v="0"/>
    <n v="57"/>
    <s v="L"/>
    <s v="David Villareal"/>
    <x v="4"/>
    <n v="97"/>
    <s v=""/>
    <n v="1"/>
    <s v=""/>
    <n v="1"/>
    <x v="4"/>
    <m/>
  </r>
  <r>
    <x v="1"/>
    <x v="2"/>
    <n v="2"/>
    <s v="Andrew Jennings"/>
    <x v="0"/>
    <n v="68"/>
    <s v="L"/>
    <s v="Matthew Runde"/>
    <x v="10"/>
    <n v="77"/>
    <s v=""/>
    <n v="1"/>
    <s v=""/>
    <n v="0"/>
    <x v="0"/>
    <m/>
  </r>
  <r>
    <x v="1"/>
    <x v="2"/>
    <n v="3"/>
    <s v="Andrew Jennings"/>
    <x v="0"/>
    <n v="59"/>
    <s v="L"/>
    <s v="Colin Kay"/>
    <x v="26"/>
    <n v="70"/>
    <s v=""/>
    <n v="1"/>
    <s v=""/>
    <n v="0"/>
    <x v="0"/>
    <m/>
  </r>
  <r>
    <x v="1"/>
    <x v="2"/>
    <n v="4"/>
    <s v="Andrew Jennings"/>
    <x v="0"/>
    <n v="97"/>
    <s v="W"/>
    <s v="Jennie Merten"/>
    <x v="22"/>
    <n v="59"/>
    <n v="1"/>
    <s v=""/>
    <s v=""/>
    <n v="1"/>
    <x v="0"/>
    <m/>
  </r>
  <r>
    <x v="1"/>
    <x v="2"/>
    <n v="5"/>
    <s v="Andrew Jennings"/>
    <x v="0"/>
    <n v="96"/>
    <s v="W"/>
    <s v="Mark Weiss"/>
    <x v="26"/>
    <n v="62"/>
    <n v="1"/>
    <s v=""/>
    <s v=""/>
    <n v="0"/>
    <x v="0"/>
    <m/>
  </r>
  <r>
    <x v="1"/>
    <x v="2"/>
    <n v="6"/>
    <s v="Andrew Jennings"/>
    <x v="0"/>
    <n v="94"/>
    <s v="W"/>
    <s v="Jesse pinick"/>
    <x v="17"/>
    <n v="50"/>
    <n v="1"/>
    <s v=""/>
    <s v=""/>
    <n v="0"/>
    <x v="0"/>
    <m/>
  </r>
  <r>
    <x v="1"/>
    <x v="2"/>
    <n v="1"/>
    <s v="Andy Kull"/>
    <x v="25"/>
    <n v="99"/>
    <s v="W"/>
    <s v="Robert Bomer"/>
    <x v="25"/>
    <n v="26"/>
    <n v="1"/>
    <s v=""/>
    <s v=""/>
    <n v="1"/>
    <x v="0"/>
    <m/>
  </r>
  <r>
    <x v="1"/>
    <x v="2"/>
    <n v="2"/>
    <s v="Andy Kull"/>
    <x v="25"/>
    <n v="67"/>
    <s v="L"/>
    <s v="Logan Payne"/>
    <x v="8"/>
    <n v="81"/>
    <s v=""/>
    <n v="1"/>
    <s v=""/>
    <n v="1"/>
    <x v="1"/>
    <m/>
  </r>
  <r>
    <x v="1"/>
    <x v="2"/>
    <n v="3"/>
    <s v="Andy Kull"/>
    <x v="25"/>
    <n v="17"/>
    <s v="L"/>
    <s v="Nicolas Weiss"/>
    <x v="9"/>
    <n v="98"/>
    <s v=""/>
    <n v="1"/>
    <s v=""/>
    <n v="0"/>
    <x v="0"/>
    <m/>
  </r>
  <r>
    <x v="1"/>
    <x v="2"/>
    <n v="4"/>
    <s v="Andy Kull"/>
    <x v="25"/>
    <n v="72"/>
    <s v="W"/>
    <s v="Cary Mah"/>
    <x v="24"/>
    <n v="62"/>
    <n v="1"/>
    <s v=""/>
    <s v=""/>
    <n v="0"/>
    <x v="0"/>
    <m/>
  </r>
  <r>
    <x v="1"/>
    <x v="2"/>
    <n v="5"/>
    <s v="Andy Kull"/>
    <x v="25"/>
    <n v="36"/>
    <s v="L"/>
    <s v="David Arimond"/>
    <x v="20"/>
    <n v="96"/>
    <s v=""/>
    <n v="1"/>
    <s v=""/>
    <n v="0"/>
    <x v="0"/>
    <m/>
  </r>
  <r>
    <x v="1"/>
    <x v="2"/>
    <n v="6"/>
    <s v="Andy Kull"/>
    <x v="25"/>
    <n v="27"/>
    <s v="L"/>
    <s v="Matt Paul"/>
    <x v="10"/>
    <n v="84"/>
    <s v=""/>
    <n v="1"/>
    <s v=""/>
    <n v="0"/>
    <x v="0"/>
    <m/>
  </r>
  <r>
    <x v="1"/>
    <x v="2"/>
    <n v="1"/>
    <s v="Axel Johnson"/>
    <x v="13"/>
    <n v="87"/>
    <s v="W"/>
    <s v="Mike DELANGE"/>
    <x v="25"/>
    <n v="54"/>
    <n v="1"/>
    <s v=""/>
    <s v=""/>
    <n v="1"/>
    <x v="0"/>
    <m/>
  </r>
  <r>
    <x v="1"/>
    <x v="2"/>
    <n v="2"/>
    <s v="Axel Johnson"/>
    <x v="13"/>
    <n v="88"/>
    <s v="W"/>
    <s v="Nathan Bates"/>
    <x v="9"/>
    <n v="74"/>
    <n v="1"/>
    <s v=""/>
    <s v=""/>
    <n v="0"/>
    <x v="0"/>
    <m/>
  </r>
  <r>
    <x v="1"/>
    <x v="2"/>
    <n v="3"/>
    <s v="Axel Johnson"/>
    <x v="13"/>
    <n v="87"/>
    <s v="W"/>
    <s v="Logan Payne"/>
    <x v="8"/>
    <n v="58"/>
    <n v="1"/>
    <s v=""/>
    <s v=""/>
    <n v="0"/>
    <x v="0"/>
    <m/>
  </r>
  <r>
    <x v="1"/>
    <x v="2"/>
    <n v="4"/>
    <s v="Axel Johnson"/>
    <x v="13"/>
    <n v="40"/>
    <s v="L"/>
    <s v="Dan Sammons"/>
    <x v="4"/>
    <n v="82"/>
    <s v=""/>
    <n v="1"/>
    <s v=""/>
    <n v="1"/>
    <x v="5"/>
    <m/>
  </r>
  <r>
    <x v="1"/>
    <x v="2"/>
    <n v="5"/>
    <s v="Axel Johnson"/>
    <x v="13"/>
    <n v="64"/>
    <s v="W"/>
    <s v="Kyle Daley"/>
    <x v="5"/>
    <n v="46"/>
    <n v="1"/>
    <s v=""/>
    <s v=""/>
    <n v="0"/>
    <x v="0"/>
    <m/>
  </r>
  <r>
    <x v="1"/>
    <x v="2"/>
    <n v="6"/>
    <s v="Axel Johnson"/>
    <x v="13"/>
    <n v="59"/>
    <s v="L"/>
    <s v="Nate Goodfellow"/>
    <x v="15"/>
    <n v="72"/>
    <m/>
    <n v="1"/>
    <m/>
    <n v="0"/>
    <x v="7"/>
    <m/>
  </r>
  <r>
    <x v="1"/>
    <x v="2"/>
    <n v="1"/>
    <s v="Ben Cherwien"/>
    <x v="26"/>
    <n v="82"/>
    <s v="L"/>
    <s v="Matthew Bennett"/>
    <x v="26"/>
    <n v="87"/>
    <s v=""/>
    <n v="1"/>
    <s v=""/>
    <n v="1"/>
    <x v="4"/>
    <m/>
  </r>
  <r>
    <x v="1"/>
    <x v="2"/>
    <n v="2"/>
    <s v="Ben Cherwien"/>
    <x v="26"/>
    <n v="88"/>
    <s v="W"/>
    <s v="RJ Harris"/>
    <x v="1"/>
    <n v="60"/>
    <n v="1"/>
    <s v=""/>
    <s v=""/>
    <n v="1"/>
    <x v="0"/>
    <m/>
  </r>
  <r>
    <x v="1"/>
    <x v="2"/>
    <n v="3"/>
    <s v="Ben Cherwien"/>
    <x v="26"/>
    <n v="73"/>
    <s v="W"/>
    <s v="James Kelling"/>
    <x v="17"/>
    <n v="67"/>
    <n v="1"/>
    <s v=""/>
    <s v=""/>
    <n v="0"/>
    <x v="0"/>
    <m/>
  </r>
  <r>
    <x v="1"/>
    <x v="2"/>
    <n v="4"/>
    <s v="Ben Cherwien"/>
    <x v="26"/>
    <n v="80"/>
    <s v="W"/>
    <s v="Scott Blegen"/>
    <x v="9"/>
    <n v="64"/>
    <n v="1"/>
    <s v=""/>
    <s v=""/>
    <n v="0"/>
    <x v="0"/>
    <m/>
  </r>
  <r>
    <x v="1"/>
    <x v="2"/>
    <n v="5"/>
    <s v="Ben Cherwien"/>
    <x v="26"/>
    <n v="95"/>
    <s v="L"/>
    <s v="Jony Velazquez"/>
    <x v="7"/>
    <n v="97"/>
    <s v=""/>
    <n v="1"/>
    <s v=""/>
    <n v="0"/>
    <x v="0"/>
    <m/>
  </r>
  <r>
    <x v="1"/>
    <x v="2"/>
    <n v="6"/>
    <s v="Ben Cherwien"/>
    <x v="26"/>
    <n v="95"/>
    <s v="W"/>
    <s v="William Ristau"/>
    <x v="6"/>
    <n v="34"/>
    <n v="1"/>
    <m/>
    <m/>
    <n v="0"/>
    <x v="7"/>
    <m/>
  </r>
  <r>
    <x v="1"/>
    <x v="2"/>
    <n v="1"/>
    <s v="Bryan Shaw"/>
    <x v="0"/>
    <n v="42"/>
    <s v="L"/>
    <s v="Chris Rethemeier"/>
    <x v="18"/>
    <n v="91"/>
    <s v=""/>
    <n v="1"/>
    <s v=""/>
    <n v="1"/>
    <x v="4"/>
    <m/>
  </r>
  <r>
    <x v="1"/>
    <x v="2"/>
    <n v="2"/>
    <s v="Bryan Shaw"/>
    <x v="0"/>
    <n v="88"/>
    <s v="W"/>
    <s v="Wyatt Harris"/>
    <x v="7"/>
    <n v="32"/>
    <n v="1"/>
    <s v=""/>
    <s v=""/>
    <n v="1"/>
    <x v="0"/>
    <m/>
  </r>
  <r>
    <x v="1"/>
    <x v="2"/>
    <n v="3"/>
    <s v="Bryan Shaw"/>
    <x v="0"/>
    <n v="83"/>
    <s v="W"/>
    <s v="Matt Paul"/>
    <x v="10"/>
    <n v="16"/>
    <n v="1"/>
    <s v=""/>
    <s v=""/>
    <n v="0"/>
    <x v="0"/>
    <m/>
  </r>
  <r>
    <x v="1"/>
    <x v="2"/>
    <n v="4"/>
    <s v="Bryan Shaw"/>
    <x v="0"/>
    <n v="55"/>
    <s v="L"/>
    <s v="Samuel Hank"/>
    <x v="5"/>
    <n v="68"/>
    <s v=""/>
    <n v="1"/>
    <s v=""/>
    <n v="0"/>
    <x v="0"/>
    <m/>
  </r>
  <r>
    <x v="1"/>
    <x v="2"/>
    <n v="5"/>
    <s v="Bryan Shaw"/>
    <x v="0"/>
    <n v="82"/>
    <s v="W"/>
    <s v="Scott McElheny"/>
    <x v="7"/>
    <n v="38"/>
    <n v="1"/>
    <s v=""/>
    <s v=""/>
    <n v="0"/>
    <x v="0"/>
    <m/>
  </r>
  <r>
    <x v="1"/>
    <x v="2"/>
    <n v="6"/>
    <s v="Bryan Shaw"/>
    <x v="0"/>
    <n v="85"/>
    <s v="W"/>
    <s v="Kyle Daley"/>
    <x v="5"/>
    <n v="66"/>
    <n v="1"/>
    <s v=""/>
    <s v=""/>
    <n v="0"/>
    <x v="0"/>
    <m/>
  </r>
  <r>
    <x v="1"/>
    <x v="2"/>
    <n v="1"/>
    <s v="Cam Hawkins"/>
    <x v="1"/>
    <n v="84"/>
    <s v="W"/>
    <s v="Matthew Runde"/>
    <x v="10"/>
    <n v="57"/>
    <n v="1"/>
    <s v=""/>
    <s v=""/>
    <n v="1"/>
    <x v="0"/>
    <m/>
  </r>
  <r>
    <x v="1"/>
    <x v="2"/>
    <n v="2"/>
    <s v="Cam Hawkins"/>
    <x v="1"/>
    <n v="95"/>
    <s v="W"/>
    <s v="Mathew Fortune"/>
    <x v="7"/>
    <n v="50"/>
    <n v="1"/>
    <s v=""/>
    <s v=""/>
    <n v="0"/>
    <x v="0"/>
    <m/>
  </r>
  <r>
    <x v="1"/>
    <x v="2"/>
    <n v="3"/>
    <s v="Cam Hawkins"/>
    <x v="1"/>
    <n v="49"/>
    <s v="L"/>
    <s v="Kyle Daley"/>
    <x v="5"/>
    <n v="94"/>
    <s v=""/>
    <n v="1"/>
    <s v=""/>
    <n v="1"/>
    <x v="3"/>
    <m/>
  </r>
  <r>
    <x v="1"/>
    <x v="2"/>
    <n v="4"/>
    <s v="Cam Hawkins"/>
    <x v="1"/>
    <n v="81"/>
    <s v="W"/>
    <s v="Chris Rethemeier"/>
    <x v="18"/>
    <n v="44"/>
    <n v="1"/>
    <s v=""/>
    <s v=""/>
    <n v="0"/>
    <x v="0"/>
    <m/>
  </r>
  <r>
    <x v="1"/>
    <x v="2"/>
    <n v="5"/>
    <s v="Cam Hawkins"/>
    <x v="1"/>
    <n v="51"/>
    <s v="L"/>
    <s v="Scott Thompson"/>
    <x v="4"/>
    <n v="75"/>
    <s v=""/>
    <n v="1"/>
    <s v=""/>
    <n v="0"/>
    <x v="0"/>
    <m/>
  </r>
  <r>
    <x v="1"/>
    <x v="2"/>
    <n v="6"/>
    <s v="Cam Hawkins"/>
    <x v="1"/>
    <n v="23"/>
    <s v="L"/>
    <s v="Cullen Burns"/>
    <x v="8"/>
    <n v="96"/>
    <s v=""/>
    <n v="1"/>
    <s v=""/>
    <n v="0"/>
    <x v="0"/>
    <m/>
  </r>
  <r>
    <x v="1"/>
    <x v="2"/>
    <n v="1"/>
    <s v="Cary Mah"/>
    <x v="19"/>
    <n v="55"/>
    <s v="L"/>
    <s v="Nicolas Weiss"/>
    <x v="9"/>
    <n v="95"/>
    <s v=""/>
    <n v="1"/>
    <s v=""/>
    <n v="1"/>
    <x v="4"/>
    <m/>
  </r>
  <r>
    <x v="1"/>
    <x v="2"/>
    <n v="2"/>
    <s v="Cary Mah"/>
    <x v="19"/>
    <n v="89"/>
    <s v="W"/>
    <s v="Dylan Brandon"/>
    <x v="9"/>
    <n v="34"/>
    <n v="1"/>
    <s v=""/>
    <s v=""/>
    <n v="1"/>
    <x v="0"/>
    <m/>
  </r>
  <r>
    <x v="1"/>
    <x v="2"/>
    <n v="3"/>
    <s v="Cary Mah"/>
    <x v="19"/>
    <n v="35"/>
    <s v="L"/>
    <s v="William Ristau"/>
    <x v="6"/>
    <n v="88"/>
    <s v=""/>
    <n v="1"/>
    <s v=""/>
    <n v="0"/>
    <x v="0"/>
    <m/>
  </r>
  <r>
    <x v="1"/>
    <x v="2"/>
    <n v="4"/>
    <s v="Cary Mah"/>
    <x v="19"/>
    <n v="62"/>
    <s v="L"/>
    <s v="Andy Kull"/>
    <x v="27"/>
    <n v="72"/>
    <s v=""/>
    <n v="1"/>
    <s v=""/>
    <n v="0"/>
    <x v="0"/>
    <m/>
  </r>
  <r>
    <x v="1"/>
    <x v="2"/>
    <n v="5"/>
    <s v="Cary Mah"/>
    <x v="19"/>
    <n v="92"/>
    <s v="W"/>
    <s v="Quinton Sloan"/>
    <x v="18"/>
    <n v="34"/>
    <n v="1"/>
    <s v=""/>
    <s v=""/>
    <n v="0"/>
    <x v="0"/>
    <m/>
  </r>
  <r>
    <x v="1"/>
    <x v="2"/>
    <n v="6"/>
    <s v="Cary Mah"/>
    <x v="19"/>
    <n v="70"/>
    <s v="L"/>
    <s v="Joshua Freeman"/>
    <x v="9"/>
    <n v="82"/>
    <s v=""/>
    <n v="1"/>
    <s v=""/>
    <n v="0"/>
    <x v="0"/>
    <m/>
  </r>
  <r>
    <x v="1"/>
    <x v="2"/>
    <n v="1"/>
    <s v="Charles Fox"/>
    <x v="2"/>
    <n v="72"/>
    <s v="L"/>
    <s v="Mathew Fortune"/>
    <x v="7"/>
    <n v="84"/>
    <s v=""/>
    <n v="1"/>
    <s v=""/>
    <n v="1"/>
    <x v="4"/>
    <m/>
  </r>
  <r>
    <x v="1"/>
    <x v="2"/>
    <n v="2"/>
    <s v="Charles Fox"/>
    <x v="2"/>
    <n v="70"/>
    <s v="L"/>
    <s v="Quinton Sloan"/>
    <x v="18"/>
    <n v="72"/>
    <s v=""/>
    <n v="1"/>
    <s v=""/>
    <n v="0"/>
    <x v="0"/>
    <m/>
  </r>
  <r>
    <x v="1"/>
    <x v="2"/>
    <n v="3"/>
    <s v="Charles Fox"/>
    <x v="2"/>
    <n v="17"/>
    <s v="L"/>
    <s v="Dave Danuser"/>
    <x v="12"/>
    <n v="85"/>
    <s v=""/>
    <n v="1"/>
    <s v=""/>
    <n v="0"/>
    <x v="0"/>
    <m/>
  </r>
  <r>
    <x v="1"/>
    <x v="2"/>
    <n v="4"/>
    <s v="Charles Fox"/>
    <x v="2"/>
    <n v="67"/>
    <s v="W"/>
    <s v="Mike Keys"/>
    <x v="8"/>
    <n v="62"/>
    <n v="1"/>
    <s v=""/>
    <s v=""/>
    <n v="1"/>
    <x v="0"/>
    <m/>
  </r>
  <r>
    <x v="1"/>
    <x v="2"/>
    <n v="5"/>
    <s v="Charles Fox"/>
    <x v="2"/>
    <n v="85"/>
    <s v="W"/>
    <s v="Jamie bond"/>
    <x v="14"/>
    <n v="62"/>
    <n v="1"/>
    <s v=""/>
    <s v=""/>
    <n v="0"/>
    <x v="0"/>
    <m/>
  </r>
  <r>
    <x v="1"/>
    <x v="2"/>
    <n v="6"/>
    <s v="Charles Fox"/>
    <x v="2"/>
    <n v="85"/>
    <s v="L"/>
    <s v="Frank Howerton"/>
    <x v="19"/>
    <n v="96"/>
    <s v=""/>
    <n v="1"/>
    <s v=""/>
    <n v="0"/>
    <x v="0"/>
    <m/>
  </r>
  <r>
    <x v="1"/>
    <x v="2"/>
    <n v="1"/>
    <s v="Jony Velazquez"/>
    <x v="2"/>
    <n v="96"/>
    <s v="W"/>
    <s v="Jamie bond"/>
    <x v="14"/>
    <n v="63"/>
    <n v="1"/>
    <s v=""/>
    <s v=""/>
    <n v="1"/>
    <x v="0"/>
    <m/>
  </r>
  <r>
    <x v="1"/>
    <x v="2"/>
    <n v="2"/>
    <s v="Jony Velazquez"/>
    <x v="2"/>
    <n v="90"/>
    <s v="W"/>
    <s v="Nicolas Weiss"/>
    <x v="9"/>
    <n v="73"/>
    <n v="1"/>
    <s v=""/>
    <s v=""/>
    <n v="0"/>
    <x v="0"/>
    <m/>
  </r>
  <r>
    <x v="1"/>
    <x v="2"/>
    <n v="3"/>
    <s v="Jony Velazquez"/>
    <x v="2"/>
    <n v="72"/>
    <s v="W"/>
    <s v="Chris Rethemeier"/>
    <x v="18"/>
    <n v="39"/>
    <n v="1"/>
    <s v=""/>
    <s v=""/>
    <n v="0"/>
    <x v="0"/>
    <m/>
  </r>
  <r>
    <x v="1"/>
    <x v="2"/>
    <n v="4"/>
    <s v="Jony Velazquez"/>
    <x v="2"/>
    <n v="65"/>
    <s v="L"/>
    <s v="Matt Evans"/>
    <x v="21"/>
    <n v="92"/>
    <s v=""/>
    <n v="1"/>
    <s v=""/>
    <n v="1"/>
    <x v="5"/>
    <m/>
  </r>
  <r>
    <x v="1"/>
    <x v="2"/>
    <n v="5"/>
    <s v="Jony Velazquez"/>
    <x v="2"/>
    <n v="97"/>
    <s v="W"/>
    <s v="Ben Cherwien"/>
    <x v="26"/>
    <n v="95"/>
    <n v="1"/>
    <s v=""/>
    <s v=""/>
    <n v="0"/>
    <x v="0"/>
    <m/>
  </r>
  <r>
    <x v="1"/>
    <x v="2"/>
    <n v="6"/>
    <s v="Jony Velazquez"/>
    <x v="2"/>
    <n v="71"/>
    <s v="W"/>
    <s v="Cody Jiru"/>
    <x v="3"/>
    <n v="70"/>
    <n v="1"/>
    <s v=""/>
    <s v=""/>
    <n v="0"/>
    <x v="7"/>
    <m/>
  </r>
  <r>
    <x v="1"/>
    <x v="2"/>
    <n v="1"/>
    <s v="Chase Fishel"/>
    <x v="2"/>
    <n v="94"/>
    <s v="W"/>
    <s v="Mike Keys"/>
    <x v="8"/>
    <n v="53"/>
    <n v="1"/>
    <s v=""/>
    <s v=""/>
    <n v="1"/>
    <x v="0"/>
    <m/>
  </r>
  <r>
    <x v="1"/>
    <x v="2"/>
    <n v="2"/>
    <s v="Chase Fishel"/>
    <x v="2"/>
    <n v="60"/>
    <s v="L"/>
    <s v="Nicholas Hiatt"/>
    <x v="18"/>
    <n v="98"/>
    <s v=""/>
    <n v="1"/>
    <s v=""/>
    <n v="1"/>
    <x v="1"/>
    <m/>
  </r>
  <r>
    <x v="1"/>
    <x v="2"/>
    <n v="3"/>
    <s v="Chase Fishel"/>
    <x v="2"/>
    <n v="84"/>
    <s v="W"/>
    <s v="Samuel Boman"/>
    <x v="18"/>
    <n v="71"/>
    <n v="1"/>
    <s v=""/>
    <s v=""/>
    <n v="0"/>
    <x v="0"/>
    <m/>
  </r>
  <r>
    <x v="1"/>
    <x v="2"/>
    <n v="4"/>
    <s v="Chase Fishel"/>
    <x v="2"/>
    <n v="60"/>
    <s v="L"/>
    <s v="Ryan Snyder"/>
    <x v="9"/>
    <n v="75"/>
    <s v=""/>
    <n v="1"/>
    <s v=""/>
    <n v="0"/>
    <x v="0"/>
    <m/>
  </r>
  <r>
    <x v="1"/>
    <x v="2"/>
    <n v="5"/>
    <s v="Chase Fishel"/>
    <x v="2"/>
    <n v="75"/>
    <s v="L"/>
    <s v="James Miller"/>
    <x v="12"/>
    <n v="79"/>
    <s v=""/>
    <n v="1"/>
    <s v=""/>
    <n v="0"/>
    <x v="0"/>
    <m/>
  </r>
  <r>
    <x v="1"/>
    <x v="2"/>
    <n v="1"/>
    <s v="Chris Rethemeier"/>
    <x v="22"/>
    <n v="91"/>
    <s v="W"/>
    <s v="Bryan Shaw"/>
    <x v="9"/>
    <n v="42"/>
    <n v="1"/>
    <s v=""/>
    <s v=""/>
    <n v="1"/>
    <x v="0"/>
    <m/>
  </r>
  <r>
    <x v="1"/>
    <x v="2"/>
    <n v="2"/>
    <s v="Chris Rethemeier"/>
    <x v="22"/>
    <n v="96"/>
    <s v="W"/>
    <s v="Eric Phelps"/>
    <x v="15"/>
    <n v="17"/>
    <n v="1"/>
    <s v=""/>
    <s v=""/>
    <n v="0"/>
    <x v="0"/>
    <m/>
  </r>
  <r>
    <x v="1"/>
    <x v="2"/>
    <n v="3"/>
    <s v="Chris Rethemeier"/>
    <x v="22"/>
    <n v="39"/>
    <s v="L"/>
    <s v="Jony Velazquez"/>
    <x v="7"/>
    <n v="72"/>
    <s v=""/>
    <n v="1"/>
    <s v=""/>
    <n v="1"/>
    <x v="3"/>
    <m/>
  </r>
  <r>
    <x v="1"/>
    <x v="2"/>
    <n v="4"/>
    <s v="Chris Rethemeier"/>
    <x v="22"/>
    <n v="44"/>
    <s v="L"/>
    <s v="Cam Hawkins"/>
    <x v="4"/>
    <n v="81"/>
    <s v=""/>
    <n v="1"/>
    <s v=""/>
    <n v="0"/>
    <x v="0"/>
    <m/>
  </r>
  <r>
    <x v="1"/>
    <x v="2"/>
    <n v="5"/>
    <s v="Chris Rethemeier"/>
    <x v="22"/>
    <n v="56"/>
    <s v="L"/>
    <s v="Logan Payne"/>
    <x v="8"/>
    <n v="79"/>
    <s v=""/>
    <n v="1"/>
    <s v=""/>
    <n v="0"/>
    <x v="0"/>
    <m/>
  </r>
  <r>
    <x v="1"/>
    <x v="2"/>
    <n v="1"/>
    <s v="Cody Jiru"/>
    <x v="11"/>
    <n v="94"/>
    <s v="W"/>
    <s v="Alex Bade"/>
    <x v="12"/>
    <n v="23"/>
    <n v="1"/>
    <s v=""/>
    <s v=""/>
    <n v="1"/>
    <x v="0"/>
    <m/>
  </r>
  <r>
    <x v="1"/>
    <x v="2"/>
    <n v="2"/>
    <s v="Cody Jiru"/>
    <x v="11"/>
    <n v="94"/>
    <s v="W"/>
    <s v="Scott McElheny"/>
    <x v="7"/>
    <n v="38"/>
    <n v="1"/>
    <s v=""/>
    <s v=""/>
    <n v="0"/>
    <x v="0"/>
    <m/>
  </r>
  <r>
    <x v="1"/>
    <x v="2"/>
    <n v="3"/>
    <s v="Cody Jiru"/>
    <x v="11"/>
    <n v="84"/>
    <s v="W"/>
    <s v="Aaron Cook"/>
    <x v="9"/>
    <n v="44"/>
    <n v="1"/>
    <s v=""/>
    <s v=""/>
    <n v="0"/>
    <x v="0"/>
    <m/>
  </r>
  <r>
    <x v="1"/>
    <x v="2"/>
    <n v="4"/>
    <s v="Cody Jiru"/>
    <x v="11"/>
    <n v="95"/>
    <s v="W"/>
    <s v="Kyle Daley"/>
    <x v="5"/>
    <n v="31"/>
    <n v="1"/>
    <s v=""/>
    <s v=""/>
    <n v="0"/>
    <x v="0"/>
    <m/>
  </r>
  <r>
    <x v="1"/>
    <x v="2"/>
    <n v="5"/>
    <s v="Cody Jiru"/>
    <x v="11"/>
    <n v="41"/>
    <s v="L"/>
    <s v="David Villareal"/>
    <x v="4"/>
    <n v="97"/>
    <s v=""/>
    <n v="1"/>
    <s v=""/>
    <n v="1"/>
    <x v="8"/>
    <m/>
  </r>
  <r>
    <x v="1"/>
    <x v="2"/>
    <n v="6"/>
    <s v="Cody Jiru"/>
    <x v="11"/>
    <n v="70"/>
    <s v="L"/>
    <s v="Jony Velazquez"/>
    <x v="7"/>
    <n v="71"/>
    <s v=""/>
    <n v="1"/>
    <s v=""/>
    <n v="0"/>
    <x v="0"/>
    <m/>
  </r>
  <r>
    <x v="1"/>
    <x v="2"/>
    <n v="1"/>
    <s v="Colin Kay"/>
    <x v="26"/>
    <n v="60"/>
    <s v="L"/>
    <s v="Colin McDade"/>
    <x v="10"/>
    <n v="76"/>
    <s v=""/>
    <n v="1"/>
    <s v=""/>
    <n v="1"/>
    <x v="4"/>
    <m/>
  </r>
  <r>
    <x v="1"/>
    <x v="2"/>
    <n v="2"/>
    <s v="Colin Kay"/>
    <x v="26"/>
    <n v="63"/>
    <s v="L"/>
    <s v="Jason Rogers"/>
    <x v="26"/>
    <n v="76"/>
    <s v=""/>
    <n v="1"/>
    <s v=""/>
    <n v="0"/>
    <x v="0"/>
    <m/>
  </r>
  <r>
    <x v="1"/>
    <x v="2"/>
    <n v="3"/>
    <s v="Colin Kay"/>
    <x v="26"/>
    <n v="70"/>
    <s v="W"/>
    <s v="Andrew Jennings"/>
    <x v="9"/>
    <n v="59"/>
    <n v="1"/>
    <s v=""/>
    <s v=""/>
    <n v="1"/>
    <x v="0"/>
    <m/>
  </r>
  <r>
    <x v="1"/>
    <x v="2"/>
    <n v="4"/>
    <s v="Colin Kay"/>
    <x v="26"/>
    <n v="60"/>
    <s v="W"/>
    <s v="Frank Howerton"/>
    <x v="19"/>
    <n v="51"/>
    <n v="1"/>
    <s v=""/>
    <s v=""/>
    <n v="0"/>
    <x v="0"/>
    <m/>
  </r>
  <r>
    <x v="1"/>
    <x v="2"/>
    <n v="5"/>
    <s v="Colin Kay"/>
    <x v="26"/>
    <n v="85"/>
    <s v="W"/>
    <s v="Mathew Fortune"/>
    <x v="7"/>
    <n v="69"/>
    <n v="1"/>
    <s v=""/>
    <s v=""/>
    <n v="0"/>
    <x v="0"/>
    <m/>
  </r>
  <r>
    <x v="1"/>
    <x v="2"/>
    <n v="6"/>
    <s v="Colin Kay"/>
    <x v="26"/>
    <n v="59"/>
    <s v="W"/>
    <s v="Matthew Bennett"/>
    <x v="26"/>
    <n v="57"/>
    <n v="1"/>
    <s v=""/>
    <s v=""/>
    <n v="0"/>
    <x v="0"/>
    <m/>
  </r>
  <r>
    <x v="1"/>
    <x v="2"/>
    <n v="1"/>
    <s v="Colin McDade"/>
    <x v="6"/>
    <n v="76"/>
    <s v="W"/>
    <s v="Colin Kay"/>
    <x v="26"/>
    <n v="60"/>
    <n v="1"/>
    <s v=""/>
    <s v=""/>
    <n v="1"/>
    <x v="0"/>
    <m/>
  </r>
  <r>
    <x v="1"/>
    <x v="2"/>
    <n v="2"/>
    <s v="Colin McDade"/>
    <x v="6"/>
    <n v="93"/>
    <s v="W"/>
    <s v="Scott Thompson"/>
    <x v="4"/>
    <n v="36"/>
    <n v="1"/>
    <s v=""/>
    <s v=""/>
    <n v="0"/>
    <x v="0"/>
    <m/>
  </r>
  <r>
    <x v="1"/>
    <x v="2"/>
    <n v="3"/>
    <s v="Colin McDade"/>
    <x v="6"/>
    <n v="63"/>
    <s v="W"/>
    <s v="Jason Merten"/>
    <x v="16"/>
    <n v="42"/>
    <n v="1"/>
    <s v=""/>
    <s v=""/>
    <n v="0"/>
    <x v="0"/>
    <m/>
  </r>
  <r>
    <x v="1"/>
    <x v="2"/>
    <n v="4"/>
    <s v="Colin McDade"/>
    <x v="6"/>
    <n v="87"/>
    <s v="W"/>
    <s v="Jeremiah Petit"/>
    <x v="9"/>
    <n v="57"/>
    <n v="1"/>
    <s v=""/>
    <s v=""/>
    <n v="0"/>
    <x v="0"/>
    <m/>
  </r>
  <r>
    <x v="1"/>
    <x v="2"/>
    <n v="5"/>
    <s v="Colin McDade"/>
    <x v="6"/>
    <n v="75"/>
    <s v="L"/>
    <s v="Nicolas Weiss"/>
    <x v="9"/>
    <n v="80"/>
    <s v=""/>
    <n v="1"/>
    <s v=""/>
    <n v="1"/>
    <x v="8"/>
    <m/>
  </r>
  <r>
    <x v="1"/>
    <x v="2"/>
    <n v="6"/>
    <s v="Colin McDade"/>
    <x v="6"/>
    <n v="90"/>
    <s v="W"/>
    <s v="Samuel Hank"/>
    <x v="5"/>
    <n v="27"/>
    <n v="1"/>
    <m/>
    <m/>
    <n v="0"/>
    <x v="7"/>
    <m/>
  </r>
  <r>
    <x v="1"/>
    <x v="2"/>
    <n v="1"/>
    <s v="Cullen Burns"/>
    <x v="4"/>
    <n v="48"/>
    <s v="L"/>
    <s v="Patrick McAneeny"/>
    <x v="15"/>
    <n v="100"/>
    <s v=""/>
    <n v="1"/>
    <s v=""/>
    <n v="1"/>
    <x v="4"/>
    <m/>
  </r>
  <r>
    <x v="1"/>
    <x v="2"/>
    <n v="2"/>
    <s v="Cullen Burns"/>
    <x v="4"/>
    <n v="85"/>
    <s v="W"/>
    <s v="David Arimond"/>
    <x v="20"/>
    <n v="43"/>
    <n v="1"/>
    <s v=""/>
    <s v=""/>
    <n v="1"/>
    <x v="0"/>
    <m/>
  </r>
  <r>
    <x v="1"/>
    <x v="2"/>
    <n v="3"/>
    <s v="Cullen Burns"/>
    <x v="4"/>
    <n v="87"/>
    <s v="W"/>
    <s v="Matthew Runde"/>
    <x v="10"/>
    <n v="39"/>
    <n v="1"/>
    <s v=""/>
    <s v=""/>
    <n v="0"/>
    <x v="0"/>
    <m/>
  </r>
  <r>
    <x v="1"/>
    <x v="2"/>
    <n v="4"/>
    <s v="Cullen Burns"/>
    <x v="4"/>
    <n v="61"/>
    <s v="L"/>
    <s v="Nate Goodfellow"/>
    <x v="15"/>
    <n v="68"/>
    <s v=""/>
    <n v="1"/>
    <s v=""/>
    <n v="0"/>
    <x v="0"/>
    <m/>
  </r>
  <r>
    <x v="1"/>
    <x v="2"/>
    <n v="5"/>
    <s v="Cullen Burns"/>
    <x v="4"/>
    <n v="80"/>
    <s v="W"/>
    <s v="Trenton Sample"/>
    <x v="9"/>
    <n v="62"/>
    <n v="1"/>
    <s v=""/>
    <s v=""/>
    <n v="0"/>
    <x v="0"/>
    <m/>
  </r>
  <r>
    <x v="1"/>
    <x v="2"/>
    <n v="6"/>
    <s v="Cullen Burns"/>
    <x v="4"/>
    <n v="96"/>
    <s v="W"/>
    <s v="Cam Hawkins"/>
    <x v="4"/>
    <n v="23"/>
    <n v="1"/>
    <s v=""/>
    <s v=""/>
    <n v="0"/>
    <x v="0"/>
    <m/>
  </r>
  <r>
    <x v="1"/>
    <x v="2"/>
    <n v="1"/>
    <s v="Dan Sammons"/>
    <x v="1"/>
    <n v="86"/>
    <s v="W"/>
    <s v="Scott Blegen"/>
    <x v="9"/>
    <n v="48"/>
    <n v="1"/>
    <s v=""/>
    <s v=""/>
    <n v="1"/>
    <x v="0"/>
    <m/>
  </r>
  <r>
    <x v="1"/>
    <x v="2"/>
    <n v="2"/>
    <s v="Dan Sammons"/>
    <x v="1"/>
    <n v="97"/>
    <s v="W"/>
    <s v="Aaron Scherer"/>
    <x v="17"/>
    <n v="37"/>
    <n v="1"/>
    <s v=""/>
    <s v=""/>
    <n v="0"/>
    <x v="0"/>
    <m/>
  </r>
  <r>
    <x v="1"/>
    <x v="2"/>
    <n v="3"/>
    <s v="Dan Sammons"/>
    <x v="1"/>
    <n v="85"/>
    <s v="W"/>
    <s v="Samuel Hank"/>
    <x v="5"/>
    <n v="31"/>
    <n v="1"/>
    <s v=""/>
    <s v=""/>
    <n v="0"/>
    <x v="0"/>
    <m/>
  </r>
  <r>
    <x v="1"/>
    <x v="2"/>
    <n v="4"/>
    <s v="Dan Sammons"/>
    <x v="1"/>
    <n v="82"/>
    <s v="W"/>
    <s v="Axel Johnson"/>
    <x v="14"/>
    <n v="40"/>
    <n v="1"/>
    <s v=""/>
    <s v=""/>
    <n v="0"/>
    <x v="0"/>
    <m/>
  </r>
  <r>
    <x v="1"/>
    <x v="2"/>
    <n v="5"/>
    <s v="Dan Sammons"/>
    <x v="1"/>
    <n v="92"/>
    <s v="W"/>
    <s v="Matt Evans"/>
    <x v="21"/>
    <n v="30"/>
    <n v="1"/>
    <s v=""/>
    <s v=""/>
    <n v="0"/>
    <x v="0"/>
    <m/>
  </r>
  <r>
    <x v="1"/>
    <x v="2"/>
    <n v="6"/>
    <s v="Dan Sammons"/>
    <x v="1"/>
    <n v="67"/>
    <s v="W"/>
    <s v="David Villareal"/>
    <x v="4"/>
    <n v="53"/>
    <n v="1"/>
    <s v=""/>
    <s v=""/>
    <n v="0"/>
    <x v="0"/>
    <m/>
  </r>
  <r>
    <x v="1"/>
    <x v="2"/>
    <n v="7"/>
    <s v="Dan Sammons"/>
    <x v="1"/>
    <m/>
    <m/>
    <m/>
    <x v="23"/>
    <m/>
    <m/>
    <m/>
    <m/>
    <n v="1"/>
    <x v="9"/>
    <m/>
  </r>
  <r>
    <x v="1"/>
    <x v="2"/>
    <n v="7"/>
    <s v="Dan Sammons"/>
    <x v="1"/>
    <m/>
    <m/>
    <m/>
    <x v="23"/>
    <m/>
    <m/>
    <m/>
    <m/>
    <m/>
    <x v="6"/>
    <m/>
  </r>
  <r>
    <x v="1"/>
    <x v="2"/>
    <n v="1"/>
    <s v="Dave Danuser"/>
    <x v="7"/>
    <n v="51"/>
    <s v="L"/>
    <s v="Ryan Snyder"/>
    <x v="9"/>
    <n v="100"/>
    <s v=""/>
    <n v="1"/>
    <s v=""/>
    <n v="1"/>
    <x v="4"/>
    <m/>
  </r>
  <r>
    <x v="1"/>
    <x v="2"/>
    <n v="2"/>
    <s v="Dave Danuser"/>
    <x v="7"/>
    <n v="90"/>
    <s v="L"/>
    <s v="James Miller"/>
    <x v="12"/>
    <n v="94"/>
    <s v=""/>
    <n v="1"/>
    <s v=""/>
    <n v="0"/>
    <x v="0"/>
    <m/>
  </r>
  <r>
    <x v="1"/>
    <x v="2"/>
    <n v="3"/>
    <s v="Dave Danuser"/>
    <x v="7"/>
    <n v="85"/>
    <s v="W"/>
    <s v="Charles Fox"/>
    <x v="7"/>
    <n v="17"/>
    <n v="1"/>
    <s v=""/>
    <s v=""/>
    <n v="1"/>
    <x v="0"/>
    <m/>
  </r>
  <r>
    <x v="1"/>
    <x v="2"/>
    <n v="4"/>
    <s v="Dave Danuser"/>
    <x v="7"/>
    <n v="43"/>
    <s v="L"/>
    <s v="James Kelling"/>
    <x v="17"/>
    <n v="95"/>
    <s v=""/>
    <n v="1"/>
    <s v=""/>
    <n v="0"/>
    <x v="0"/>
    <m/>
  </r>
  <r>
    <x v="1"/>
    <x v="2"/>
    <n v="5"/>
    <s v="Dave Danuser"/>
    <x v="7"/>
    <n v="60"/>
    <s v="L"/>
    <s v="Joshua Freeman"/>
    <x v="9"/>
    <n v="75"/>
    <s v=""/>
    <n v="1"/>
    <s v=""/>
    <n v="0"/>
    <x v="0"/>
    <m/>
  </r>
  <r>
    <x v="1"/>
    <x v="2"/>
    <n v="6"/>
    <s v="Dave Danuser"/>
    <x v="7"/>
    <n v="89"/>
    <s v="W"/>
    <s v="Peyton Harris"/>
    <x v="20"/>
    <n v="50"/>
    <n v="1"/>
    <s v=""/>
    <s v=""/>
    <n v="0"/>
    <x v="0"/>
    <m/>
  </r>
  <r>
    <x v="1"/>
    <x v="2"/>
    <n v="1"/>
    <s v="David Arimond"/>
    <x v="20"/>
    <n v="49"/>
    <s v="L"/>
    <s v="Scott Thompson"/>
    <x v="4"/>
    <n v="81"/>
    <s v=""/>
    <n v="1"/>
    <s v=""/>
    <n v="1"/>
    <x v="4"/>
    <m/>
  </r>
  <r>
    <x v="1"/>
    <x v="2"/>
    <n v="2"/>
    <s v="David Arimond"/>
    <x v="20"/>
    <n v="43"/>
    <s v="L"/>
    <s v="Cullen Burns"/>
    <x v="8"/>
    <n v="85"/>
    <s v=""/>
    <n v="1"/>
    <s v=""/>
    <n v="0"/>
    <x v="0"/>
    <m/>
  </r>
  <r>
    <x v="1"/>
    <x v="2"/>
    <n v="3"/>
    <s v="David Arimond"/>
    <x v="20"/>
    <n v="80"/>
    <s v="W"/>
    <s v="Dylan Brandon"/>
    <x v="9"/>
    <n v="19"/>
    <n v="1"/>
    <s v=""/>
    <s v=""/>
    <n v="1"/>
    <x v="0"/>
    <m/>
  </r>
  <r>
    <x v="1"/>
    <x v="2"/>
    <n v="4"/>
    <s v="David Arimond"/>
    <x v="20"/>
    <n v="84"/>
    <s v="W"/>
    <s v="Matthew Runde"/>
    <x v="10"/>
    <n v="31"/>
    <n v="1"/>
    <s v=""/>
    <s v=""/>
    <n v="0"/>
    <x v="0"/>
    <m/>
  </r>
  <r>
    <x v="1"/>
    <x v="2"/>
    <n v="5"/>
    <s v="David Arimond"/>
    <x v="20"/>
    <n v="96"/>
    <s v="W"/>
    <s v="Andy Kull"/>
    <x v="27"/>
    <n v="36"/>
    <n v="1"/>
    <s v=""/>
    <s v=""/>
    <n v="0"/>
    <x v="0"/>
    <m/>
  </r>
  <r>
    <x v="1"/>
    <x v="2"/>
    <n v="6"/>
    <s v="David Arimond"/>
    <x v="20"/>
    <n v="91"/>
    <s v="W"/>
    <s v="Logan Payne"/>
    <x v="8"/>
    <n v="42"/>
    <n v="1"/>
    <s v=""/>
    <s v=""/>
    <n v="0"/>
    <x v="0"/>
    <m/>
  </r>
  <r>
    <x v="1"/>
    <x v="2"/>
    <n v="1"/>
    <s v="David Villareal"/>
    <x v="1"/>
    <n v="97"/>
    <s v="W"/>
    <s v="Andrew Jennings"/>
    <x v="9"/>
    <n v="57"/>
    <n v="1"/>
    <s v=""/>
    <s v=""/>
    <n v="1"/>
    <x v="0"/>
    <m/>
  </r>
  <r>
    <x v="1"/>
    <x v="2"/>
    <n v="2"/>
    <s v="David Villareal"/>
    <x v="1"/>
    <n v="100"/>
    <s v="W"/>
    <s v="William Ristau"/>
    <x v="6"/>
    <n v="48"/>
    <n v="1"/>
    <s v=""/>
    <s v=""/>
    <n v="0"/>
    <x v="0"/>
    <m/>
  </r>
  <r>
    <x v="1"/>
    <x v="2"/>
    <n v="3"/>
    <s v="David Villareal"/>
    <x v="1"/>
    <n v="90"/>
    <s v="W"/>
    <s v="Nicholas Hiatt"/>
    <x v="18"/>
    <n v="37"/>
    <n v="1"/>
    <s v=""/>
    <s v=""/>
    <n v="0"/>
    <x v="0"/>
    <m/>
  </r>
  <r>
    <x v="1"/>
    <x v="2"/>
    <n v="4"/>
    <s v="David Villareal"/>
    <x v="1"/>
    <n v="81"/>
    <s v="W"/>
    <s v="Marvin Sims"/>
    <x v="9"/>
    <n v="40"/>
    <n v="1"/>
    <s v=""/>
    <s v=""/>
    <n v="0"/>
    <x v="0"/>
    <m/>
  </r>
  <r>
    <x v="1"/>
    <x v="2"/>
    <n v="5"/>
    <s v="David Villareal"/>
    <x v="1"/>
    <n v="97"/>
    <s v="W"/>
    <s v="Cody Jiru"/>
    <x v="3"/>
    <n v="41"/>
    <n v="1"/>
    <s v=""/>
    <s v=""/>
    <n v="0"/>
    <x v="0"/>
    <m/>
  </r>
  <r>
    <x v="1"/>
    <x v="2"/>
    <n v="6"/>
    <s v="David Villareal"/>
    <x v="1"/>
    <n v="53"/>
    <s v="L"/>
    <s v="Dan Sammons"/>
    <x v="4"/>
    <n v="67"/>
    <m/>
    <n v="1"/>
    <s v=""/>
    <n v="1"/>
    <x v="2"/>
    <m/>
  </r>
  <r>
    <x v="1"/>
    <x v="2"/>
    <n v="1"/>
    <s v="Derek Richardson"/>
    <x v="14"/>
    <n v="10"/>
    <s v="L"/>
    <s v="William Ristau"/>
    <x v="6"/>
    <n v="97"/>
    <s v=""/>
    <n v="1"/>
    <s v=""/>
    <n v="1"/>
    <x v="4"/>
    <m/>
  </r>
  <r>
    <x v="1"/>
    <x v="2"/>
    <n v="2"/>
    <s v="Derek Richardson"/>
    <x v="14"/>
    <n v="72"/>
    <s v="W"/>
    <s v="Alex Bade"/>
    <x v="12"/>
    <n v="61"/>
    <n v="1"/>
    <s v=""/>
    <s v=""/>
    <n v="1"/>
    <x v="0"/>
    <m/>
  </r>
  <r>
    <x v="1"/>
    <x v="2"/>
    <n v="3"/>
    <s v="Derek Richardson"/>
    <x v="14"/>
    <n v="71"/>
    <s v="W"/>
    <s v="Tyler Drew"/>
    <x v="14"/>
    <n v="22"/>
    <n v="1"/>
    <s v=""/>
    <s v=""/>
    <n v="0"/>
    <x v="0"/>
    <m/>
  </r>
  <r>
    <x v="1"/>
    <x v="2"/>
    <n v="4"/>
    <s v="Derek Richardson"/>
    <x v="14"/>
    <n v="72"/>
    <s v="W"/>
    <s v="Viet Win"/>
    <x v="12"/>
    <n v="70"/>
    <n v="1"/>
    <s v=""/>
    <s v=""/>
    <n v="0"/>
    <x v="0"/>
    <m/>
  </r>
  <r>
    <x v="1"/>
    <x v="2"/>
    <n v="5"/>
    <s v="Derek Richardson"/>
    <x v="14"/>
    <n v="27"/>
    <s v="L"/>
    <s v="James Kelling"/>
    <x v="17"/>
    <n v="89"/>
    <s v=""/>
    <n v="1"/>
    <s v=""/>
    <n v="0"/>
    <x v="0"/>
    <m/>
  </r>
  <r>
    <x v="1"/>
    <x v="2"/>
    <n v="6"/>
    <s v="Derek Richardson"/>
    <x v="14"/>
    <n v="69"/>
    <s v="L"/>
    <s v="Russell Rose"/>
    <x v="6"/>
    <n v="74"/>
    <s v=""/>
    <n v="1"/>
    <s v=""/>
    <n v="0"/>
    <x v="0"/>
    <m/>
  </r>
  <r>
    <x v="1"/>
    <x v="2"/>
    <n v="1"/>
    <s v="Dylan Brandon"/>
    <x v="0"/>
    <n v="56"/>
    <s v="L"/>
    <s v="Logan Payne"/>
    <x v="8"/>
    <n v="98"/>
    <s v=""/>
    <n v="1"/>
    <s v=""/>
    <n v="1"/>
    <x v="4"/>
    <m/>
  </r>
  <r>
    <x v="1"/>
    <x v="2"/>
    <n v="2"/>
    <s v="Dylan Brandon"/>
    <x v="0"/>
    <n v="34"/>
    <s v="L"/>
    <s v="Cary Mah"/>
    <x v="24"/>
    <n v="89"/>
    <s v=""/>
    <n v="1"/>
    <s v=""/>
    <n v="0"/>
    <x v="0"/>
    <m/>
  </r>
  <r>
    <x v="1"/>
    <x v="2"/>
    <n v="3"/>
    <s v="Dylan Brandon"/>
    <x v="0"/>
    <n v="19"/>
    <s v="L"/>
    <s v="David Arimond"/>
    <x v="20"/>
    <n v="80"/>
    <s v=""/>
    <n v="1"/>
    <s v=""/>
    <n v="0"/>
    <x v="0"/>
    <m/>
  </r>
  <r>
    <x v="1"/>
    <x v="2"/>
    <n v="4"/>
    <s v="Dylan Brandon"/>
    <x v="0"/>
    <n v="59"/>
    <s v="L"/>
    <s v="Peyton Harris"/>
    <x v="20"/>
    <n v="88"/>
    <s v=""/>
    <n v="1"/>
    <s v=""/>
    <n v="0"/>
    <x v="0"/>
    <m/>
  </r>
  <r>
    <x v="1"/>
    <x v="2"/>
    <n v="5"/>
    <s v="Dylan Brandon"/>
    <x v="0"/>
    <n v="82"/>
    <s v="W"/>
    <s v="Isaac Johnson"/>
    <x v="27"/>
    <n v="69"/>
    <n v="1"/>
    <s v=""/>
    <s v=""/>
    <n v="1"/>
    <x v="0"/>
    <m/>
  </r>
  <r>
    <x v="1"/>
    <x v="2"/>
    <n v="6"/>
    <s v="Dylan Brandon"/>
    <x v="0"/>
    <n v="33"/>
    <s v="L"/>
    <s v="Tyler Drew"/>
    <x v="14"/>
    <n v="62"/>
    <s v=""/>
    <n v="1"/>
    <s v=""/>
    <n v="0"/>
    <x v="0"/>
    <m/>
  </r>
  <r>
    <x v="1"/>
    <x v="2"/>
    <n v="1"/>
    <s v="Eric Phelps"/>
    <x v="5"/>
    <n v="92"/>
    <s v="W"/>
    <s v="Jennie Merten"/>
    <x v="22"/>
    <n v="81"/>
    <n v="1"/>
    <s v=""/>
    <s v=""/>
    <n v="1"/>
    <x v="0"/>
    <m/>
  </r>
  <r>
    <x v="1"/>
    <x v="2"/>
    <n v="2"/>
    <s v="Eric Phelps"/>
    <x v="5"/>
    <n v="17"/>
    <s v="L"/>
    <s v="Chris Rethemeier"/>
    <x v="18"/>
    <n v="96"/>
    <s v=""/>
    <n v="1"/>
    <s v=""/>
    <n v="1"/>
    <x v="1"/>
    <m/>
  </r>
  <r>
    <x v="1"/>
    <x v="2"/>
    <n v="3"/>
    <s v="Eric Phelps"/>
    <x v="5"/>
    <n v="52"/>
    <s v="L"/>
    <s v="Matthew Bennett"/>
    <x v="26"/>
    <n v="91"/>
    <s v=""/>
    <n v="1"/>
    <s v=""/>
    <n v="0"/>
    <x v="0"/>
    <m/>
  </r>
  <r>
    <x v="1"/>
    <x v="2"/>
    <n v="4"/>
    <s v="Eric Phelps"/>
    <x v="5"/>
    <n v="32"/>
    <s v="L"/>
    <s v="Mathew Fortune"/>
    <x v="7"/>
    <n v="85"/>
    <s v=""/>
    <n v="1"/>
    <s v=""/>
    <n v="0"/>
    <x v="0"/>
    <m/>
  </r>
  <r>
    <x v="1"/>
    <x v="2"/>
    <n v="5"/>
    <s v="Eric Phelps"/>
    <x v="5"/>
    <n v="63"/>
    <s v="D"/>
    <s v="Peyton Harris"/>
    <x v="20"/>
    <n v="63"/>
    <s v=""/>
    <s v=""/>
    <n v="1"/>
    <n v="1"/>
    <x v="0"/>
    <m/>
  </r>
  <r>
    <x v="1"/>
    <x v="2"/>
    <n v="6"/>
    <s v="Eric Phelps"/>
    <x v="5"/>
    <n v="60"/>
    <s v="W"/>
    <s v="Mark Weiss"/>
    <x v="26"/>
    <n v="10"/>
    <n v="1"/>
    <s v=""/>
    <s v=""/>
    <n v="0"/>
    <x v="0"/>
    <m/>
  </r>
  <r>
    <x v="1"/>
    <x v="2"/>
    <n v="1"/>
    <s v="Frank Howerton"/>
    <x v="23"/>
    <n v="66"/>
    <s v="L"/>
    <s v="Aaron Scherer"/>
    <x v="17"/>
    <n v="86"/>
    <s v=""/>
    <n v="1"/>
    <s v=""/>
    <n v="1"/>
    <x v="4"/>
    <m/>
  </r>
  <r>
    <x v="1"/>
    <x v="2"/>
    <n v="2"/>
    <s v="Frank Howerton"/>
    <x v="23"/>
    <n v="85"/>
    <s v="W"/>
    <s v="Samuel Smith"/>
    <x v="9"/>
    <n v="0"/>
    <n v="1"/>
    <s v=""/>
    <s v=""/>
    <n v="1"/>
    <x v="0"/>
    <m/>
  </r>
  <r>
    <x v="1"/>
    <x v="2"/>
    <n v="3"/>
    <s v="Frank Howerton"/>
    <x v="23"/>
    <n v="41"/>
    <s v="L"/>
    <s v="Ryan Snyder"/>
    <x v="9"/>
    <n v="92"/>
    <s v=""/>
    <n v="1"/>
    <s v=""/>
    <n v="0"/>
    <x v="0"/>
    <m/>
  </r>
  <r>
    <x v="1"/>
    <x v="2"/>
    <n v="4"/>
    <s v="Frank Howerton"/>
    <x v="23"/>
    <n v="51"/>
    <s v="L"/>
    <s v="Colin Kay"/>
    <x v="26"/>
    <n v="60"/>
    <s v=""/>
    <n v="1"/>
    <s v=""/>
    <n v="0"/>
    <x v="0"/>
    <m/>
  </r>
  <r>
    <x v="1"/>
    <x v="2"/>
    <n v="5"/>
    <s v="Frank Howerton"/>
    <x v="23"/>
    <n v="80"/>
    <s v="W"/>
    <s v="Marcus guerra"/>
    <x v="12"/>
    <n v="75"/>
    <n v="1"/>
    <s v=""/>
    <s v=""/>
    <n v="0"/>
    <x v="0"/>
    <m/>
  </r>
  <r>
    <x v="1"/>
    <x v="2"/>
    <n v="6"/>
    <s v="Frank Howerton"/>
    <x v="23"/>
    <n v="96"/>
    <s v="W"/>
    <s v="Charles Fox"/>
    <x v="7"/>
    <n v="85"/>
    <n v="1"/>
    <s v=""/>
    <s v=""/>
    <n v="0"/>
    <x v="0"/>
    <m/>
  </r>
  <r>
    <x v="1"/>
    <x v="2"/>
    <n v="1"/>
    <s v="Isaac Johnson"/>
    <x v="25"/>
    <n v="26"/>
    <s v="L"/>
    <s v="Mark Weiss"/>
    <x v="26"/>
    <n v="90"/>
    <s v=""/>
    <n v="1"/>
    <s v=""/>
    <n v="1"/>
    <x v="4"/>
    <m/>
  </r>
  <r>
    <x v="1"/>
    <x v="2"/>
    <n v="2"/>
    <s v="Isaac Johnson"/>
    <x v="25"/>
    <n v="41"/>
    <s v="L"/>
    <s v="Robert Bomer"/>
    <x v="25"/>
    <n v="63"/>
    <s v=""/>
    <n v="1"/>
    <s v=""/>
    <n v="0"/>
    <x v="0"/>
    <m/>
  </r>
  <r>
    <x v="1"/>
    <x v="2"/>
    <n v="3"/>
    <s v="Isaac Johnson"/>
    <x v="25"/>
    <n v="50"/>
    <s v="L"/>
    <s v="Wyatt Harris"/>
    <x v="7"/>
    <n v="53"/>
    <s v=""/>
    <n v="1"/>
    <s v=""/>
    <n v="0"/>
    <x v="0"/>
    <m/>
  </r>
  <r>
    <x v="1"/>
    <x v="2"/>
    <n v="4"/>
    <s v="Isaac Johnson"/>
    <x v="25"/>
    <n v="39"/>
    <s v="L"/>
    <s v="Jamie bond"/>
    <x v="14"/>
    <n v="100"/>
    <s v=""/>
    <n v="1"/>
    <s v=""/>
    <n v="0"/>
    <x v="0"/>
    <m/>
  </r>
  <r>
    <x v="1"/>
    <x v="2"/>
    <n v="5"/>
    <s v="Isaac Johnson"/>
    <x v="25"/>
    <n v="69"/>
    <s v="L"/>
    <s v="Dylan Brandon"/>
    <x v="9"/>
    <n v="82"/>
    <s v=""/>
    <n v="1"/>
    <s v=""/>
    <n v="0"/>
    <x v="0"/>
    <m/>
  </r>
  <r>
    <x v="1"/>
    <x v="2"/>
    <n v="6"/>
    <s v="Isaac Johnson"/>
    <x v="25"/>
    <n v="97"/>
    <s v="W"/>
    <s v="Jennie Merten"/>
    <x v="22"/>
    <n v="20"/>
    <n v="1"/>
    <s v=""/>
    <s v=""/>
    <n v="1"/>
    <x v="0"/>
    <m/>
  </r>
  <r>
    <x v="1"/>
    <x v="2"/>
    <n v="1"/>
    <s v="James Kelling"/>
    <x v="3"/>
    <n v="90"/>
    <s v="W"/>
    <s v="Jason Rogers"/>
    <x v="26"/>
    <n v="61"/>
    <n v="1"/>
    <s v=""/>
    <s v=""/>
    <n v="1"/>
    <x v="0"/>
    <m/>
  </r>
  <r>
    <x v="1"/>
    <x v="2"/>
    <n v="2"/>
    <s v="James Kelling"/>
    <x v="3"/>
    <n v="79"/>
    <s v="L"/>
    <s v="Matt Evans"/>
    <x v="21"/>
    <n v="81"/>
    <s v=""/>
    <n v="1"/>
    <s v=""/>
    <n v="1"/>
    <x v="1"/>
    <m/>
  </r>
  <r>
    <x v="1"/>
    <x v="2"/>
    <n v="3"/>
    <s v="James Kelling"/>
    <x v="3"/>
    <n v="67"/>
    <s v="L"/>
    <s v="Ben Cherwien"/>
    <x v="26"/>
    <n v="73"/>
    <s v=""/>
    <n v="1"/>
    <s v=""/>
    <n v="0"/>
    <x v="0"/>
    <m/>
  </r>
  <r>
    <x v="1"/>
    <x v="2"/>
    <n v="4"/>
    <s v="James Kelling"/>
    <x v="3"/>
    <n v="95"/>
    <s v="W"/>
    <s v="Dave Danuser"/>
    <x v="12"/>
    <n v="43"/>
    <n v="1"/>
    <s v=""/>
    <s v=""/>
    <n v="0"/>
    <x v="0"/>
    <m/>
  </r>
  <r>
    <x v="1"/>
    <x v="2"/>
    <n v="5"/>
    <s v="James Kelling"/>
    <x v="3"/>
    <n v="89"/>
    <s v="W"/>
    <s v="Derek Richardson"/>
    <x v="1"/>
    <n v="27"/>
    <n v="1"/>
    <s v=""/>
    <s v=""/>
    <n v="0"/>
    <x v="0"/>
    <m/>
  </r>
  <r>
    <x v="1"/>
    <x v="2"/>
    <n v="6"/>
    <s v="James Kelling"/>
    <x v="3"/>
    <n v="64"/>
    <s v="L"/>
    <s v="Jeremiah Petit"/>
    <x v="9"/>
    <n v="88"/>
    <s v=""/>
    <n v="1"/>
    <s v=""/>
    <n v="0"/>
    <x v="0"/>
    <m/>
  </r>
  <r>
    <x v="1"/>
    <x v="2"/>
    <n v="1"/>
    <s v="James Miller"/>
    <x v="7"/>
    <n v="52"/>
    <s v="L"/>
    <s v="Aaron Cook"/>
    <x v="9"/>
    <n v="100"/>
    <s v=""/>
    <n v="1"/>
    <s v=""/>
    <n v="1"/>
    <x v="4"/>
    <m/>
  </r>
  <r>
    <x v="1"/>
    <x v="2"/>
    <n v="2"/>
    <s v="James Miller"/>
    <x v="7"/>
    <n v="94"/>
    <s v="W"/>
    <s v="Dave Danuser"/>
    <x v="12"/>
    <n v="90"/>
    <n v="1"/>
    <s v=""/>
    <s v=""/>
    <n v="1"/>
    <x v="0"/>
    <m/>
  </r>
  <r>
    <x v="1"/>
    <x v="2"/>
    <n v="3"/>
    <s v="James Miller"/>
    <x v="7"/>
    <n v="83"/>
    <s v="W"/>
    <s v="Marcus guerra"/>
    <x v="12"/>
    <n v="75"/>
    <n v="1"/>
    <s v=""/>
    <s v=""/>
    <n v="0"/>
    <x v="0"/>
    <m/>
  </r>
  <r>
    <x v="1"/>
    <x v="2"/>
    <n v="4"/>
    <s v="James Miller"/>
    <x v="7"/>
    <n v="61"/>
    <s v="L"/>
    <s v="Nicholas Hiatt"/>
    <x v="18"/>
    <n v="85"/>
    <s v=""/>
    <n v="1"/>
    <s v=""/>
    <n v="0"/>
    <x v="0"/>
    <m/>
  </r>
  <r>
    <x v="1"/>
    <x v="2"/>
    <n v="5"/>
    <s v="James Miller"/>
    <x v="7"/>
    <n v="79"/>
    <s v="W"/>
    <s v="Chase Fishel"/>
    <x v="7"/>
    <n v="75"/>
    <n v="1"/>
    <s v=""/>
    <s v=""/>
    <n v="0"/>
    <x v="0"/>
    <m/>
  </r>
  <r>
    <x v="1"/>
    <x v="2"/>
    <n v="6"/>
    <s v="James Miller"/>
    <x v="7"/>
    <n v="50"/>
    <s v="L"/>
    <s v="Marc Nuessen"/>
    <x v="26"/>
    <n v="95"/>
    <s v=""/>
    <n v="1"/>
    <s v=""/>
    <n v="0"/>
    <x v="0"/>
    <m/>
  </r>
  <r>
    <x v="1"/>
    <x v="2"/>
    <n v="1"/>
    <s v="Jamie bond"/>
    <x v="13"/>
    <n v="63"/>
    <s v="L"/>
    <s v="Jony Velazquez"/>
    <x v="7"/>
    <n v="96"/>
    <s v=""/>
    <n v="1"/>
    <s v=""/>
    <n v="1"/>
    <x v="4"/>
    <m/>
  </r>
  <r>
    <x v="1"/>
    <x v="2"/>
    <n v="2"/>
    <s v="Jamie bond"/>
    <x v="13"/>
    <n v="45"/>
    <s v="L"/>
    <s v="Samuel Boman"/>
    <x v="18"/>
    <n v="91"/>
    <s v=""/>
    <n v="1"/>
    <s v=""/>
    <n v="0"/>
    <x v="0"/>
    <m/>
  </r>
  <r>
    <x v="1"/>
    <x v="2"/>
    <n v="3"/>
    <s v="Jamie bond"/>
    <x v="13"/>
    <n v="24"/>
    <s v="L"/>
    <s v="Zane Greene"/>
    <x v="7"/>
    <n v="87"/>
    <s v=""/>
    <n v="1"/>
    <s v=""/>
    <n v="0"/>
    <x v="0"/>
    <m/>
  </r>
  <r>
    <x v="1"/>
    <x v="2"/>
    <n v="4"/>
    <s v="Jamie bond"/>
    <x v="13"/>
    <n v="100"/>
    <s v="W"/>
    <s v="Isaac Johnson"/>
    <x v="27"/>
    <n v="39"/>
    <n v="1"/>
    <s v=""/>
    <s v=""/>
    <n v="1"/>
    <x v="0"/>
    <m/>
  </r>
  <r>
    <x v="1"/>
    <x v="2"/>
    <n v="5"/>
    <s v="Jamie bond"/>
    <x v="13"/>
    <n v="62"/>
    <s v="L"/>
    <s v="Charles Fox"/>
    <x v="7"/>
    <n v="85"/>
    <s v=""/>
    <n v="1"/>
    <s v=""/>
    <n v="0"/>
    <x v="0"/>
    <m/>
  </r>
  <r>
    <x v="1"/>
    <x v="2"/>
    <n v="6"/>
    <s v="Jamie bond"/>
    <x v="13"/>
    <n v="94"/>
    <s v="W"/>
    <s v="Quinton Sloan"/>
    <x v="18"/>
    <n v="26"/>
    <n v="1"/>
    <s v=""/>
    <s v=""/>
    <n v="0"/>
    <x v="0"/>
    <m/>
  </r>
  <r>
    <x v="1"/>
    <x v="2"/>
    <n v="1"/>
    <s v="Jason Merten"/>
    <x v="17"/>
    <n v="75"/>
    <s v="W"/>
    <s v="Joshua Freeman"/>
    <x v="9"/>
    <n v="62"/>
    <n v="1"/>
    <s v=""/>
    <s v=""/>
    <n v="1"/>
    <x v="0"/>
    <m/>
  </r>
  <r>
    <x v="1"/>
    <x v="2"/>
    <n v="2"/>
    <s v="Jason Merten"/>
    <x v="17"/>
    <n v="83"/>
    <s v="W"/>
    <s v="Marcus guerra"/>
    <x v="12"/>
    <n v="70"/>
    <n v="1"/>
    <s v=""/>
    <s v=""/>
    <n v="0"/>
    <x v="0"/>
    <m/>
  </r>
  <r>
    <x v="1"/>
    <x v="2"/>
    <n v="3"/>
    <s v="Jason Merten"/>
    <x v="17"/>
    <n v="42"/>
    <s v="L"/>
    <s v="Colin McDade"/>
    <x v="10"/>
    <n v="63"/>
    <s v=""/>
    <n v="1"/>
    <s v=""/>
    <n v="1"/>
    <x v="3"/>
    <m/>
  </r>
  <r>
    <x v="1"/>
    <x v="2"/>
    <n v="4"/>
    <s v="Jason Merten"/>
    <x v="17"/>
    <n v="71"/>
    <s v="W"/>
    <s v="Matthew Bennett"/>
    <x v="26"/>
    <n v="36"/>
    <n v="1"/>
    <s v=""/>
    <s v=""/>
    <n v="0"/>
    <x v="0"/>
    <m/>
  </r>
  <r>
    <x v="1"/>
    <x v="2"/>
    <n v="5"/>
    <s v="Jason Merten"/>
    <x v="17"/>
    <n v="61"/>
    <s v="L"/>
    <s v="Nate Goodfellow"/>
    <x v="15"/>
    <n v="65"/>
    <s v=""/>
    <n v="1"/>
    <s v=""/>
    <n v="0"/>
    <x v="0"/>
    <m/>
  </r>
  <r>
    <x v="1"/>
    <x v="2"/>
    <n v="6"/>
    <s v="Jason Merten"/>
    <x v="17"/>
    <n v="100"/>
    <s v="W"/>
    <s v="Mike DELANGE"/>
    <x v="25"/>
    <n v="39"/>
    <n v="1"/>
    <s v=""/>
    <s v=""/>
    <n v="0"/>
    <x v="0"/>
    <m/>
  </r>
  <r>
    <x v="1"/>
    <x v="2"/>
    <n v="1"/>
    <s v="Jason Rogers"/>
    <x v="26"/>
    <n v="61"/>
    <s v="L"/>
    <s v="James Kelling"/>
    <x v="17"/>
    <n v="90"/>
    <s v=""/>
    <n v="1"/>
    <s v=""/>
    <n v="1"/>
    <x v="4"/>
    <m/>
  </r>
  <r>
    <x v="1"/>
    <x v="2"/>
    <n v="2"/>
    <s v="Jason Rogers"/>
    <x v="26"/>
    <n v="76"/>
    <s v="W"/>
    <s v="Colin Kay"/>
    <x v="26"/>
    <n v="63"/>
    <n v="1"/>
    <s v=""/>
    <s v=""/>
    <n v="1"/>
    <x v="0"/>
    <m/>
  </r>
  <r>
    <x v="1"/>
    <x v="2"/>
    <n v="3"/>
    <s v="Jason Rogers"/>
    <x v="26"/>
    <n v="97"/>
    <s v="W"/>
    <s v="Mathew Fortune"/>
    <x v="7"/>
    <n v="25"/>
    <n v="1"/>
    <s v=""/>
    <s v=""/>
    <n v="0"/>
    <x v="0"/>
    <m/>
  </r>
  <r>
    <x v="1"/>
    <x v="2"/>
    <n v="4"/>
    <s v="Jason Rogers"/>
    <x v="26"/>
    <n v="93"/>
    <s v="W"/>
    <s v="William Ristau"/>
    <x v="6"/>
    <n v="83"/>
    <n v="1"/>
    <s v=""/>
    <s v=""/>
    <n v="0"/>
    <x v="0"/>
    <m/>
  </r>
  <r>
    <x v="1"/>
    <x v="2"/>
    <n v="5"/>
    <s v="Jason Rogers"/>
    <x v="26"/>
    <n v="60"/>
    <s v="L"/>
    <s v="Patrick McAneeny"/>
    <x v="15"/>
    <n v="83"/>
    <s v=""/>
    <n v="1"/>
    <s v=""/>
    <n v="0"/>
    <x v="0"/>
    <m/>
  </r>
  <r>
    <x v="1"/>
    <x v="2"/>
    <n v="6"/>
    <s v="Jason Rogers"/>
    <x v="26"/>
    <n v="62"/>
    <s v="L"/>
    <s v="Scott Blegen"/>
    <x v="9"/>
    <n v="72"/>
    <s v=""/>
    <n v="1"/>
    <s v=""/>
    <n v="0"/>
    <x v="0"/>
    <m/>
  </r>
  <r>
    <x v="1"/>
    <x v="2"/>
    <n v="1"/>
    <s v="Jennie Merten"/>
    <x v="21"/>
    <n v="81"/>
    <s v="L"/>
    <s v="Eric Phelps"/>
    <x v="15"/>
    <n v="92"/>
    <s v=""/>
    <n v="1"/>
    <s v=""/>
    <n v="1"/>
    <x v="4"/>
    <m/>
  </r>
  <r>
    <x v="1"/>
    <x v="2"/>
    <n v="2"/>
    <s v="Jennie Merten"/>
    <x v="21"/>
    <n v="53"/>
    <s v="L"/>
    <s v="Jesse pinick"/>
    <x v="17"/>
    <n v="94"/>
    <s v=""/>
    <n v="1"/>
    <s v=""/>
    <n v="0"/>
    <x v="0"/>
    <m/>
  </r>
  <r>
    <x v="1"/>
    <x v="2"/>
    <n v="3"/>
    <s v="Jennie Merten"/>
    <x v="21"/>
    <n v="32"/>
    <s v="L"/>
    <s v="Joshua Freeman"/>
    <x v="9"/>
    <n v="98"/>
    <s v=""/>
    <n v="1"/>
    <s v=""/>
    <n v="0"/>
    <x v="0"/>
    <m/>
  </r>
  <r>
    <x v="1"/>
    <x v="2"/>
    <n v="4"/>
    <s v="Jennie Merten"/>
    <x v="21"/>
    <n v="59"/>
    <s v="L"/>
    <s v="Andrew Jennings"/>
    <x v="9"/>
    <n v="97"/>
    <s v=""/>
    <n v="1"/>
    <s v=""/>
    <n v="0"/>
    <x v="0"/>
    <m/>
  </r>
  <r>
    <x v="1"/>
    <x v="2"/>
    <n v="5"/>
    <s v="Jennie Merten"/>
    <x v="21"/>
    <n v="37"/>
    <s v="L"/>
    <s v="Wyatt Harris"/>
    <x v="7"/>
    <n v="99"/>
    <s v=""/>
    <n v="1"/>
    <s v=""/>
    <n v="0"/>
    <x v="0"/>
    <m/>
  </r>
  <r>
    <x v="1"/>
    <x v="2"/>
    <n v="6"/>
    <s v="Jennie Merten"/>
    <x v="21"/>
    <n v="20"/>
    <s v="L"/>
    <s v="Isaac Johnson"/>
    <x v="27"/>
    <n v="97"/>
    <s v=""/>
    <n v="1"/>
    <s v=""/>
    <n v="0"/>
    <x v="0"/>
    <m/>
  </r>
  <r>
    <x v="1"/>
    <x v="2"/>
    <n v="1"/>
    <s v="Jeremiah Petit"/>
    <x v="0"/>
    <n v="88"/>
    <s v="W"/>
    <s v="Samuel Smith"/>
    <x v="9"/>
    <n v="65"/>
    <n v="1"/>
    <s v=""/>
    <s v=""/>
    <n v="1"/>
    <x v="0"/>
    <m/>
  </r>
  <r>
    <x v="1"/>
    <x v="2"/>
    <n v="2"/>
    <s v="Jeremiah Petit"/>
    <x v="0"/>
    <n v="94"/>
    <s v="W"/>
    <s v="Matthew Bennett"/>
    <x v="26"/>
    <n v="26"/>
    <n v="1"/>
    <s v=""/>
    <s v=""/>
    <n v="0"/>
    <x v="0"/>
    <m/>
  </r>
  <r>
    <x v="1"/>
    <x v="2"/>
    <n v="3"/>
    <s v="Jeremiah Petit"/>
    <x v="0"/>
    <n v="85"/>
    <s v="L"/>
    <s v="Marvin Sims"/>
    <x v="9"/>
    <n v="92"/>
    <s v=""/>
    <n v="1"/>
    <s v=""/>
    <n v="1"/>
    <x v="3"/>
    <m/>
  </r>
  <r>
    <x v="1"/>
    <x v="2"/>
    <n v="4"/>
    <s v="Jeremiah Petit"/>
    <x v="0"/>
    <n v="57"/>
    <s v="L"/>
    <s v="Colin McDade"/>
    <x v="10"/>
    <n v="87"/>
    <s v=""/>
    <n v="1"/>
    <s v=""/>
    <n v="0"/>
    <x v="0"/>
    <m/>
  </r>
  <r>
    <x v="1"/>
    <x v="2"/>
    <n v="5"/>
    <s v="Jeremiah Petit"/>
    <x v="0"/>
    <n v="97"/>
    <s v="W"/>
    <s v="Nathan Bates"/>
    <x v="9"/>
    <n v="92"/>
    <n v="1"/>
    <s v=""/>
    <s v=""/>
    <n v="0"/>
    <x v="0"/>
    <m/>
  </r>
  <r>
    <x v="1"/>
    <x v="2"/>
    <n v="6"/>
    <s v="Jeremiah Petit"/>
    <x v="0"/>
    <n v="88"/>
    <s v="W"/>
    <s v="James Kelling"/>
    <x v="17"/>
    <n v="64"/>
    <n v="1"/>
    <m/>
    <m/>
    <n v="0"/>
    <x v="7"/>
    <m/>
  </r>
  <r>
    <x v="1"/>
    <x v="2"/>
    <n v="1"/>
    <s v="Jesse pinick"/>
    <x v="3"/>
    <n v="76"/>
    <s v="L"/>
    <s v="Marvin Sims"/>
    <x v="9"/>
    <n v="89"/>
    <s v=""/>
    <n v="1"/>
    <s v=""/>
    <n v="1"/>
    <x v="4"/>
    <m/>
  </r>
  <r>
    <x v="1"/>
    <x v="2"/>
    <n v="2"/>
    <s v="Jesse pinick"/>
    <x v="3"/>
    <n v="94"/>
    <s v="W"/>
    <s v="Jennie Merten"/>
    <x v="22"/>
    <n v="53"/>
    <n v="1"/>
    <s v=""/>
    <s v=""/>
    <n v="1"/>
    <x v="0"/>
    <m/>
  </r>
  <r>
    <x v="1"/>
    <x v="2"/>
    <n v="3"/>
    <s v="Jesse pinick"/>
    <x v="3"/>
    <n v="97"/>
    <s v="W"/>
    <s v="Viet Win"/>
    <x v="12"/>
    <n v="95"/>
    <n v="1"/>
    <s v=""/>
    <s v=""/>
    <n v="0"/>
    <x v="0"/>
    <m/>
  </r>
  <r>
    <x v="1"/>
    <x v="2"/>
    <n v="4"/>
    <s v="Jesse pinick"/>
    <x v="3"/>
    <n v="36"/>
    <s v="L"/>
    <s v="Nicolas Weiss"/>
    <x v="9"/>
    <n v="98"/>
    <s v=""/>
    <n v="1"/>
    <s v=""/>
    <n v="0"/>
    <x v="0"/>
    <m/>
  </r>
  <r>
    <x v="1"/>
    <x v="2"/>
    <n v="5"/>
    <s v="Jesse pinick"/>
    <x v="3"/>
    <n v="64"/>
    <s v="L"/>
    <s v="Scott Blegen"/>
    <x v="9"/>
    <n v="95"/>
    <s v=""/>
    <n v="1"/>
    <s v=""/>
    <n v="0"/>
    <x v="0"/>
    <m/>
  </r>
  <r>
    <x v="1"/>
    <x v="2"/>
    <n v="6"/>
    <s v="Jesse pinick"/>
    <x v="3"/>
    <n v="50"/>
    <s v="L"/>
    <s v="Andrew Jennings"/>
    <x v="9"/>
    <n v="94"/>
    <s v=""/>
    <n v="1"/>
    <s v=""/>
    <n v="0"/>
    <x v="0"/>
    <m/>
  </r>
  <r>
    <x v="1"/>
    <x v="2"/>
    <n v="1"/>
    <s v="Joshua Freeman"/>
    <x v="0"/>
    <n v="62"/>
    <s v="L"/>
    <s v="Jason Merten"/>
    <x v="16"/>
    <n v="75"/>
    <s v=""/>
    <n v="1"/>
    <s v=""/>
    <n v="1"/>
    <x v="4"/>
    <m/>
  </r>
  <r>
    <x v="1"/>
    <x v="2"/>
    <n v="2"/>
    <s v="Joshua Freeman"/>
    <x v="0"/>
    <n v="64"/>
    <s v="L"/>
    <s v="Logan Nuessen"/>
    <x v="5"/>
    <n v="76"/>
    <s v=""/>
    <n v="1"/>
    <s v=""/>
    <n v="0"/>
    <x v="0"/>
    <m/>
  </r>
  <r>
    <x v="1"/>
    <x v="2"/>
    <n v="3"/>
    <s v="Joshua Freeman"/>
    <x v="0"/>
    <n v="98"/>
    <s v="W"/>
    <s v="Jennie Merten"/>
    <x v="22"/>
    <n v="32"/>
    <n v="1"/>
    <s v=""/>
    <s v=""/>
    <n v="1"/>
    <x v="0"/>
    <m/>
  </r>
  <r>
    <x v="1"/>
    <x v="2"/>
    <n v="4"/>
    <s v="Joshua Freeman"/>
    <x v="0"/>
    <n v="38"/>
    <s v="L"/>
    <s v="Samuel Boman"/>
    <x v="18"/>
    <n v="89"/>
    <s v=""/>
    <n v="1"/>
    <s v=""/>
    <n v="0"/>
    <x v="0"/>
    <m/>
  </r>
  <r>
    <x v="1"/>
    <x v="2"/>
    <n v="5"/>
    <s v="Joshua Freeman"/>
    <x v="0"/>
    <n v="75"/>
    <s v="W"/>
    <s v="Dave Danuser"/>
    <x v="12"/>
    <n v="60"/>
    <n v="1"/>
    <s v=""/>
    <s v=""/>
    <n v="0"/>
    <x v="0"/>
    <m/>
  </r>
  <r>
    <x v="1"/>
    <x v="2"/>
    <n v="6"/>
    <s v="Joshua Freeman"/>
    <x v="0"/>
    <n v="82"/>
    <s v="W"/>
    <s v="Cary Mah"/>
    <x v="24"/>
    <n v="70"/>
    <n v="1"/>
    <s v=""/>
    <s v=""/>
    <n v="0"/>
    <x v="0"/>
    <m/>
  </r>
  <r>
    <x v="1"/>
    <x v="2"/>
    <n v="1"/>
    <s v="Kyle Daley"/>
    <x v="9"/>
    <n v="85"/>
    <s v="W"/>
    <s v="Samuel Boman"/>
    <x v="18"/>
    <n v="63"/>
    <n v="1"/>
    <s v=""/>
    <s v=""/>
    <n v="1"/>
    <x v="0"/>
    <m/>
  </r>
  <r>
    <x v="1"/>
    <x v="2"/>
    <n v="2"/>
    <s v="Kyle Daley"/>
    <x v="9"/>
    <n v="95"/>
    <s v="W"/>
    <s v="Russell Rose"/>
    <x v="6"/>
    <n v="20"/>
    <n v="1"/>
    <s v=""/>
    <s v=""/>
    <n v="0"/>
    <x v="0"/>
    <m/>
  </r>
  <r>
    <x v="1"/>
    <x v="2"/>
    <n v="3"/>
    <s v="Kyle Daley"/>
    <x v="9"/>
    <n v="94"/>
    <s v="W"/>
    <s v="Cam Hawkins"/>
    <x v="4"/>
    <n v="49"/>
    <n v="1"/>
    <s v=""/>
    <s v=""/>
    <n v="0"/>
    <x v="0"/>
    <m/>
  </r>
  <r>
    <x v="1"/>
    <x v="2"/>
    <n v="4"/>
    <s v="Kyle Daley"/>
    <x v="9"/>
    <n v="31"/>
    <s v="L"/>
    <s v="Cody Jiru"/>
    <x v="3"/>
    <n v="95"/>
    <s v=""/>
    <n v="1"/>
    <s v=""/>
    <n v="1"/>
    <x v="5"/>
    <m/>
  </r>
  <r>
    <x v="1"/>
    <x v="2"/>
    <n v="5"/>
    <s v="Kyle Daley"/>
    <x v="9"/>
    <n v="46"/>
    <s v="L"/>
    <s v="Axel Johnson"/>
    <x v="14"/>
    <n v="64"/>
    <s v=""/>
    <n v="1"/>
    <s v=""/>
    <n v="0"/>
    <x v="0"/>
    <m/>
  </r>
  <r>
    <x v="1"/>
    <x v="2"/>
    <n v="6"/>
    <s v="Kyle Daley"/>
    <x v="9"/>
    <n v="66"/>
    <s v="L"/>
    <s v="Bryan Shaw"/>
    <x v="9"/>
    <n v="85"/>
    <s v=""/>
    <n v="1"/>
    <s v=""/>
    <n v="0"/>
    <x v="0"/>
    <m/>
  </r>
  <r>
    <x v="1"/>
    <x v="2"/>
    <n v="1"/>
    <s v="Logan Nuessen"/>
    <x v="9"/>
    <n v="62"/>
    <s v="L"/>
    <s v="Marcus guerra"/>
    <x v="12"/>
    <n v="75"/>
    <s v=""/>
    <n v="1"/>
    <s v=""/>
    <n v="1"/>
    <x v="4"/>
    <m/>
  </r>
  <r>
    <x v="1"/>
    <x v="2"/>
    <n v="2"/>
    <s v="Logan Nuessen"/>
    <x v="9"/>
    <n v="76"/>
    <s v="W"/>
    <s v="Joshua Freeman"/>
    <x v="9"/>
    <n v="64"/>
    <n v="1"/>
    <s v=""/>
    <s v=""/>
    <n v="1"/>
    <x v="0"/>
    <m/>
  </r>
  <r>
    <x v="1"/>
    <x v="2"/>
    <n v="3"/>
    <s v="Logan Nuessen"/>
    <x v="9"/>
    <n v="70"/>
    <s v="W"/>
    <s v="Mark Weiss"/>
    <x v="26"/>
    <n v="68"/>
    <n v="1"/>
    <s v=""/>
    <s v=""/>
    <n v="0"/>
    <x v="0"/>
    <m/>
  </r>
  <r>
    <x v="1"/>
    <x v="2"/>
    <n v="4"/>
    <s v="Logan Nuessen"/>
    <x v="9"/>
    <n v="30"/>
    <s v="L"/>
    <s v="Scott Thompson"/>
    <x v="4"/>
    <n v="91"/>
    <s v=""/>
    <n v="1"/>
    <s v=""/>
    <n v="0"/>
    <x v="0"/>
    <m/>
  </r>
  <r>
    <x v="1"/>
    <x v="2"/>
    <n v="5"/>
    <s v="Logan Nuessen"/>
    <x v="9"/>
    <n v="40"/>
    <s v="L"/>
    <s v="Mike DELANGE"/>
    <x v="25"/>
    <n v="94"/>
    <s v=""/>
    <n v="1"/>
    <s v=""/>
    <n v="0"/>
    <x v="0"/>
    <m/>
  </r>
  <r>
    <x v="1"/>
    <x v="2"/>
    <n v="6"/>
    <s v="Logan Nuessen"/>
    <x v="9"/>
    <n v="81"/>
    <s v="W"/>
    <s v="RJ Harris"/>
    <x v="1"/>
    <n v="64"/>
    <n v="1"/>
    <s v=""/>
    <s v=""/>
    <n v="0"/>
    <x v="0"/>
    <m/>
  </r>
  <r>
    <x v="1"/>
    <x v="2"/>
    <n v="1"/>
    <s v="Logan Payne"/>
    <x v="4"/>
    <n v="98"/>
    <s v="W"/>
    <s v="Dylan Brandon"/>
    <x v="9"/>
    <n v="56"/>
    <n v="1"/>
    <s v=""/>
    <s v=""/>
    <n v="1"/>
    <x v="0"/>
    <m/>
  </r>
  <r>
    <x v="1"/>
    <x v="2"/>
    <n v="2"/>
    <s v="Logan Payne"/>
    <x v="4"/>
    <n v="81"/>
    <s v="W"/>
    <s v="Andy Kull"/>
    <x v="27"/>
    <n v="67"/>
    <n v="1"/>
    <s v=""/>
    <s v=""/>
    <n v="0"/>
    <x v="0"/>
    <m/>
  </r>
  <r>
    <x v="1"/>
    <x v="2"/>
    <n v="3"/>
    <s v="Logan Payne"/>
    <x v="4"/>
    <n v="58"/>
    <s v="L"/>
    <s v="Axel Johnson"/>
    <x v="14"/>
    <n v="87"/>
    <s v=""/>
    <n v="1"/>
    <s v=""/>
    <n v="1"/>
    <x v="3"/>
    <m/>
  </r>
  <r>
    <x v="1"/>
    <x v="2"/>
    <n v="4"/>
    <s v="Logan Payne"/>
    <x v="4"/>
    <n v="37"/>
    <s v="L"/>
    <s v="Patrick McAneeny"/>
    <x v="15"/>
    <n v="88"/>
    <s v=""/>
    <n v="1"/>
    <s v=""/>
    <n v="0"/>
    <x v="0"/>
    <m/>
  </r>
  <r>
    <x v="1"/>
    <x v="2"/>
    <n v="5"/>
    <s v="Logan Payne"/>
    <x v="4"/>
    <n v="79"/>
    <s v="W"/>
    <s v="Chris Rethemeier"/>
    <x v="18"/>
    <n v="56"/>
    <n v="1"/>
    <s v=""/>
    <s v=""/>
    <n v="0"/>
    <x v="0"/>
    <m/>
  </r>
  <r>
    <x v="1"/>
    <x v="2"/>
    <n v="6"/>
    <s v="Logan Payne"/>
    <x v="4"/>
    <n v="42"/>
    <s v="L"/>
    <s v="David Arimond"/>
    <x v="20"/>
    <n v="91"/>
    <s v=""/>
    <n v="1"/>
    <s v=""/>
    <n v="0"/>
    <x v="0"/>
    <m/>
  </r>
  <r>
    <x v="1"/>
    <x v="2"/>
    <n v="1"/>
    <s v="Marc Nuessen"/>
    <x v="26"/>
    <n v="68"/>
    <s v="L"/>
    <s v="Nathan Bates"/>
    <x v="9"/>
    <n v="86"/>
    <s v=""/>
    <n v="1"/>
    <s v=""/>
    <n v="1"/>
    <x v="4"/>
    <m/>
  </r>
  <r>
    <x v="1"/>
    <x v="2"/>
    <n v="2"/>
    <s v="Marc Nuessen"/>
    <x v="26"/>
    <n v="52"/>
    <s v="L"/>
    <s v="Trenton Sample"/>
    <x v="9"/>
    <n v="89"/>
    <s v=""/>
    <n v="1"/>
    <s v=""/>
    <n v="0"/>
    <x v="0"/>
    <m/>
  </r>
  <r>
    <x v="1"/>
    <x v="2"/>
    <n v="3"/>
    <s v="Marc Nuessen"/>
    <x v="26"/>
    <n v="83"/>
    <s v="W"/>
    <s v="Mike Keys"/>
    <x v="8"/>
    <n v="54"/>
    <n v="1"/>
    <s v=""/>
    <s v=""/>
    <n v="1"/>
    <x v="0"/>
    <m/>
  </r>
  <r>
    <x v="1"/>
    <x v="2"/>
    <n v="4"/>
    <s v="Marc Nuessen"/>
    <x v="26"/>
    <n v="80"/>
    <s v="W"/>
    <s v="Mark Weiss"/>
    <x v="26"/>
    <n v="67"/>
    <n v="1"/>
    <s v=""/>
    <s v=""/>
    <n v="0"/>
    <x v="0"/>
    <m/>
  </r>
  <r>
    <x v="1"/>
    <x v="2"/>
    <n v="5"/>
    <s v="Marc Nuessen"/>
    <x v="26"/>
    <n v="91"/>
    <s v="W"/>
    <s v="Zane Greene"/>
    <x v="7"/>
    <n v="56"/>
    <n v="1"/>
    <s v=""/>
    <s v=""/>
    <n v="0"/>
    <x v="0"/>
    <m/>
  </r>
  <r>
    <x v="1"/>
    <x v="2"/>
    <n v="6"/>
    <s v="Marc Nuessen"/>
    <x v="26"/>
    <n v="95"/>
    <s v="W"/>
    <s v="James Miller"/>
    <x v="12"/>
    <n v="50"/>
    <n v="1"/>
    <s v=""/>
    <s v=""/>
    <n v="0"/>
    <x v="0"/>
    <m/>
  </r>
  <r>
    <x v="1"/>
    <x v="2"/>
    <n v="1"/>
    <s v="Marcus guerra"/>
    <x v="7"/>
    <n v="75"/>
    <s v="W"/>
    <s v="Logan Nuessen"/>
    <x v="5"/>
    <n v="62"/>
    <n v="1"/>
    <s v=""/>
    <s v=""/>
    <n v="1"/>
    <x v="0"/>
    <m/>
  </r>
  <r>
    <x v="1"/>
    <x v="2"/>
    <n v="2"/>
    <s v="Marcus guerra"/>
    <x v="7"/>
    <n v="70"/>
    <s v="L"/>
    <s v="Jason Merten"/>
    <x v="16"/>
    <n v="83"/>
    <s v=""/>
    <n v="1"/>
    <s v=""/>
    <n v="1"/>
    <x v="1"/>
    <m/>
  </r>
  <r>
    <x v="1"/>
    <x v="2"/>
    <n v="3"/>
    <s v="Marcus guerra"/>
    <x v="7"/>
    <n v="75"/>
    <s v="L"/>
    <s v="James Miller"/>
    <x v="12"/>
    <n v="83"/>
    <s v=""/>
    <n v="1"/>
    <s v=""/>
    <n v="0"/>
    <x v="0"/>
    <m/>
  </r>
  <r>
    <x v="1"/>
    <x v="2"/>
    <n v="4"/>
    <s v="Marcus guerra"/>
    <x v="7"/>
    <n v="27"/>
    <s v="L"/>
    <s v="Nathan Bates"/>
    <x v="9"/>
    <n v="100"/>
    <s v=""/>
    <n v="1"/>
    <s v=""/>
    <n v="0"/>
    <x v="0"/>
    <m/>
  </r>
  <r>
    <x v="1"/>
    <x v="2"/>
    <n v="5"/>
    <s v="Marcus guerra"/>
    <x v="7"/>
    <n v="75"/>
    <s v="L"/>
    <s v="Frank Howerton"/>
    <x v="19"/>
    <n v="80"/>
    <s v=""/>
    <n v="1"/>
    <s v=""/>
    <n v="0"/>
    <x v="0"/>
    <m/>
  </r>
  <r>
    <x v="1"/>
    <x v="2"/>
    <n v="6"/>
    <s v="Marcus guerra"/>
    <x v="7"/>
    <n v="100"/>
    <s v="W"/>
    <s v="Mike Keys"/>
    <x v="8"/>
    <n v="24"/>
    <n v="1"/>
    <s v=""/>
    <s v=""/>
    <n v="0"/>
    <x v="0"/>
    <m/>
  </r>
  <r>
    <x v="1"/>
    <x v="2"/>
    <n v="1"/>
    <s v="Mark Weiss"/>
    <x v="26"/>
    <n v="90"/>
    <s v="W"/>
    <s v="Isaac Johnson"/>
    <x v="27"/>
    <n v="26"/>
    <n v="1"/>
    <s v=""/>
    <s v=""/>
    <n v="1"/>
    <x v="0"/>
    <m/>
  </r>
  <r>
    <x v="1"/>
    <x v="2"/>
    <n v="2"/>
    <s v="Mark Weiss"/>
    <x v="26"/>
    <n v="48"/>
    <s v="L"/>
    <s v="Marvin Sims"/>
    <x v="9"/>
    <n v="93"/>
    <s v=""/>
    <n v="1"/>
    <s v=""/>
    <n v="1"/>
    <x v="1"/>
    <m/>
  </r>
  <r>
    <x v="1"/>
    <x v="2"/>
    <n v="3"/>
    <s v="Mark Weiss"/>
    <x v="26"/>
    <n v="68"/>
    <s v="L"/>
    <s v="Logan Nuessen"/>
    <x v="5"/>
    <n v="70"/>
    <s v=""/>
    <n v="1"/>
    <s v=""/>
    <n v="0"/>
    <x v="0"/>
    <m/>
  </r>
  <r>
    <x v="1"/>
    <x v="2"/>
    <n v="4"/>
    <s v="Mark Weiss"/>
    <x v="26"/>
    <n v="67"/>
    <s v="L"/>
    <s v="Marc Nuessen"/>
    <x v="26"/>
    <n v="80"/>
    <s v=""/>
    <n v="1"/>
    <s v=""/>
    <n v="0"/>
    <x v="0"/>
    <m/>
  </r>
  <r>
    <x v="1"/>
    <x v="2"/>
    <n v="5"/>
    <s v="Mark Weiss"/>
    <x v="26"/>
    <n v="62"/>
    <s v="L"/>
    <s v="Andrew Jennings"/>
    <x v="9"/>
    <n v="96"/>
    <s v=""/>
    <n v="1"/>
    <s v=""/>
    <n v="0"/>
    <x v="0"/>
    <m/>
  </r>
  <r>
    <x v="1"/>
    <x v="2"/>
    <n v="6"/>
    <s v="Mark Weiss"/>
    <x v="26"/>
    <n v="10"/>
    <s v="L"/>
    <s v="Eric Phelps"/>
    <x v="15"/>
    <n v="60"/>
    <s v=""/>
    <n v="1"/>
    <s v=""/>
    <n v="0"/>
    <x v="0"/>
    <m/>
  </r>
  <r>
    <x v="1"/>
    <x v="2"/>
    <n v="1"/>
    <s v="Marvin Sims"/>
    <x v="0"/>
    <n v="89"/>
    <s v="W"/>
    <s v="Jesse pinick"/>
    <x v="17"/>
    <n v="76"/>
    <n v="1"/>
    <s v=""/>
    <s v=""/>
    <n v="1"/>
    <x v="0"/>
    <m/>
  </r>
  <r>
    <x v="1"/>
    <x v="2"/>
    <n v="2"/>
    <s v="Marvin Sims"/>
    <x v="0"/>
    <n v="93"/>
    <s v="W"/>
    <s v="Mark Weiss"/>
    <x v="26"/>
    <n v="48"/>
    <n v="1"/>
    <s v=""/>
    <s v=""/>
    <n v="0"/>
    <x v="0"/>
    <m/>
  </r>
  <r>
    <x v="1"/>
    <x v="2"/>
    <n v="3"/>
    <s v="Marvin Sims"/>
    <x v="0"/>
    <n v="92"/>
    <s v="W"/>
    <s v="Jeremiah Petit"/>
    <x v="9"/>
    <n v="85"/>
    <n v="1"/>
    <s v=""/>
    <s v=""/>
    <n v="0"/>
    <x v="0"/>
    <m/>
  </r>
  <r>
    <x v="1"/>
    <x v="2"/>
    <n v="4"/>
    <s v="Marvin Sims"/>
    <x v="0"/>
    <n v="40"/>
    <s v="L"/>
    <s v="David Villareal"/>
    <x v="4"/>
    <n v="81"/>
    <s v=""/>
    <n v="1"/>
    <s v=""/>
    <n v="1"/>
    <x v="5"/>
    <m/>
  </r>
  <r>
    <x v="1"/>
    <x v="2"/>
    <n v="5"/>
    <s v="Marvin Sims"/>
    <x v="0"/>
    <n v="81"/>
    <s v="W"/>
    <s v="Nicholas Hiatt"/>
    <x v="18"/>
    <n v="61"/>
    <n v="1"/>
    <s v=""/>
    <s v=""/>
    <n v="0"/>
    <x v="0"/>
    <m/>
  </r>
  <r>
    <x v="1"/>
    <x v="2"/>
    <n v="6"/>
    <s v="Marvin Sims"/>
    <x v="0"/>
    <n v="81"/>
    <s v="W"/>
    <s v="Aaron Cook"/>
    <x v="9"/>
    <n v="52"/>
    <n v="1"/>
    <s v=""/>
    <s v=""/>
    <n v="0"/>
    <x v="0"/>
    <m/>
  </r>
  <r>
    <x v="1"/>
    <x v="2"/>
    <n v="1"/>
    <s v="Mathew Fortune"/>
    <x v="2"/>
    <n v="84"/>
    <s v="W"/>
    <s v="Charles Fox"/>
    <x v="7"/>
    <n v="72"/>
    <n v="1"/>
    <s v=""/>
    <s v=""/>
    <n v="1"/>
    <x v="0"/>
    <m/>
  </r>
  <r>
    <x v="1"/>
    <x v="2"/>
    <n v="2"/>
    <s v="Mathew Fortune"/>
    <x v="2"/>
    <n v="50"/>
    <s v="L"/>
    <s v="Cam Hawkins"/>
    <x v="4"/>
    <n v="95"/>
    <s v=""/>
    <n v="1"/>
    <s v=""/>
    <n v="1"/>
    <x v="1"/>
    <m/>
  </r>
  <r>
    <x v="1"/>
    <x v="2"/>
    <n v="3"/>
    <s v="Mathew Fortune"/>
    <x v="2"/>
    <n v="25"/>
    <s v="L"/>
    <s v="Jason Rogers"/>
    <x v="26"/>
    <n v="97"/>
    <s v=""/>
    <n v="1"/>
    <s v=""/>
    <n v="0"/>
    <x v="0"/>
    <m/>
  </r>
  <r>
    <x v="1"/>
    <x v="2"/>
    <n v="4"/>
    <s v="Mathew Fortune"/>
    <x v="2"/>
    <n v="85"/>
    <s v="W"/>
    <s v="Eric Phelps"/>
    <x v="15"/>
    <n v="32"/>
    <n v="1"/>
    <s v=""/>
    <s v=""/>
    <n v="0"/>
    <x v="0"/>
    <m/>
  </r>
  <r>
    <x v="1"/>
    <x v="2"/>
    <n v="5"/>
    <s v="Mathew Fortune"/>
    <x v="2"/>
    <n v="69"/>
    <s v="L"/>
    <s v="Colin Kay"/>
    <x v="26"/>
    <n v="85"/>
    <s v=""/>
    <n v="1"/>
    <s v=""/>
    <n v="0"/>
    <x v="0"/>
    <m/>
  </r>
  <r>
    <x v="1"/>
    <x v="2"/>
    <n v="1"/>
    <s v="Matt Evans"/>
    <x v="18"/>
    <n v="90"/>
    <s v="W"/>
    <s v="Trenton Sample"/>
    <x v="9"/>
    <n v="67"/>
    <n v="1"/>
    <s v=""/>
    <s v=""/>
    <n v="1"/>
    <x v="0"/>
    <m/>
  </r>
  <r>
    <x v="1"/>
    <x v="2"/>
    <n v="2"/>
    <s v="Matt Evans"/>
    <x v="18"/>
    <n v="81"/>
    <s v="W"/>
    <s v="James Kelling"/>
    <x v="17"/>
    <n v="79"/>
    <n v="1"/>
    <s v=""/>
    <s v=""/>
    <n v="0"/>
    <x v="0"/>
    <m/>
  </r>
  <r>
    <x v="1"/>
    <x v="2"/>
    <n v="3"/>
    <s v="Matt Evans"/>
    <x v="18"/>
    <n v="73"/>
    <s v="W"/>
    <s v="Patrick McAneeny"/>
    <x v="15"/>
    <n v="65"/>
    <n v="1"/>
    <s v=""/>
    <s v=""/>
    <n v="0"/>
    <x v="0"/>
    <m/>
  </r>
  <r>
    <x v="1"/>
    <x v="2"/>
    <n v="4"/>
    <s v="Matt Evans"/>
    <x v="18"/>
    <n v="92"/>
    <s v="W"/>
    <s v="Jony Velazquez"/>
    <x v="7"/>
    <n v="65"/>
    <n v="1"/>
    <s v=""/>
    <s v=""/>
    <n v="0"/>
    <x v="0"/>
    <m/>
  </r>
  <r>
    <x v="1"/>
    <x v="2"/>
    <n v="5"/>
    <s v="Matt Evans"/>
    <x v="18"/>
    <n v="30"/>
    <s v="L"/>
    <s v="Dan Sammons"/>
    <x v="4"/>
    <n v="92"/>
    <s v=""/>
    <n v="1"/>
    <s v=""/>
    <n v="1"/>
    <x v="8"/>
    <m/>
  </r>
  <r>
    <x v="1"/>
    <x v="2"/>
    <n v="6"/>
    <s v="Matt Evans"/>
    <x v="18"/>
    <n v="30"/>
    <s v="L"/>
    <s v="Scott Thompson"/>
    <x v="4"/>
    <n v="92"/>
    <s v=""/>
    <n v="1"/>
    <s v=""/>
    <n v="0"/>
    <x v="0"/>
    <m/>
  </r>
  <r>
    <x v="1"/>
    <x v="2"/>
    <n v="1"/>
    <s v="Matt Paul"/>
    <x v="6"/>
    <n v="31"/>
    <s v="L"/>
    <s v="Scott McElheny"/>
    <x v="7"/>
    <n v="94"/>
    <s v=""/>
    <n v="1"/>
    <s v=""/>
    <n v="1"/>
    <x v="4"/>
    <m/>
  </r>
  <r>
    <x v="1"/>
    <x v="2"/>
    <n v="2"/>
    <s v="Matt Paul"/>
    <x v="6"/>
    <n v="100"/>
    <s v="W"/>
    <s v="Peyton Harris"/>
    <x v="20"/>
    <n v="35"/>
    <n v="1"/>
    <s v=""/>
    <s v=""/>
    <n v="1"/>
    <x v="0"/>
    <m/>
  </r>
  <r>
    <x v="1"/>
    <x v="2"/>
    <n v="3"/>
    <s v="Matt Paul"/>
    <x v="6"/>
    <n v="16"/>
    <s v="L"/>
    <s v="Bryan Shaw"/>
    <x v="9"/>
    <n v="83"/>
    <s v=""/>
    <n v="1"/>
    <s v=""/>
    <n v="0"/>
    <x v="0"/>
    <m/>
  </r>
  <r>
    <x v="1"/>
    <x v="2"/>
    <n v="4"/>
    <s v="Matt Paul"/>
    <x v="6"/>
    <n v="96"/>
    <s v="W"/>
    <s v="Aaron Scherer"/>
    <x v="17"/>
    <n v="36"/>
    <n v="1"/>
    <s v=""/>
    <s v=""/>
    <n v="0"/>
    <x v="0"/>
    <m/>
  </r>
  <r>
    <x v="1"/>
    <x v="2"/>
    <n v="5"/>
    <s v="Matt Paul"/>
    <x v="6"/>
    <n v="49"/>
    <s v="L"/>
    <s v="Matthew Bennett"/>
    <x v="26"/>
    <n v="100"/>
    <s v=""/>
    <n v="1"/>
    <s v=""/>
    <n v="0"/>
    <x v="0"/>
    <m/>
  </r>
  <r>
    <x v="1"/>
    <x v="2"/>
    <n v="6"/>
    <s v="Matt Paul"/>
    <x v="6"/>
    <n v="84"/>
    <s v="W"/>
    <s v="Andy Kull"/>
    <x v="27"/>
    <n v="27"/>
    <n v="1"/>
    <s v=""/>
    <s v=""/>
    <n v="0"/>
    <x v="0"/>
    <m/>
  </r>
  <r>
    <x v="1"/>
    <x v="2"/>
    <n v="1"/>
    <s v="Matthew Bennett"/>
    <x v="26"/>
    <n v="87"/>
    <s v="W"/>
    <s v="Ben Cherwien"/>
    <x v="26"/>
    <n v="82"/>
    <n v="1"/>
    <s v=""/>
    <s v=""/>
    <n v="1"/>
    <x v="0"/>
    <m/>
  </r>
  <r>
    <x v="1"/>
    <x v="2"/>
    <n v="2"/>
    <s v="Matthew Bennett"/>
    <x v="26"/>
    <n v="26"/>
    <s v="L"/>
    <s v="Jeremiah Petit"/>
    <x v="9"/>
    <n v="94"/>
    <s v=""/>
    <n v="1"/>
    <s v=""/>
    <n v="1"/>
    <x v="1"/>
    <m/>
  </r>
  <r>
    <x v="1"/>
    <x v="2"/>
    <n v="3"/>
    <s v="Matthew Bennett"/>
    <x v="26"/>
    <n v="91"/>
    <s v="W"/>
    <s v="Eric Phelps"/>
    <x v="15"/>
    <n v="52"/>
    <n v="1"/>
    <s v=""/>
    <s v=""/>
    <n v="0"/>
    <x v="0"/>
    <m/>
  </r>
  <r>
    <x v="1"/>
    <x v="2"/>
    <n v="4"/>
    <s v="Matthew Bennett"/>
    <x v="26"/>
    <n v="36"/>
    <s v="L"/>
    <s v="Jason Merten"/>
    <x v="16"/>
    <n v="71"/>
    <s v=""/>
    <n v="1"/>
    <s v=""/>
    <n v="0"/>
    <x v="0"/>
    <m/>
  </r>
  <r>
    <x v="1"/>
    <x v="2"/>
    <n v="5"/>
    <s v="Matthew Bennett"/>
    <x v="26"/>
    <n v="100"/>
    <s v="W"/>
    <s v="Matt Paul"/>
    <x v="10"/>
    <n v="49"/>
    <n v="1"/>
    <s v=""/>
    <s v=""/>
    <n v="0"/>
    <x v="0"/>
    <m/>
  </r>
  <r>
    <x v="1"/>
    <x v="2"/>
    <n v="6"/>
    <s v="Matthew Bennett"/>
    <x v="26"/>
    <n v="57"/>
    <s v="L"/>
    <s v="Colin Kay"/>
    <x v="26"/>
    <n v="59"/>
    <s v=""/>
    <n v="1"/>
    <s v=""/>
    <n v="0"/>
    <x v="0"/>
    <m/>
  </r>
  <r>
    <x v="1"/>
    <x v="2"/>
    <n v="1"/>
    <s v="Matthew Runde"/>
    <x v="6"/>
    <n v="57"/>
    <s v="L"/>
    <s v="Cam Hawkins"/>
    <x v="4"/>
    <n v="84"/>
    <s v=""/>
    <n v="1"/>
    <s v=""/>
    <n v="1"/>
    <x v="4"/>
    <m/>
  </r>
  <r>
    <x v="1"/>
    <x v="2"/>
    <n v="2"/>
    <s v="Matthew Runde"/>
    <x v="6"/>
    <n v="77"/>
    <s v="W"/>
    <s v="Andrew Jennings"/>
    <x v="9"/>
    <n v="68"/>
    <n v="1"/>
    <s v=""/>
    <s v=""/>
    <n v="1"/>
    <x v="0"/>
    <m/>
  </r>
  <r>
    <x v="1"/>
    <x v="2"/>
    <n v="3"/>
    <s v="Matthew Runde"/>
    <x v="6"/>
    <n v="39"/>
    <s v="L"/>
    <s v="Cullen Burns"/>
    <x v="8"/>
    <n v="87"/>
    <s v=""/>
    <n v="1"/>
    <s v=""/>
    <n v="0"/>
    <x v="0"/>
    <m/>
  </r>
  <r>
    <x v="1"/>
    <x v="2"/>
    <n v="4"/>
    <s v="Matthew Runde"/>
    <x v="6"/>
    <n v="31"/>
    <s v="L"/>
    <s v="David Arimond"/>
    <x v="20"/>
    <n v="84"/>
    <s v=""/>
    <n v="1"/>
    <s v=""/>
    <n v="0"/>
    <x v="0"/>
    <m/>
  </r>
  <r>
    <x v="1"/>
    <x v="2"/>
    <n v="5"/>
    <s v="Matthew Runde"/>
    <x v="6"/>
    <n v="99"/>
    <s v="W"/>
    <s v="Alex Bade"/>
    <x v="12"/>
    <n v="44"/>
    <n v="1"/>
    <s v=""/>
    <s v=""/>
    <n v="0"/>
    <x v="0"/>
    <m/>
  </r>
  <r>
    <x v="1"/>
    <x v="2"/>
    <n v="6"/>
    <s v="Matthew Runde"/>
    <x v="6"/>
    <n v="67"/>
    <s v="L"/>
    <s v="Scott McElheny"/>
    <x v="7"/>
    <n v="94"/>
    <s v=""/>
    <n v="1"/>
    <s v=""/>
    <n v="0"/>
    <x v="0"/>
    <m/>
  </r>
  <r>
    <x v="1"/>
    <x v="2"/>
    <n v="1"/>
    <s v="Mike DELANGE"/>
    <x v="24"/>
    <n v="54"/>
    <s v="L"/>
    <s v="Axel Johnson"/>
    <x v="14"/>
    <n v="87"/>
    <s v=""/>
    <n v="1"/>
    <s v=""/>
    <n v="1"/>
    <x v="4"/>
    <m/>
  </r>
  <r>
    <x v="1"/>
    <x v="2"/>
    <n v="2"/>
    <s v="Mike DELANGE"/>
    <x v="24"/>
    <n v="60"/>
    <s v="W"/>
    <s v="Mike Keys"/>
    <x v="8"/>
    <n v="56"/>
    <n v="1"/>
    <s v=""/>
    <s v=""/>
    <n v="1"/>
    <x v="0"/>
    <m/>
  </r>
  <r>
    <x v="1"/>
    <x v="2"/>
    <n v="3"/>
    <s v="Mike DELANGE"/>
    <x v="24"/>
    <n v="15"/>
    <s v="L"/>
    <s v="RJ Harris"/>
    <x v="1"/>
    <n v="44"/>
    <s v=""/>
    <n v="1"/>
    <s v=""/>
    <n v="0"/>
    <x v="0"/>
    <m/>
  </r>
  <r>
    <x v="1"/>
    <x v="2"/>
    <n v="4"/>
    <s v="Mike DELANGE"/>
    <x v="24"/>
    <n v="85"/>
    <s v="W"/>
    <s v="Samuel Smith"/>
    <x v="9"/>
    <n v="40"/>
    <n v="1"/>
    <s v=""/>
    <s v=""/>
    <n v="0"/>
    <x v="0"/>
    <m/>
  </r>
  <r>
    <x v="1"/>
    <x v="2"/>
    <n v="5"/>
    <s v="Mike DELANGE"/>
    <x v="24"/>
    <n v="94"/>
    <s v="W"/>
    <s v="Logan Nuessen"/>
    <x v="5"/>
    <n v="40"/>
    <n v="1"/>
    <s v=""/>
    <s v=""/>
    <n v="0"/>
    <x v="0"/>
    <m/>
  </r>
  <r>
    <x v="1"/>
    <x v="2"/>
    <n v="6"/>
    <s v="Mike DELANGE"/>
    <x v="24"/>
    <n v="39"/>
    <s v="L"/>
    <s v="Jason Merten"/>
    <x v="16"/>
    <n v="100"/>
    <s v=""/>
    <n v="1"/>
    <s v=""/>
    <n v="0"/>
    <x v="0"/>
    <m/>
  </r>
  <r>
    <x v="1"/>
    <x v="2"/>
    <n v="1"/>
    <s v="Mike Keys"/>
    <x v="4"/>
    <n v="53"/>
    <s v="L"/>
    <s v="Chase Fishel"/>
    <x v="7"/>
    <n v="94"/>
    <s v=""/>
    <n v="1"/>
    <s v=""/>
    <n v="1"/>
    <x v="4"/>
    <m/>
  </r>
  <r>
    <x v="1"/>
    <x v="2"/>
    <n v="2"/>
    <s v="Mike Keys"/>
    <x v="4"/>
    <n v="56"/>
    <s v="L"/>
    <s v="Mike DELANGE"/>
    <x v="25"/>
    <n v="60"/>
    <s v=""/>
    <n v="1"/>
    <s v=""/>
    <n v="0"/>
    <x v="0"/>
    <m/>
  </r>
  <r>
    <x v="1"/>
    <x v="2"/>
    <n v="3"/>
    <s v="Mike Keys"/>
    <x v="4"/>
    <n v="54"/>
    <s v="L"/>
    <s v="Marc Nuessen"/>
    <x v="26"/>
    <n v="83"/>
    <s v=""/>
    <n v="1"/>
    <s v=""/>
    <n v="0"/>
    <x v="0"/>
    <m/>
  </r>
  <r>
    <x v="1"/>
    <x v="2"/>
    <n v="4"/>
    <s v="Mike Keys"/>
    <x v="4"/>
    <n v="62"/>
    <s v="L"/>
    <s v="Charles Fox"/>
    <x v="7"/>
    <n v="67"/>
    <s v=""/>
    <n v="1"/>
    <s v=""/>
    <n v="0"/>
    <x v="0"/>
    <m/>
  </r>
  <r>
    <x v="1"/>
    <x v="2"/>
    <n v="5"/>
    <s v="Mike Keys"/>
    <x v="4"/>
    <n v="94"/>
    <s v="W"/>
    <s v="Tyler Drew"/>
    <x v="14"/>
    <n v="62"/>
    <n v="1"/>
    <s v=""/>
    <s v=""/>
    <n v="1"/>
    <x v="0"/>
    <m/>
  </r>
  <r>
    <x v="1"/>
    <x v="2"/>
    <n v="6"/>
    <s v="Mike Keys"/>
    <x v="4"/>
    <n v="24"/>
    <s v="L"/>
    <s v="Marcus guerra"/>
    <x v="12"/>
    <n v="100"/>
    <s v=""/>
    <n v="1"/>
    <s v=""/>
    <n v="0"/>
    <x v="0"/>
    <m/>
  </r>
  <r>
    <x v="1"/>
    <x v="2"/>
    <n v="1"/>
    <s v="Nate Goodfellow"/>
    <x v="5"/>
    <n v="95"/>
    <s v="W"/>
    <s v="Seth Ternes"/>
    <x v="24"/>
    <n v="45"/>
    <n v="1"/>
    <s v=""/>
    <s v=""/>
    <n v="1"/>
    <x v="0"/>
    <m/>
  </r>
  <r>
    <x v="1"/>
    <x v="2"/>
    <n v="2"/>
    <s v="Nate Goodfellow"/>
    <x v="5"/>
    <n v="37"/>
    <s v="L"/>
    <s v="Samuel Hank"/>
    <x v="5"/>
    <n v="90"/>
    <s v=""/>
    <n v="1"/>
    <s v=""/>
    <n v="1"/>
    <x v="1"/>
    <m/>
  </r>
  <r>
    <x v="1"/>
    <x v="2"/>
    <n v="3"/>
    <s v="Nate Goodfellow"/>
    <x v="5"/>
    <n v="93"/>
    <s v="W"/>
    <s v="Scott McElheny"/>
    <x v="7"/>
    <n v="45"/>
    <n v="1"/>
    <s v=""/>
    <s v=""/>
    <n v="0"/>
    <x v="0"/>
    <m/>
  </r>
  <r>
    <x v="1"/>
    <x v="2"/>
    <n v="4"/>
    <s v="Nate Goodfellow"/>
    <x v="5"/>
    <n v="68"/>
    <s v="W"/>
    <s v="Cullen Burns"/>
    <x v="8"/>
    <n v="61"/>
    <n v="1"/>
    <s v=""/>
    <s v=""/>
    <n v="0"/>
    <x v="0"/>
    <m/>
  </r>
  <r>
    <x v="1"/>
    <x v="2"/>
    <n v="5"/>
    <s v="Nate Goodfellow"/>
    <x v="5"/>
    <n v="65"/>
    <s v="W"/>
    <s v="Jason Merten"/>
    <x v="16"/>
    <n v="61"/>
    <n v="1"/>
    <s v=""/>
    <s v=""/>
    <n v="0"/>
    <x v="0"/>
    <m/>
  </r>
  <r>
    <x v="1"/>
    <x v="2"/>
    <n v="6"/>
    <s v="Nate Goodfellow"/>
    <x v="5"/>
    <n v="72"/>
    <s v="W"/>
    <s v="Axel Johnson"/>
    <x v="14"/>
    <n v="59"/>
    <n v="1"/>
    <s v=""/>
    <s v=""/>
    <n v="0"/>
    <x v="0"/>
    <m/>
  </r>
  <r>
    <x v="1"/>
    <x v="2"/>
    <n v="1"/>
    <s v="Nathan Bates"/>
    <x v="0"/>
    <n v="86"/>
    <s v="W"/>
    <s v="Marc Nuessen"/>
    <x v="26"/>
    <n v="68"/>
    <n v="1"/>
    <s v=""/>
    <s v=""/>
    <n v="1"/>
    <x v="0"/>
    <m/>
  </r>
  <r>
    <x v="1"/>
    <x v="2"/>
    <n v="2"/>
    <s v="Nathan Bates"/>
    <x v="0"/>
    <n v="74"/>
    <s v="L"/>
    <s v="Axel Johnson"/>
    <x v="14"/>
    <n v="88"/>
    <s v=""/>
    <n v="1"/>
    <s v=""/>
    <n v="1"/>
    <x v="1"/>
    <m/>
  </r>
  <r>
    <x v="1"/>
    <x v="2"/>
    <n v="3"/>
    <s v="Nathan Bates"/>
    <x v="0"/>
    <n v="60"/>
    <s v="L"/>
    <s v="Trenton Sample"/>
    <x v="9"/>
    <n v="80"/>
    <s v=""/>
    <n v="1"/>
    <s v=""/>
    <n v="0"/>
    <x v="0"/>
    <m/>
  </r>
  <r>
    <x v="1"/>
    <x v="2"/>
    <n v="4"/>
    <s v="Nathan Bates"/>
    <x v="0"/>
    <n v="100"/>
    <s v="W"/>
    <s v="Marcus guerra"/>
    <x v="12"/>
    <n v="27"/>
    <n v="1"/>
    <s v=""/>
    <s v=""/>
    <n v="0"/>
    <x v="0"/>
    <m/>
  </r>
  <r>
    <x v="1"/>
    <x v="2"/>
    <n v="5"/>
    <s v="Nathan Bates"/>
    <x v="0"/>
    <n v="92"/>
    <s v="L"/>
    <s v="Jeremiah Petit"/>
    <x v="9"/>
    <n v="97"/>
    <s v=""/>
    <n v="1"/>
    <s v=""/>
    <n v="0"/>
    <x v="0"/>
    <m/>
  </r>
  <r>
    <x v="1"/>
    <x v="2"/>
    <n v="6"/>
    <s v="Nathan Bates"/>
    <x v="0"/>
    <n v="92"/>
    <s v="D"/>
    <s v="Viet Win"/>
    <x v="12"/>
    <n v="92"/>
    <s v=""/>
    <s v=""/>
    <n v="1"/>
    <n v="1"/>
    <x v="0"/>
    <m/>
  </r>
  <r>
    <x v="1"/>
    <x v="2"/>
    <n v="1"/>
    <s v="Nicholas Hiatt"/>
    <x v="22"/>
    <n v="95"/>
    <s v="W"/>
    <s v="Peyton Harris"/>
    <x v="20"/>
    <n v="31"/>
    <n v="1"/>
    <s v=""/>
    <s v=""/>
    <n v="1"/>
    <x v="0"/>
    <m/>
  </r>
  <r>
    <x v="1"/>
    <x v="2"/>
    <n v="2"/>
    <s v="Nicholas Hiatt"/>
    <x v="22"/>
    <n v="98"/>
    <s v="W"/>
    <s v="Chase Fishel"/>
    <x v="7"/>
    <n v="60"/>
    <n v="1"/>
    <s v=""/>
    <s v=""/>
    <n v="0"/>
    <x v="0"/>
    <m/>
  </r>
  <r>
    <x v="1"/>
    <x v="2"/>
    <n v="3"/>
    <s v="Nicholas Hiatt"/>
    <x v="22"/>
    <n v="37"/>
    <s v="L"/>
    <s v="David Villareal"/>
    <x v="4"/>
    <n v="90"/>
    <s v=""/>
    <n v="1"/>
    <s v=""/>
    <n v="1"/>
    <x v="3"/>
    <m/>
  </r>
  <r>
    <x v="1"/>
    <x v="2"/>
    <n v="4"/>
    <s v="Nicholas Hiatt"/>
    <x v="22"/>
    <n v="85"/>
    <s v="W"/>
    <s v="James Miller"/>
    <x v="12"/>
    <n v="61"/>
    <n v="1"/>
    <s v=""/>
    <s v=""/>
    <n v="0"/>
    <x v="0"/>
    <m/>
  </r>
  <r>
    <x v="1"/>
    <x v="2"/>
    <n v="5"/>
    <s v="Nicholas Hiatt"/>
    <x v="22"/>
    <n v="61"/>
    <s v="L"/>
    <s v="Marvin Sims"/>
    <x v="9"/>
    <n v="81"/>
    <s v=""/>
    <n v="1"/>
    <s v=""/>
    <n v="0"/>
    <x v="0"/>
    <m/>
  </r>
  <r>
    <x v="1"/>
    <x v="2"/>
    <n v="6"/>
    <s v="Nicholas Hiatt"/>
    <x v="22"/>
    <n v="65"/>
    <s v="L"/>
    <s v="Ryan Snyder"/>
    <x v="9"/>
    <n v="77"/>
    <s v=""/>
    <n v="1"/>
    <s v=""/>
    <n v="0"/>
    <x v="0"/>
    <m/>
  </r>
  <r>
    <x v="1"/>
    <x v="2"/>
    <n v="1"/>
    <s v="Nicolas Weiss"/>
    <x v="0"/>
    <n v="95"/>
    <s v="W"/>
    <s v="Cary Mah"/>
    <x v="24"/>
    <n v="55"/>
    <n v="1"/>
    <s v=""/>
    <s v=""/>
    <n v="1"/>
    <x v="0"/>
    <m/>
  </r>
  <r>
    <x v="1"/>
    <x v="2"/>
    <n v="2"/>
    <s v="Nicolas Weiss"/>
    <x v="0"/>
    <n v="73"/>
    <s v="L"/>
    <s v="Jony Velazquez"/>
    <x v="7"/>
    <n v="90"/>
    <s v=""/>
    <n v="1"/>
    <s v=""/>
    <n v="1"/>
    <x v="1"/>
    <m/>
  </r>
  <r>
    <x v="1"/>
    <x v="2"/>
    <n v="3"/>
    <s v="Nicolas Weiss"/>
    <x v="0"/>
    <n v="98"/>
    <s v="W"/>
    <s v="Andy Kull"/>
    <x v="27"/>
    <n v="17"/>
    <n v="1"/>
    <s v=""/>
    <s v=""/>
    <n v="0"/>
    <x v="0"/>
    <m/>
  </r>
  <r>
    <x v="1"/>
    <x v="2"/>
    <n v="4"/>
    <s v="Nicolas Weiss"/>
    <x v="0"/>
    <n v="98"/>
    <s v="W"/>
    <s v="Jesse pinick"/>
    <x v="17"/>
    <n v="36"/>
    <n v="1"/>
    <s v=""/>
    <s v=""/>
    <n v="0"/>
    <x v="0"/>
    <m/>
  </r>
  <r>
    <x v="1"/>
    <x v="2"/>
    <n v="5"/>
    <s v="Nicolas Weiss"/>
    <x v="0"/>
    <n v="80"/>
    <s v="W"/>
    <s v="Colin McDade"/>
    <x v="10"/>
    <n v="75"/>
    <n v="1"/>
    <s v=""/>
    <s v=""/>
    <n v="0"/>
    <x v="0"/>
    <m/>
  </r>
  <r>
    <x v="1"/>
    <x v="2"/>
    <n v="6"/>
    <s v="Nicolas Weiss"/>
    <x v="0"/>
    <n v="69"/>
    <s v="L"/>
    <s v="Patrick McAneeny"/>
    <x v="15"/>
    <n v="78"/>
    <m/>
    <n v="1"/>
    <m/>
    <n v="0"/>
    <x v="7"/>
    <m/>
  </r>
  <r>
    <x v="1"/>
    <x v="2"/>
    <n v="1"/>
    <s v="Patrick McAneeny"/>
    <x v="5"/>
    <n v="100"/>
    <s v="W"/>
    <s v="Cullen Burns"/>
    <x v="8"/>
    <n v="48"/>
    <n v="1"/>
    <s v=""/>
    <s v=""/>
    <n v="1"/>
    <x v="0"/>
    <m/>
  </r>
  <r>
    <x v="1"/>
    <x v="2"/>
    <n v="2"/>
    <s v="Patrick McAneeny"/>
    <x v="5"/>
    <n v="73"/>
    <s v="W"/>
    <s v="Ryan Snyder"/>
    <x v="9"/>
    <n v="50"/>
    <n v="1"/>
    <s v=""/>
    <s v=""/>
    <n v="0"/>
    <x v="0"/>
    <m/>
  </r>
  <r>
    <x v="1"/>
    <x v="2"/>
    <n v="3"/>
    <s v="Patrick McAneeny"/>
    <x v="5"/>
    <n v="65"/>
    <s v="L"/>
    <s v="Matt Evans"/>
    <x v="21"/>
    <n v="73"/>
    <s v=""/>
    <n v="1"/>
    <s v=""/>
    <n v="1"/>
    <x v="3"/>
    <m/>
  </r>
  <r>
    <x v="1"/>
    <x v="2"/>
    <n v="4"/>
    <s v="Patrick McAneeny"/>
    <x v="5"/>
    <n v="88"/>
    <s v="W"/>
    <s v="Logan Payne"/>
    <x v="8"/>
    <n v="37"/>
    <n v="1"/>
    <s v=""/>
    <s v=""/>
    <n v="0"/>
    <x v="0"/>
    <m/>
  </r>
  <r>
    <x v="1"/>
    <x v="2"/>
    <n v="5"/>
    <s v="Patrick McAneeny"/>
    <x v="5"/>
    <n v="83"/>
    <s v="W"/>
    <s v="Jason Rogers"/>
    <x v="26"/>
    <n v="60"/>
    <n v="1"/>
    <s v=""/>
    <s v=""/>
    <n v="0"/>
    <x v="0"/>
    <m/>
  </r>
  <r>
    <x v="1"/>
    <x v="2"/>
    <n v="6"/>
    <s v="Patrick McAneeny"/>
    <x v="5"/>
    <n v="78"/>
    <s v="W"/>
    <s v="Nicolas Weiss"/>
    <x v="9"/>
    <n v="69"/>
    <n v="1"/>
    <s v=""/>
    <s v=""/>
    <n v="0"/>
    <x v="0"/>
    <m/>
  </r>
  <r>
    <x v="1"/>
    <x v="2"/>
    <n v="1"/>
    <s v="Peyton Harris"/>
    <x v="20"/>
    <n v="31"/>
    <s v="L"/>
    <s v="Nicholas Hiatt"/>
    <x v="18"/>
    <n v="95"/>
    <s v=""/>
    <n v="1"/>
    <s v=""/>
    <n v="1"/>
    <x v="4"/>
    <m/>
  </r>
  <r>
    <x v="1"/>
    <x v="2"/>
    <n v="2"/>
    <s v="Peyton Harris"/>
    <x v="20"/>
    <n v="35"/>
    <s v="L"/>
    <s v="Matt Paul"/>
    <x v="10"/>
    <n v="100"/>
    <s v=""/>
    <n v="1"/>
    <s v=""/>
    <n v="0"/>
    <x v="0"/>
    <m/>
  </r>
  <r>
    <x v="1"/>
    <x v="2"/>
    <n v="3"/>
    <s v="Peyton Harris"/>
    <x v="20"/>
    <n v="39"/>
    <s v="L"/>
    <s v="Samuel Smith"/>
    <x v="9"/>
    <n v="80"/>
    <s v=""/>
    <n v="1"/>
    <s v=""/>
    <n v="0"/>
    <x v="0"/>
    <m/>
  </r>
  <r>
    <x v="1"/>
    <x v="2"/>
    <n v="4"/>
    <s v="Peyton Harris"/>
    <x v="20"/>
    <n v="88"/>
    <s v="W"/>
    <s v="Dylan Brandon"/>
    <x v="9"/>
    <n v="59"/>
    <n v="1"/>
    <s v=""/>
    <s v=""/>
    <n v="1"/>
    <x v="0"/>
    <m/>
  </r>
  <r>
    <x v="1"/>
    <x v="2"/>
    <n v="5"/>
    <s v="Peyton Harris"/>
    <x v="20"/>
    <n v="63"/>
    <s v="D"/>
    <s v="Eric Phelps"/>
    <x v="15"/>
    <n v="63"/>
    <s v=""/>
    <s v=""/>
    <n v="1"/>
    <n v="1"/>
    <x v="0"/>
    <m/>
  </r>
  <r>
    <x v="1"/>
    <x v="2"/>
    <n v="6"/>
    <s v="Peyton Harris"/>
    <x v="20"/>
    <n v="50"/>
    <s v="L"/>
    <s v="Dave Danuser"/>
    <x v="12"/>
    <n v="89"/>
    <s v=""/>
    <n v="1"/>
    <s v=""/>
    <n v="0"/>
    <x v="0"/>
    <m/>
  </r>
  <r>
    <x v="1"/>
    <x v="2"/>
    <n v="1"/>
    <s v="Quinton Sloan"/>
    <x v="22"/>
    <n v="69"/>
    <s v="L"/>
    <s v="Viet Win"/>
    <x v="12"/>
    <n v="100"/>
    <s v=""/>
    <n v="1"/>
    <s v=""/>
    <n v="1"/>
    <x v="4"/>
    <m/>
  </r>
  <r>
    <x v="1"/>
    <x v="2"/>
    <n v="2"/>
    <s v="Quinton Sloan"/>
    <x v="22"/>
    <n v="72"/>
    <s v="W"/>
    <s v="Charles Fox"/>
    <x v="7"/>
    <n v="70"/>
    <n v="1"/>
    <s v=""/>
    <s v=""/>
    <n v="1"/>
    <x v="0"/>
    <m/>
  </r>
  <r>
    <x v="1"/>
    <x v="2"/>
    <n v="3"/>
    <s v="Quinton Sloan"/>
    <x v="22"/>
    <n v="44"/>
    <s v="L"/>
    <s v="Scott Blegen"/>
    <x v="9"/>
    <n v="100"/>
    <s v=""/>
    <n v="1"/>
    <s v=""/>
    <n v="0"/>
    <x v="0"/>
    <m/>
  </r>
  <r>
    <x v="1"/>
    <x v="2"/>
    <n v="4"/>
    <s v="Quinton Sloan"/>
    <x v="22"/>
    <n v="56"/>
    <s v="L"/>
    <s v="Zane Greene"/>
    <x v="7"/>
    <n v="94"/>
    <s v=""/>
    <n v="1"/>
    <s v=""/>
    <n v="0"/>
    <x v="0"/>
    <m/>
  </r>
  <r>
    <x v="1"/>
    <x v="2"/>
    <n v="5"/>
    <s v="Quinton Sloan"/>
    <x v="22"/>
    <n v="34"/>
    <s v="L"/>
    <s v="Cary Mah"/>
    <x v="24"/>
    <n v="92"/>
    <s v=""/>
    <n v="1"/>
    <s v=""/>
    <n v="0"/>
    <x v="0"/>
    <m/>
  </r>
  <r>
    <x v="1"/>
    <x v="2"/>
    <n v="6"/>
    <s v="Quinton Sloan"/>
    <x v="22"/>
    <n v="26"/>
    <s v="L"/>
    <s v="Jamie bond"/>
    <x v="14"/>
    <n v="94"/>
    <s v=""/>
    <n v="1"/>
    <s v=""/>
    <n v="0"/>
    <x v="0"/>
    <m/>
  </r>
  <r>
    <x v="1"/>
    <x v="2"/>
    <n v="1"/>
    <s v="RJ Harris"/>
    <x v="14"/>
    <n v="55"/>
    <s v="W"/>
    <s v="Tyler Drew"/>
    <x v="14"/>
    <n v="46"/>
    <n v="1"/>
    <s v=""/>
    <s v=""/>
    <n v="1"/>
    <x v="0"/>
    <m/>
  </r>
  <r>
    <x v="1"/>
    <x v="2"/>
    <n v="2"/>
    <s v="RJ Harris"/>
    <x v="14"/>
    <n v="60"/>
    <s v="L"/>
    <s v="Ben Cherwien"/>
    <x v="26"/>
    <n v="88"/>
    <s v=""/>
    <n v="1"/>
    <s v=""/>
    <n v="1"/>
    <x v="1"/>
    <m/>
  </r>
  <r>
    <x v="1"/>
    <x v="2"/>
    <n v="3"/>
    <s v="RJ Harris"/>
    <x v="14"/>
    <n v="44"/>
    <s v="W"/>
    <s v="Mike DELANGE"/>
    <x v="25"/>
    <n v="15"/>
    <n v="1"/>
    <s v=""/>
    <s v=""/>
    <n v="0"/>
    <x v="0"/>
    <m/>
  </r>
  <r>
    <x v="1"/>
    <x v="2"/>
    <n v="4"/>
    <s v="RJ Harris"/>
    <x v="14"/>
    <n v="15"/>
    <s v="L"/>
    <s v="Russell Rose"/>
    <x v="6"/>
    <n v="100"/>
    <s v=""/>
    <n v="1"/>
    <s v=""/>
    <n v="0"/>
    <x v="0"/>
    <m/>
  </r>
  <r>
    <x v="1"/>
    <x v="2"/>
    <n v="5"/>
    <s v="RJ Harris"/>
    <x v="14"/>
    <n v="95"/>
    <s v="L"/>
    <s v="Viet Win"/>
    <x v="12"/>
    <n v="100"/>
    <s v=""/>
    <n v="1"/>
    <s v=""/>
    <n v="0"/>
    <x v="0"/>
    <m/>
  </r>
  <r>
    <x v="1"/>
    <x v="2"/>
    <n v="6"/>
    <s v="RJ Harris"/>
    <x v="14"/>
    <n v="64"/>
    <s v="L"/>
    <s v="Logan Nuessen"/>
    <x v="5"/>
    <n v="81"/>
    <s v=""/>
    <n v="1"/>
    <s v=""/>
    <n v="0"/>
    <x v="0"/>
    <m/>
  </r>
  <r>
    <x v="1"/>
    <x v="2"/>
    <n v="1"/>
    <s v="Robert Bomer"/>
    <x v="24"/>
    <n v="26"/>
    <s v="L"/>
    <s v="Andy Kull"/>
    <x v="27"/>
    <n v="99"/>
    <s v=""/>
    <n v="1"/>
    <s v=""/>
    <n v="1"/>
    <x v="4"/>
    <m/>
  </r>
  <r>
    <x v="1"/>
    <x v="2"/>
    <n v="2"/>
    <s v="Robert Bomer"/>
    <x v="24"/>
    <n v="63"/>
    <s v="W"/>
    <s v="Isaac Johnson"/>
    <x v="27"/>
    <n v="41"/>
    <n v="1"/>
    <s v=""/>
    <s v=""/>
    <n v="1"/>
    <x v="0"/>
    <m/>
  </r>
  <r>
    <x v="1"/>
    <x v="2"/>
    <n v="3"/>
    <s v="Robert Bomer"/>
    <x v="24"/>
    <n v="10"/>
    <s v="L"/>
    <s v="Russell Rose"/>
    <x v="6"/>
    <n v="60"/>
    <s v=""/>
    <n v="1"/>
    <s v=""/>
    <n v="0"/>
    <x v="0"/>
    <m/>
  </r>
  <r>
    <x v="1"/>
    <x v="2"/>
    <n v="1"/>
    <s v="Russell Rose"/>
    <x v="16"/>
    <n v="86"/>
    <s v="W"/>
    <s v="Wyatt Harris"/>
    <x v="7"/>
    <n v="40"/>
    <n v="1"/>
    <s v=""/>
    <s v=""/>
    <n v="1"/>
    <x v="0"/>
    <m/>
  </r>
  <r>
    <x v="1"/>
    <x v="2"/>
    <n v="2"/>
    <s v="Russell Rose"/>
    <x v="16"/>
    <n v="20"/>
    <s v="L"/>
    <s v="Kyle Daley"/>
    <x v="5"/>
    <n v="95"/>
    <s v=""/>
    <n v="1"/>
    <s v=""/>
    <n v="1"/>
    <x v="1"/>
    <m/>
  </r>
  <r>
    <x v="1"/>
    <x v="2"/>
    <n v="3"/>
    <s v="Russell Rose"/>
    <x v="16"/>
    <n v="60"/>
    <s v="W"/>
    <s v="Robert Bomer"/>
    <x v="25"/>
    <n v="10"/>
    <n v="1"/>
    <s v=""/>
    <s v=""/>
    <n v="0"/>
    <x v="0"/>
    <m/>
  </r>
  <r>
    <x v="1"/>
    <x v="2"/>
    <n v="4"/>
    <s v="Russell Rose"/>
    <x v="16"/>
    <n v="100"/>
    <s v="W"/>
    <s v="RJ Harris"/>
    <x v="1"/>
    <n v="15"/>
    <n v="1"/>
    <s v=""/>
    <s v=""/>
    <n v="0"/>
    <x v="0"/>
    <m/>
  </r>
  <r>
    <x v="1"/>
    <x v="2"/>
    <n v="5"/>
    <s v="Russell Rose"/>
    <x v="16"/>
    <n v="26"/>
    <s v="L"/>
    <s v="Samuel Hank"/>
    <x v="5"/>
    <n v="94"/>
    <s v=""/>
    <n v="1"/>
    <s v=""/>
    <n v="0"/>
    <x v="0"/>
    <m/>
  </r>
  <r>
    <x v="1"/>
    <x v="2"/>
    <n v="6"/>
    <s v="Russell Rose"/>
    <x v="16"/>
    <n v="74"/>
    <s v="W"/>
    <s v="Derek Richardson"/>
    <x v="1"/>
    <n v="69"/>
    <n v="1"/>
    <s v=""/>
    <s v=""/>
    <n v="0"/>
    <x v="0"/>
    <m/>
  </r>
  <r>
    <x v="1"/>
    <x v="2"/>
    <n v="1"/>
    <s v="Ryan Snyder"/>
    <x v="0"/>
    <n v="100"/>
    <s v="W"/>
    <s v="Dave Danuser"/>
    <x v="12"/>
    <n v="51"/>
    <n v="1"/>
    <s v=""/>
    <s v=""/>
    <n v="1"/>
    <x v="0"/>
    <m/>
  </r>
  <r>
    <x v="1"/>
    <x v="2"/>
    <n v="2"/>
    <s v="Ryan Snyder"/>
    <x v="0"/>
    <n v="50"/>
    <s v="L"/>
    <s v="Patrick McAneeny"/>
    <x v="15"/>
    <n v="73"/>
    <s v=""/>
    <n v="1"/>
    <s v=""/>
    <n v="1"/>
    <x v="1"/>
    <m/>
  </r>
  <r>
    <x v="1"/>
    <x v="2"/>
    <n v="3"/>
    <s v="Ryan Snyder"/>
    <x v="0"/>
    <n v="92"/>
    <s v="W"/>
    <s v="Frank Howerton"/>
    <x v="19"/>
    <n v="41"/>
    <n v="1"/>
    <s v=""/>
    <s v=""/>
    <n v="0"/>
    <x v="0"/>
    <m/>
  </r>
  <r>
    <x v="1"/>
    <x v="2"/>
    <n v="4"/>
    <s v="Ryan Snyder"/>
    <x v="0"/>
    <n v="75"/>
    <s v="W"/>
    <s v="Chase Fishel"/>
    <x v="7"/>
    <n v="60"/>
    <n v="1"/>
    <s v=""/>
    <s v=""/>
    <n v="0"/>
    <x v="0"/>
    <m/>
  </r>
  <r>
    <x v="1"/>
    <x v="2"/>
    <n v="5"/>
    <s v="Ryan Snyder"/>
    <x v="0"/>
    <n v="64"/>
    <s v="L"/>
    <s v="Aaron Cook"/>
    <x v="9"/>
    <n v="84"/>
    <s v=""/>
    <n v="1"/>
    <s v=""/>
    <n v="0"/>
    <x v="0"/>
    <m/>
  </r>
  <r>
    <x v="1"/>
    <x v="2"/>
    <n v="6"/>
    <s v="Ryan Snyder"/>
    <x v="0"/>
    <n v="77"/>
    <s v="W"/>
    <s v="Nicholas Hiatt"/>
    <x v="18"/>
    <n v="65"/>
    <n v="1"/>
    <s v=""/>
    <s v=""/>
    <n v="0"/>
    <x v="0"/>
    <m/>
  </r>
  <r>
    <x v="1"/>
    <x v="2"/>
    <n v="1"/>
    <s v="Samuel Boman"/>
    <x v="22"/>
    <n v="63"/>
    <s v="L"/>
    <s v="Kyle Daley"/>
    <x v="5"/>
    <n v="85"/>
    <s v=""/>
    <n v="1"/>
    <s v=""/>
    <n v="1"/>
    <x v="4"/>
    <m/>
  </r>
  <r>
    <x v="1"/>
    <x v="2"/>
    <n v="2"/>
    <s v="Samuel Boman"/>
    <x v="22"/>
    <n v="91"/>
    <s v="W"/>
    <s v="Jamie bond"/>
    <x v="14"/>
    <n v="45"/>
    <n v="1"/>
    <s v=""/>
    <s v=""/>
    <n v="1"/>
    <x v="0"/>
    <m/>
  </r>
  <r>
    <x v="1"/>
    <x v="2"/>
    <n v="3"/>
    <s v="Samuel Boman"/>
    <x v="22"/>
    <n v="71"/>
    <s v="L"/>
    <s v="Chase Fishel"/>
    <x v="7"/>
    <n v="84"/>
    <s v=""/>
    <n v="1"/>
    <s v=""/>
    <n v="0"/>
    <x v="0"/>
    <m/>
  </r>
  <r>
    <x v="1"/>
    <x v="2"/>
    <n v="4"/>
    <s v="Samuel Boman"/>
    <x v="22"/>
    <n v="89"/>
    <s v="W"/>
    <s v="Joshua Freeman"/>
    <x v="9"/>
    <n v="38"/>
    <n v="1"/>
    <s v=""/>
    <s v=""/>
    <n v="0"/>
    <x v="0"/>
    <m/>
  </r>
  <r>
    <x v="1"/>
    <x v="2"/>
    <n v="5"/>
    <s v="Samuel Boman"/>
    <x v="22"/>
    <n v="69"/>
    <s v="L"/>
    <s v="William Ristau"/>
    <x v="6"/>
    <n v="100"/>
    <s v=""/>
    <n v="1"/>
    <s v=""/>
    <n v="0"/>
    <x v="0"/>
    <m/>
  </r>
  <r>
    <x v="1"/>
    <x v="2"/>
    <n v="1"/>
    <s v="Samuel Hank"/>
    <x v="9"/>
    <n v="95"/>
    <s v="W"/>
    <s v="Zane Greene"/>
    <x v="7"/>
    <n v="47"/>
    <n v="1"/>
    <s v=""/>
    <s v=""/>
    <n v="1"/>
    <x v="0"/>
    <m/>
  </r>
  <r>
    <x v="1"/>
    <x v="2"/>
    <n v="2"/>
    <s v="Samuel Hank"/>
    <x v="9"/>
    <n v="90"/>
    <s v="W"/>
    <s v="Nate Goodfellow"/>
    <x v="15"/>
    <n v="37"/>
    <n v="1"/>
    <s v=""/>
    <s v=""/>
    <n v="0"/>
    <x v="0"/>
    <m/>
  </r>
  <r>
    <x v="1"/>
    <x v="2"/>
    <n v="3"/>
    <s v="Samuel Hank"/>
    <x v="9"/>
    <n v="31"/>
    <s v="L"/>
    <s v="Dan Sammons"/>
    <x v="4"/>
    <n v="85"/>
    <s v=""/>
    <n v="1"/>
    <s v=""/>
    <n v="1"/>
    <x v="3"/>
    <m/>
  </r>
  <r>
    <x v="1"/>
    <x v="2"/>
    <n v="4"/>
    <s v="Samuel Hank"/>
    <x v="9"/>
    <n v="68"/>
    <s v="W"/>
    <s v="Bryan Shaw"/>
    <x v="9"/>
    <n v="55"/>
    <n v="1"/>
    <s v=""/>
    <s v=""/>
    <n v="0"/>
    <x v="0"/>
    <m/>
  </r>
  <r>
    <x v="1"/>
    <x v="2"/>
    <n v="5"/>
    <s v="Samuel Hank"/>
    <x v="9"/>
    <n v="94"/>
    <s v="W"/>
    <s v="Russell Rose"/>
    <x v="6"/>
    <n v="26"/>
    <n v="1"/>
    <s v=""/>
    <s v=""/>
    <n v="0"/>
    <x v="0"/>
    <m/>
  </r>
  <r>
    <x v="1"/>
    <x v="2"/>
    <n v="6"/>
    <s v="Samuel Hank"/>
    <x v="9"/>
    <n v="27"/>
    <s v="L"/>
    <s v="Colin McDade"/>
    <x v="10"/>
    <n v="90"/>
    <s v=""/>
    <n v="1"/>
    <s v=""/>
    <n v="0"/>
    <x v="0"/>
    <m/>
  </r>
  <r>
    <x v="1"/>
    <x v="2"/>
    <n v="1"/>
    <s v="Samuel Smith"/>
    <x v="0"/>
    <n v="65"/>
    <s v="L"/>
    <s v="Jeremiah Petit"/>
    <x v="9"/>
    <n v="88"/>
    <s v=""/>
    <n v="1"/>
    <s v=""/>
    <n v="1"/>
    <x v="4"/>
    <m/>
  </r>
  <r>
    <x v="1"/>
    <x v="2"/>
    <n v="2"/>
    <s v="Samuel Smith"/>
    <x v="0"/>
    <n v="0"/>
    <s v="L"/>
    <s v="Frank Howerton"/>
    <x v="19"/>
    <n v="85"/>
    <s v=""/>
    <n v="1"/>
    <s v=""/>
    <n v="0"/>
    <x v="0"/>
    <m/>
  </r>
  <r>
    <x v="1"/>
    <x v="2"/>
    <n v="3"/>
    <s v="Samuel Smith"/>
    <x v="0"/>
    <n v="80"/>
    <s v="W"/>
    <s v="Peyton Harris"/>
    <x v="20"/>
    <n v="39"/>
    <n v="1"/>
    <s v=""/>
    <s v=""/>
    <n v="1"/>
    <x v="0"/>
    <m/>
  </r>
  <r>
    <x v="1"/>
    <x v="2"/>
    <n v="4"/>
    <s v="Samuel Smith"/>
    <x v="0"/>
    <n v="40"/>
    <s v="L"/>
    <s v="Mike DELANGE"/>
    <x v="25"/>
    <n v="85"/>
    <s v=""/>
    <n v="1"/>
    <s v=""/>
    <n v="0"/>
    <x v="0"/>
    <m/>
  </r>
  <r>
    <x v="1"/>
    <x v="2"/>
    <n v="5"/>
    <s v="Samuel Smith"/>
    <x v="0"/>
    <n v="74"/>
    <s v="L"/>
    <s v="Aaron Scherer"/>
    <x v="17"/>
    <n v="78"/>
    <s v=""/>
    <n v="1"/>
    <s v=""/>
    <n v="0"/>
    <x v="0"/>
    <m/>
  </r>
  <r>
    <x v="1"/>
    <x v="2"/>
    <n v="6"/>
    <s v="Samuel Smith"/>
    <x v="0"/>
    <n v="67"/>
    <s v="W"/>
    <s v="Alex Bade"/>
    <x v="12"/>
    <n v="49"/>
    <n v="1"/>
    <s v=""/>
    <s v=""/>
    <n v="0"/>
    <x v="0"/>
    <m/>
  </r>
  <r>
    <x v="1"/>
    <x v="2"/>
    <n v="1"/>
    <s v="Scott Blegen"/>
    <x v="0"/>
    <n v="48"/>
    <s v="L"/>
    <s v="Dan Sammons"/>
    <x v="4"/>
    <n v="86"/>
    <s v=""/>
    <n v="1"/>
    <s v=""/>
    <n v="1"/>
    <x v="4"/>
    <m/>
  </r>
  <r>
    <x v="1"/>
    <x v="2"/>
    <n v="2"/>
    <s v="Scott Blegen"/>
    <x v="0"/>
    <n v="95"/>
    <s v="W"/>
    <s v="Zane Greene"/>
    <x v="7"/>
    <n v="56"/>
    <n v="1"/>
    <s v=""/>
    <s v=""/>
    <n v="1"/>
    <x v="0"/>
    <m/>
  </r>
  <r>
    <x v="1"/>
    <x v="2"/>
    <n v="3"/>
    <s v="Scott Blegen"/>
    <x v="0"/>
    <n v="100"/>
    <s v="W"/>
    <s v="Quinton Sloan"/>
    <x v="18"/>
    <n v="44"/>
    <n v="1"/>
    <s v=""/>
    <s v=""/>
    <n v="0"/>
    <x v="0"/>
    <m/>
  </r>
  <r>
    <x v="1"/>
    <x v="2"/>
    <n v="4"/>
    <s v="Scott Blegen"/>
    <x v="0"/>
    <n v="64"/>
    <s v="L"/>
    <s v="Ben Cherwien"/>
    <x v="26"/>
    <n v="80"/>
    <s v=""/>
    <n v="1"/>
    <s v=""/>
    <n v="0"/>
    <x v="0"/>
    <m/>
  </r>
  <r>
    <x v="1"/>
    <x v="2"/>
    <n v="5"/>
    <s v="Scott Blegen"/>
    <x v="0"/>
    <n v="95"/>
    <s v="W"/>
    <s v="Jesse pinick"/>
    <x v="17"/>
    <n v="64"/>
    <n v="1"/>
    <s v=""/>
    <s v=""/>
    <n v="0"/>
    <x v="0"/>
    <m/>
  </r>
  <r>
    <x v="1"/>
    <x v="2"/>
    <n v="6"/>
    <s v="Scott Blegen"/>
    <x v="0"/>
    <n v="72"/>
    <s v="W"/>
    <s v="Jason Rogers"/>
    <x v="26"/>
    <n v="62"/>
    <n v="1"/>
    <s v=""/>
    <s v=""/>
    <n v="0"/>
    <x v="0"/>
    <m/>
  </r>
  <r>
    <x v="1"/>
    <x v="2"/>
    <n v="1"/>
    <s v="Scott McElheny"/>
    <x v="2"/>
    <n v="94"/>
    <s v="W"/>
    <s v="Matt Paul"/>
    <x v="10"/>
    <n v="31"/>
    <n v="1"/>
    <s v=""/>
    <s v=""/>
    <n v="1"/>
    <x v="0"/>
    <m/>
  </r>
  <r>
    <x v="1"/>
    <x v="2"/>
    <n v="2"/>
    <s v="Scott McElheny"/>
    <x v="2"/>
    <n v="38"/>
    <s v="L"/>
    <s v="Cody Jiru"/>
    <x v="3"/>
    <n v="94"/>
    <s v=""/>
    <n v="1"/>
    <s v=""/>
    <n v="1"/>
    <x v="1"/>
    <m/>
  </r>
  <r>
    <x v="1"/>
    <x v="2"/>
    <n v="3"/>
    <s v="Scott McElheny"/>
    <x v="2"/>
    <n v="45"/>
    <s v="L"/>
    <s v="Nate Goodfellow"/>
    <x v="15"/>
    <n v="93"/>
    <s v=""/>
    <n v="1"/>
    <s v=""/>
    <n v="0"/>
    <x v="0"/>
    <m/>
  </r>
  <r>
    <x v="1"/>
    <x v="2"/>
    <n v="4"/>
    <s v="Scott McElheny"/>
    <x v="2"/>
    <n v="87"/>
    <s v="W"/>
    <s v="Alex Bade"/>
    <x v="12"/>
    <n v="33"/>
    <n v="1"/>
    <s v=""/>
    <s v=""/>
    <n v="0"/>
    <x v="0"/>
    <m/>
  </r>
  <r>
    <x v="1"/>
    <x v="2"/>
    <n v="5"/>
    <s v="Scott McElheny"/>
    <x v="2"/>
    <n v="38"/>
    <s v="L"/>
    <s v="Bryan Shaw"/>
    <x v="9"/>
    <n v="82"/>
    <s v=""/>
    <n v="1"/>
    <s v=""/>
    <n v="0"/>
    <x v="0"/>
    <m/>
  </r>
  <r>
    <x v="1"/>
    <x v="2"/>
    <n v="6"/>
    <s v="Scott McElheny"/>
    <x v="2"/>
    <n v="94"/>
    <s v="W"/>
    <s v="Matthew Runde"/>
    <x v="10"/>
    <n v="67"/>
    <n v="1"/>
    <s v=""/>
    <s v=""/>
    <n v="0"/>
    <x v="0"/>
    <m/>
  </r>
  <r>
    <x v="1"/>
    <x v="2"/>
    <n v="1"/>
    <s v="Scott Thompson"/>
    <x v="1"/>
    <n v="81"/>
    <s v="W"/>
    <s v="David Arimond"/>
    <x v="20"/>
    <n v="49"/>
    <n v="1"/>
    <s v=""/>
    <s v=""/>
    <n v="1"/>
    <x v="0"/>
    <m/>
  </r>
  <r>
    <x v="1"/>
    <x v="2"/>
    <n v="2"/>
    <s v="Scott Thompson"/>
    <x v="1"/>
    <n v="36"/>
    <s v="L"/>
    <s v="Colin McDade"/>
    <x v="10"/>
    <n v="93"/>
    <s v=""/>
    <n v="1"/>
    <s v=""/>
    <n v="1"/>
    <x v="1"/>
    <m/>
  </r>
  <r>
    <x v="1"/>
    <x v="2"/>
    <n v="3"/>
    <s v="Scott Thompson"/>
    <x v="1"/>
    <n v="95"/>
    <s v="W"/>
    <s v="Aaron Scherer"/>
    <x v="17"/>
    <n v="24"/>
    <n v="1"/>
    <s v=""/>
    <s v=""/>
    <n v="0"/>
    <x v="0"/>
    <m/>
  </r>
  <r>
    <x v="1"/>
    <x v="2"/>
    <n v="4"/>
    <s v="Scott Thompson"/>
    <x v="1"/>
    <n v="91"/>
    <s v="W"/>
    <s v="Logan Nuessen"/>
    <x v="5"/>
    <n v="30"/>
    <n v="1"/>
    <s v=""/>
    <s v=""/>
    <n v="0"/>
    <x v="0"/>
    <m/>
  </r>
  <r>
    <x v="1"/>
    <x v="2"/>
    <n v="5"/>
    <s v="Scott Thompson"/>
    <x v="1"/>
    <n v="75"/>
    <s v="W"/>
    <s v="Cam Hawkins"/>
    <x v="4"/>
    <n v="51"/>
    <n v="1"/>
    <s v=""/>
    <s v=""/>
    <n v="0"/>
    <x v="0"/>
    <m/>
  </r>
  <r>
    <x v="1"/>
    <x v="2"/>
    <n v="6"/>
    <s v="Scott Thompson"/>
    <x v="1"/>
    <n v="92"/>
    <s v="W"/>
    <s v="Matt Evans"/>
    <x v="21"/>
    <n v="30"/>
    <n v="1"/>
    <m/>
    <m/>
    <n v="0"/>
    <x v="7"/>
    <m/>
  </r>
  <r>
    <x v="1"/>
    <x v="2"/>
    <n v="1"/>
    <s v="Seth Ternes"/>
    <x v="19"/>
    <n v="45"/>
    <s v="L"/>
    <s v="Nate Goodfellow"/>
    <x v="15"/>
    <n v="95"/>
    <s v=""/>
    <n v="1"/>
    <s v=""/>
    <n v="1"/>
    <x v="4"/>
    <m/>
  </r>
  <r>
    <x v="1"/>
    <x v="2"/>
    <n v="2"/>
    <s v="Seth Ternes"/>
    <x v="19"/>
    <n v="35"/>
    <s v="W"/>
    <s v="Tyler Drew"/>
    <x v="14"/>
    <n v="31"/>
    <n v="1"/>
    <s v=""/>
    <s v=""/>
    <n v="1"/>
    <x v="0"/>
    <m/>
  </r>
  <r>
    <x v="1"/>
    <x v="2"/>
    <n v="3"/>
    <s v="Seth Ternes"/>
    <x v="19"/>
    <n v="13"/>
    <s v="L"/>
    <s v="Alex Bade"/>
    <x v="12"/>
    <n v="91"/>
    <s v=""/>
    <n v="1"/>
    <s v=""/>
    <n v="0"/>
    <x v="0"/>
    <m/>
  </r>
  <r>
    <x v="1"/>
    <x v="2"/>
    <n v="4"/>
    <s v="Seth Ternes"/>
    <x v="19"/>
    <n v="60"/>
    <s v="W"/>
    <m/>
    <x v="23"/>
    <n v="0"/>
    <n v="1"/>
    <s v=""/>
    <s v=""/>
    <n v="0"/>
    <x v="0"/>
    <m/>
  </r>
  <r>
    <x v="1"/>
    <x v="2"/>
    <n v="1"/>
    <s v="Trenton Sample"/>
    <x v="0"/>
    <n v="67"/>
    <s v="L"/>
    <s v="Matt Evans"/>
    <x v="21"/>
    <n v="90"/>
    <s v=""/>
    <n v="1"/>
    <s v=""/>
    <n v="1"/>
    <x v="4"/>
    <m/>
  </r>
  <r>
    <x v="1"/>
    <x v="2"/>
    <n v="2"/>
    <s v="Trenton Sample"/>
    <x v="0"/>
    <n v="89"/>
    <s v="W"/>
    <s v="Marc Nuessen"/>
    <x v="26"/>
    <n v="52"/>
    <n v="1"/>
    <s v=""/>
    <s v=""/>
    <n v="1"/>
    <x v="0"/>
    <m/>
  </r>
  <r>
    <x v="1"/>
    <x v="2"/>
    <n v="3"/>
    <s v="Trenton Sample"/>
    <x v="0"/>
    <n v="80"/>
    <s v="W"/>
    <s v="Nathan Bates"/>
    <x v="9"/>
    <n v="60"/>
    <n v="1"/>
    <s v=""/>
    <s v=""/>
    <n v="0"/>
    <x v="0"/>
    <m/>
  </r>
  <r>
    <x v="1"/>
    <x v="2"/>
    <n v="4"/>
    <s v="Trenton Sample"/>
    <x v="0"/>
    <n v="46"/>
    <s v="L"/>
    <s v="Aaron Cook"/>
    <x v="9"/>
    <n v="79"/>
    <s v=""/>
    <n v="1"/>
    <s v=""/>
    <n v="0"/>
    <x v="0"/>
    <m/>
  </r>
  <r>
    <x v="1"/>
    <x v="2"/>
    <n v="5"/>
    <s v="Trenton Sample"/>
    <x v="0"/>
    <n v="62"/>
    <s v="L"/>
    <s v="Cullen Burns"/>
    <x v="8"/>
    <n v="80"/>
    <s v=""/>
    <n v="1"/>
    <s v=""/>
    <n v="0"/>
    <x v="0"/>
    <m/>
  </r>
  <r>
    <x v="1"/>
    <x v="2"/>
    <n v="6"/>
    <s v="Trenton Sample"/>
    <x v="0"/>
    <n v="30"/>
    <s v="L"/>
    <s v="Zane Greene"/>
    <x v="7"/>
    <n v="87"/>
    <s v=""/>
    <n v="1"/>
    <s v=""/>
    <n v="0"/>
    <x v="0"/>
    <m/>
  </r>
  <r>
    <x v="1"/>
    <x v="2"/>
    <n v="1"/>
    <s v="Tyler Drew"/>
    <x v="13"/>
    <n v="46"/>
    <s v="L"/>
    <s v="RJ Harris"/>
    <x v="1"/>
    <n v="55"/>
    <s v=""/>
    <n v="1"/>
    <s v=""/>
    <n v="1"/>
    <x v="4"/>
    <m/>
  </r>
  <r>
    <x v="1"/>
    <x v="2"/>
    <n v="2"/>
    <s v="Tyler Drew"/>
    <x v="13"/>
    <n v="31"/>
    <s v="L"/>
    <s v="Seth Ternes"/>
    <x v="24"/>
    <n v="35"/>
    <s v=""/>
    <n v="1"/>
    <s v=""/>
    <n v="0"/>
    <x v="0"/>
    <m/>
  </r>
  <r>
    <x v="1"/>
    <x v="2"/>
    <n v="3"/>
    <s v="Tyler Drew"/>
    <x v="13"/>
    <n v="22"/>
    <s v="L"/>
    <s v="Derek Richardson"/>
    <x v="1"/>
    <n v="71"/>
    <s v=""/>
    <n v="1"/>
    <s v=""/>
    <n v="0"/>
    <x v="0"/>
    <m/>
  </r>
  <r>
    <x v="1"/>
    <x v="2"/>
    <n v="4"/>
    <s v="Tyler Drew"/>
    <x v="13"/>
    <n v="61"/>
    <s v="W"/>
    <s v="Wyatt Harris"/>
    <x v="7"/>
    <n v="23"/>
    <n v="1"/>
    <s v=""/>
    <s v=""/>
    <n v="1"/>
    <x v="0"/>
    <m/>
  </r>
  <r>
    <x v="1"/>
    <x v="2"/>
    <n v="5"/>
    <s v="Tyler Drew"/>
    <x v="13"/>
    <n v="62"/>
    <s v="L"/>
    <s v="Mike Keys"/>
    <x v="8"/>
    <n v="94"/>
    <s v=""/>
    <n v="1"/>
    <s v=""/>
    <n v="0"/>
    <x v="0"/>
    <m/>
  </r>
  <r>
    <x v="1"/>
    <x v="2"/>
    <n v="6"/>
    <s v="Tyler Drew"/>
    <x v="13"/>
    <n v="62"/>
    <s v="W"/>
    <s v="Dylan Brandon"/>
    <x v="9"/>
    <n v="33"/>
    <n v="1"/>
    <s v=""/>
    <s v=""/>
    <n v="0"/>
    <x v="0"/>
    <m/>
  </r>
  <r>
    <x v="1"/>
    <x v="2"/>
    <n v="1"/>
    <s v="Viet Win"/>
    <x v="7"/>
    <n v="100"/>
    <s v="W"/>
    <s v="Quinton Sloan"/>
    <x v="18"/>
    <n v="69"/>
    <n v="1"/>
    <s v=""/>
    <s v=""/>
    <n v="1"/>
    <x v="0"/>
    <m/>
  </r>
  <r>
    <x v="1"/>
    <x v="2"/>
    <n v="2"/>
    <s v="Viet Win"/>
    <x v="7"/>
    <n v="78"/>
    <s v="L"/>
    <s v="Aaron Cook"/>
    <x v="9"/>
    <n v="92"/>
    <s v=""/>
    <n v="1"/>
    <s v=""/>
    <n v="1"/>
    <x v="1"/>
    <m/>
  </r>
  <r>
    <x v="1"/>
    <x v="2"/>
    <n v="3"/>
    <s v="Viet Win"/>
    <x v="7"/>
    <n v="95"/>
    <s v="L"/>
    <s v="Jesse pinick"/>
    <x v="17"/>
    <n v="97"/>
    <s v=""/>
    <n v="1"/>
    <s v=""/>
    <n v="0"/>
    <x v="0"/>
    <m/>
  </r>
  <r>
    <x v="1"/>
    <x v="2"/>
    <n v="4"/>
    <s v="Viet Win"/>
    <x v="7"/>
    <n v="70"/>
    <s v="L"/>
    <s v="Derek Richardson"/>
    <x v="1"/>
    <n v="72"/>
    <s v=""/>
    <n v="1"/>
    <s v=""/>
    <n v="0"/>
    <x v="0"/>
    <m/>
  </r>
  <r>
    <x v="1"/>
    <x v="2"/>
    <n v="5"/>
    <s v="Viet Win"/>
    <x v="7"/>
    <n v="100"/>
    <s v="W"/>
    <s v="RJ Harris"/>
    <x v="1"/>
    <n v="95"/>
    <n v="1"/>
    <s v=""/>
    <s v=""/>
    <n v="0"/>
    <x v="0"/>
    <m/>
  </r>
  <r>
    <x v="1"/>
    <x v="2"/>
    <n v="6"/>
    <s v="Viet Win"/>
    <x v="7"/>
    <n v="92"/>
    <s v="D"/>
    <s v="Nathan Bates"/>
    <x v="9"/>
    <n v="92"/>
    <s v=""/>
    <s v=""/>
    <n v="1"/>
    <n v="1"/>
    <x v="0"/>
    <m/>
  </r>
  <r>
    <x v="1"/>
    <x v="2"/>
    <n v="1"/>
    <s v="William Ristau"/>
    <x v="16"/>
    <n v="97"/>
    <s v="W"/>
    <s v="Derek Richardson"/>
    <x v="1"/>
    <n v="10"/>
    <n v="1"/>
    <s v=""/>
    <s v=""/>
    <n v="1"/>
    <x v="0"/>
    <m/>
  </r>
  <r>
    <x v="1"/>
    <x v="2"/>
    <n v="2"/>
    <s v="William Ristau"/>
    <x v="16"/>
    <n v="48"/>
    <s v="L"/>
    <s v="David Villareal"/>
    <x v="4"/>
    <n v="100"/>
    <s v=""/>
    <n v="1"/>
    <s v=""/>
    <n v="1"/>
    <x v="1"/>
    <m/>
  </r>
  <r>
    <x v="1"/>
    <x v="2"/>
    <n v="3"/>
    <s v="William Ristau"/>
    <x v="16"/>
    <n v="88"/>
    <s v="W"/>
    <s v="Cary Mah"/>
    <x v="24"/>
    <n v="35"/>
    <n v="1"/>
    <s v=""/>
    <s v=""/>
    <n v="0"/>
    <x v="0"/>
    <m/>
  </r>
  <r>
    <x v="1"/>
    <x v="2"/>
    <n v="4"/>
    <s v="William Ristau"/>
    <x v="16"/>
    <n v="83"/>
    <s v="L"/>
    <s v="Jason Rogers"/>
    <x v="26"/>
    <n v="93"/>
    <s v=""/>
    <n v="1"/>
    <s v=""/>
    <n v="0"/>
    <x v="0"/>
    <m/>
  </r>
  <r>
    <x v="1"/>
    <x v="2"/>
    <n v="5"/>
    <s v="William Ristau"/>
    <x v="16"/>
    <n v="100"/>
    <s v="W"/>
    <s v="Samuel Boman"/>
    <x v="18"/>
    <n v="69"/>
    <n v="1"/>
    <s v=""/>
    <s v=""/>
    <n v="0"/>
    <x v="0"/>
    <m/>
  </r>
  <r>
    <x v="1"/>
    <x v="2"/>
    <n v="6"/>
    <s v="William Ristau"/>
    <x v="16"/>
    <n v="34"/>
    <s v="L"/>
    <s v="Ben Cherwien"/>
    <x v="26"/>
    <n v="95"/>
    <s v=""/>
    <n v="1"/>
    <s v=""/>
    <n v="0"/>
    <x v="0"/>
    <m/>
  </r>
  <r>
    <x v="1"/>
    <x v="2"/>
    <n v="1"/>
    <s v="Wyatt Harris"/>
    <x v="2"/>
    <n v="40"/>
    <s v="L"/>
    <s v="Russell Rose"/>
    <x v="6"/>
    <n v="86"/>
    <s v=""/>
    <n v="1"/>
    <s v=""/>
    <n v="1"/>
    <x v="4"/>
    <m/>
  </r>
  <r>
    <x v="1"/>
    <x v="2"/>
    <n v="2"/>
    <s v="Wyatt Harris"/>
    <x v="2"/>
    <n v="32"/>
    <s v="L"/>
    <s v="Bryan Shaw"/>
    <x v="9"/>
    <n v="88"/>
    <s v=""/>
    <n v="1"/>
    <s v=""/>
    <n v="0"/>
    <x v="0"/>
    <m/>
  </r>
  <r>
    <x v="1"/>
    <x v="2"/>
    <n v="3"/>
    <s v="Wyatt Harris"/>
    <x v="2"/>
    <n v="53"/>
    <s v="W"/>
    <s v="Isaac Johnson"/>
    <x v="27"/>
    <n v="50"/>
    <n v="1"/>
    <s v=""/>
    <s v=""/>
    <n v="1"/>
    <x v="0"/>
    <m/>
  </r>
  <r>
    <x v="1"/>
    <x v="2"/>
    <n v="4"/>
    <s v="Wyatt Harris"/>
    <x v="2"/>
    <n v="23"/>
    <s v="L"/>
    <s v="Tyler Drew"/>
    <x v="14"/>
    <n v="61"/>
    <s v=""/>
    <n v="1"/>
    <s v=""/>
    <n v="0"/>
    <x v="0"/>
    <m/>
  </r>
  <r>
    <x v="1"/>
    <x v="2"/>
    <n v="5"/>
    <s v="Wyatt Harris"/>
    <x v="2"/>
    <n v="99"/>
    <s v="W"/>
    <s v="Jennie Merten"/>
    <x v="22"/>
    <n v="37"/>
    <n v="1"/>
    <s v=""/>
    <s v=""/>
    <n v="0"/>
    <x v="0"/>
    <m/>
  </r>
  <r>
    <x v="1"/>
    <x v="2"/>
    <n v="6"/>
    <s v="Wyatt Harris"/>
    <x v="2"/>
    <n v="35"/>
    <s v="L"/>
    <s v="Aaron Scherer"/>
    <x v="17"/>
    <n v="92"/>
    <s v=""/>
    <n v="1"/>
    <s v=""/>
    <n v="0"/>
    <x v="0"/>
    <m/>
  </r>
  <r>
    <x v="1"/>
    <x v="2"/>
    <n v="1"/>
    <s v="Zane Greene"/>
    <x v="2"/>
    <n v="47"/>
    <s v="L"/>
    <s v="Samuel Hank"/>
    <x v="5"/>
    <n v="95"/>
    <s v=""/>
    <n v="1"/>
    <s v=""/>
    <n v="1"/>
    <x v="4"/>
    <m/>
  </r>
  <r>
    <x v="1"/>
    <x v="2"/>
    <n v="2"/>
    <s v="Zane Greene"/>
    <x v="2"/>
    <n v="56"/>
    <s v="L"/>
    <s v="Scott Blegen"/>
    <x v="9"/>
    <n v="95"/>
    <s v=""/>
    <n v="1"/>
    <s v=""/>
    <n v="0"/>
    <x v="0"/>
    <m/>
  </r>
  <r>
    <x v="1"/>
    <x v="2"/>
    <n v="3"/>
    <s v="Zane Greene"/>
    <x v="2"/>
    <n v="87"/>
    <s v="W"/>
    <s v="Jamie bond"/>
    <x v="14"/>
    <n v="24"/>
    <n v="1"/>
    <s v=""/>
    <s v=""/>
    <n v="1"/>
    <x v="0"/>
    <m/>
  </r>
  <r>
    <x v="1"/>
    <x v="2"/>
    <n v="4"/>
    <s v="Zane Greene"/>
    <x v="2"/>
    <n v="94"/>
    <s v="W"/>
    <s v="Quinton Sloan"/>
    <x v="18"/>
    <n v="56"/>
    <n v="1"/>
    <s v=""/>
    <s v=""/>
    <n v="0"/>
    <x v="0"/>
    <m/>
  </r>
  <r>
    <x v="1"/>
    <x v="2"/>
    <n v="5"/>
    <s v="Zane Greene"/>
    <x v="2"/>
    <n v="56"/>
    <s v="L"/>
    <s v="Marc Nuessen"/>
    <x v="26"/>
    <n v="91"/>
    <s v=""/>
    <n v="1"/>
    <s v=""/>
    <n v="0"/>
    <x v="0"/>
    <m/>
  </r>
  <r>
    <x v="1"/>
    <x v="2"/>
    <n v="6"/>
    <s v="Zane Greene"/>
    <x v="2"/>
    <n v="87"/>
    <s v="W"/>
    <s v="Trenton Sample"/>
    <x v="9"/>
    <n v="30"/>
    <n v="1"/>
    <s v=""/>
    <s v=""/>
    <n v="0"/>
    <x v="0"/>
    <m/>
  </r>
  <r>
    <x v="1"/>
    <x v="3"/>
    <n v="1"/>
    <s v="Aidan Brocklehurst"/>
    <x v="17"/>
    <n v="93"/>
    <s v="W"/>
    <s v="Tom Coppin"/>
    <x v="20"/>
    <n v="52"/>
    <n v="1"/>
    <s v=""/>
    <s v=""/>
    <n v="1"/>
    <x v="0"/>
    <m/>
  </r>
  <r>
    <x v="1"/>
    <x v="3"/>
    <n v="2"/>
    <s v="Aidan Brocklehurst"/>
    <x v="17"/>
    <n v="43"/>
    <s v="L"/>
    <s v="Thomas Douch"/>
    <x v="16"/>
    <n v="59"/>
    <s v=""/>
    <n v="1"/>
    <s v=""/>
    <n v="1"/>
    <x v="1"/>
    <m/>
  </r>
  <r>
    <x v="1"/>
    <x v="3"/>
    <n v="3"/>
    <s v="Aidan Brocklehurst"/>
    <x v="17"/>
    <n v="95"/>
    <s v="W"/>
    <s v="Lee Hall"/>
    <x v="14"/>
    <n v="43"/>
    <n v="1"/>
    <s v=""/>
    <s v=""/>
    <n v="0"/>
    <x v="0"/>
    <m/>
  </r>
  <r>
    <x v="1"/>
    <x v="3"/>
    <n v="4"/>
    <s v="Aidan Brocklehurst"/>
    <x v="17"/>
    <n v="59"/>
    <s v="L"/>
    <s v="David Horn"/>
    <x v="22"/>
    <n v="74"/>
    <s v=""/>
    <n v="1"/>
    <s v=""/>
    <n v="0"/>
    <x v="0"/>
    <m/>
  </r>
  <r>
    <x v="1"/>
    <x v="3"/>
    <n v="5"/>
    <s v="Aidan Brocklehurst"/>
    <x v="17"/>
    <n v="82"/>
    <s v="W"/>
    <s v="Jamie Squires"/>
    <x v="5"/>
    <n v="57"/>
    <n v="1"/>
    <s v=""/>
    <s v=""/>
    <n v="0"/>
    <x v="0"/>
    <m/>
  </r>
  <r>
    <x v="1"/>
    <x v="3"/>
    <n v="1"/>
    <s v="Alex Cable"/>
    <x v="8"/>
    <n v="73"/>
    <s v="L"/>
    <s v="Ben Barker"/>
    <x v="9"/>
    <n v="82"/>
    <s v=""/>
    <n v="1"/>
    <s v=""/>
    <n v="1"/>
    <x v="4"/>
    <m/>
  </r>
  <r>
    <x v="1"/>
    <x v="3"/>
    <n v="2"/>
    <s v="Alex Cable"/>
    <x v="8"/>
    <n v="38"/>
    <s v="L"/>
    <s v="Jamie Squires"/>
    <x v="5"/>
    <n v="97"/>
    <s v=""/>
    <n v="1"/>
    <s v=""/>
    <n v="0"/>
    <x v="0"/>
    <m/>
  </r>
  <r>
    <x v="1"/>
    <x v="3"/>
    <n v="3"/>
    <s v="Alex Cable"/>
    <x v="8"/>
    <n v="49"/>
    <s v="L"/>
    <s v="Guilaume Botbol"/>
    <x v="19"/>
    <n v="54"/>
    <s v=""/>
    <n v="1"/>
    <s v=""/>
    <n v="0"/>
    <x v="0"/>
    <m/>
  </r>
  <r>
    <x v="1"/>
    <x v="3"/>
    <n v="4"/>
    <s v="Alex Cable"/>
    <x v="8"/>
    <n v="73"/>
    <s v="W"/>
    <s v="Luke Henley"/>
    <x v="9"/>
    <n v="35"/>
    <n v="1"/>
    <s v=""/>
    <s v=""/>
    <n v="1"/>
    <x v="0"/>
    <m/>
  </r>
  <r>
    <x v="1"/>
    <x v="3"/>
    <n v="5"/>
    <s v="Alex Cable"/>
    <x v="8"/>
    <n v="83"/>
    <s v="W"/>
    <s v="Gareth Chambers"/>
    <x v="12"/>
    <n v="55"/>
    <n v="1"/>
    <s v=""/>
    <s v=""/>
    <n v="0"/>
    <x v="0"/>
    <m/>
  </r>
  <r>
    <x v="1"/>
    <x v="3"/>
    <n v="1"/>
    <s v="Alex Harrison"/>
    <x v="1"/>
    <n v="99"/>
    <s v="W"/>
    <s v="Lee Hall"/>
    <x v="14"/>
    <n v="45"/>
    <n v="1"/>
    <s v=""/>
    <s v=""/>
    <n v="1"/>
    <x v="0"/>
    <m/>
  </r>
  <r>
    <x v="1"/>
    <x v="3"/>
    <n v="2"/>
    <s v="Alex Harrison"/>
    <x v="1"/>
    <n v="78"/>
    <s v="W"/>
    <s v="Mani Cheema"/>
    <x v="28"/>
    <n v="58"/>
    <n v="1"/>
    <s v=""/>
    <s v=""/>
    <n v="0"/>
    <x v="0"/>
    <m/>
  </r>
  <r>
    <x v="1"/>
    <x v="3"/>
    <n v="3"/>
    <s v="Alex Harrison"/>
    <x v="1"/>
    <n v="94"/>
    <s v="W"/>
    <s v="Darren Cooper"/>
    <x v="11"/>
    <n v="61"/>
    <n v="1"/>
    <s v=""/>
    <s v=""/>
    <n v="0"/>
    <x v="0"/>
    <m/>
  </r>
  <r>
    <x v="1"/>
    <x v="3"/>
    <n v="4"/>
    <s v="Alex Harrison"/>
    <x v="1"/>
    <n v="93"/>
    <s v="W"/>
    <s v="Malik Amin Rubio"/>
    <x v="2"/>
    <n v="49"/>
    <n v="1"/>
    <s v=""/>
    <s v=""/>
    <n v="0"/>
    <x v="0"/>
    <m/>
  </r>
  <r>
    <x v="1"/>
    <x v="3"/>
    <n v="5"/>
    <s v="Alex Harrison"/>
    <x v="1"/>
    <n v="90"/>
    <s v="W"/>
    <s v="Thomas Douch"/>
    <x v="16"/>
    <n v="70"/>
    <n v="1"/>
    <s v=""/>
    <s v=""/>
    <n v="0"/>
    <x v="0"/>
    <m/>
  </r>
  <r>
    <x v="1"/>
    <x v="3"/>
    <n v="6"/>
    <s v="Alex Harrison"/>
    <x v="1"/>
    <m/>
    <m/>
    <m/>
    <x v="23"/>
    <m/>
    <m/>
    <m/>
    <m/>
    <n v="1"/>
    <x v="2"/>
    <m/>
  </r>
  <r>
    <x v="1"/>
    <x v="3"/>
    <n v="6"/>
    <s v="Alex Harrison"/>
    <x v="1"/>
    <m/>
    <m/>
    <m/>
    <x v="23"/>
    <m/>
    <m/>
    <m/>
    <m/>
    <m/>
    <x v="6"/>
    <m/>
  </r>
  <r>
    <x v="1"/>
    <x v="3"/>
    <n v="1"/>
    <s v="Baz Croucher"/>
    <x v="27"/>
    <n v="77"/>
    <s v="W"/>
    <s v="Gareth Chambers"/>
    <x v="12"/>
    <n v="75"/>
    <n v="1"/>
    <s v=""/>
    <s v=""/>
    <n v="1"/>
    <x v="0"/>
    <m/>
  </r>
  <r>
    <x v="1"/>
    <x v="3"/>
    <n v="2"/>
    <s v="Baz Croucher"/>
    <x v="27"/>
    <n v="72"/>
    <s v="L"/>
    <s v="Matt Reid"/>
    <x v="15"/>
    <n v="75"/>
    <s v=""/>
    <n v="1"/>
    <s v=""/>
    <n v="1"/>
    <x v="1"/>
    <m/>
  </r>
  <r>
    <x v="1"/>
    <x v="3"/>
    <n v="3"/>
    <s v="Baz Croucher"/>
    <x v="27"/>
    <n v="89"/>
    <s v="W"/>
    <s v="Robert Lloyd"/>
    <x v="25"/>
    <n v="82"/>
    <n v="1"/>
    <s v=""/>
    <s v=""/>
    <n v="0"/>
    <x v="0"/>
    <m/>
  </r>
  <r>
    <x v="1"/>
    <x v="3"/>
    <n v="4"/>
    <s v="Baz Croucher"/>
    <x v="27"/>
    <n v="10"/>
    <s v="L"/>
    <s v="Mani Cheema"/>
    <x v="28"/>
    <n v="99"/>
    <s v=""/>
    <n v="1"/>
    <s v=""/>
    <n v="0"/>
    <x v="0"/>
    <m/>
  </r>
  <r>
    <x v="1"/>
    <x v="3"/>
    <n v="5"/>
    <s v="Baz Croucher"/>
    <x v="27"/>
    <n v="69"/>
    <s v="D"/>
    <s v="Isaac Mcmahon"/>
    <x v="21"/>
    <n v="69"/>
    <s v=""/>
    <s v=""/>
    <n v="1"/>
    <n v="1"/>
    <x v="0"/>
    <m/>
  </r>
  <r>
    <x v="1"/>
    <x v="3"/>
    <n v="1"/>
    <s v="Ben Barker"/>
    <x v="0"/>
    <n v="82"/>
    <s v="W"/>
    <s v="Alex Cable"/>
    <x v="2"/>
    <n v="73"/>
    <n v="1"/>
    <s v=""/>
    <s v=""/>
    <n v="1"/>
    <x v="0"/>
    <m/>
  </r>
  <r>
    <x v="1"/>
    <x v="3"/>
    <n v="2"/>
    <s v="Ben Barker"/>
    <x v="0"/>
    <n v="48"/>
    <s v="L"/>
    <s v="David Horn"/>
    <x v="22"/>
    <n v="81"/>
    <s v=""/>
    <n v="1"/>
    <s v=""/>
    <n v="1"/>
    <x v="1"/>
    <m/>
  </r>
  <r>
    <x v="1"/>
    <x v="3"/>
    <n v="3"/>
    <s v="Ben Barker"/>
    <x v="0"/>
    <n v="58"/>
    <s v="L"/>
    <s v="Sam Squires"/>
    <x v="27"/>
    <n v="85"/>
    <s v=""/>
    <n v="1"/>
    <s v=""/>
    <n v="0"/>
    <x v="0"/>
    <m/>
  </r>
  <r>
    <x v="1"/>
    <x v="3"/>
    <n v="4"/>
    <s v="Ben Barker"/>
    <x v="0"/>
    <n v="53"/>
    <s v="L"/>
    <s v="Lee Hall"/>
    <x v="14"/>
    <n v="84"/>
    <s v=""/>
    <n v="1"/>
    <s v=""/>
    <n v="0"/>
    <x v="0"/>
    <m/>
  </r>
  <r>
    <x v="1"/>
    <x v="3"/>
    <n v="5"/>
    <s v="Ben Barker"/>
    <x v="0"/>
    <n v="72"/>
    <s v="W"/>
    <s v="Luke Henley"/>
    <x v="9"/>
    <n v="56"/>
    <n v="1"/>
    <s v=""/>
    <s v=""/>
    <n v="0"/>
    <x v="0"/>
    <m/>
  </r>
  <r>
    <x v="1"/>
    <x v="3"/>
    <n v="1"/>
    <s v="Darren Cooper"/>
    <x v="15"/>
    <n v="94"/>
    <s v="W"/>
    <s v="Thomas Whybrow"/>
    <x v="22"/>
    <n v="82"/>
    <n v="1"/>
    <s v=""/>
    <s v=""/>
    <n v="1"/>
    <x v="0"/>
    <m/>
  </r>
  <r>
    <x v="1"/>
    <x v="3"/>
    <n v="2"/>
    <s v="Darren Cooper"/>
    <x v="15"/>
    <n v="75"/>
    <s v="W"/>
    <s v="Robert Lloyd"/>
    <x v="25"/>
    <n v="55"/>
    <n v="1"/>
    <s v=""/>
    <s v=""/>
    <n v="0"/>
    <x v="0"/>
    <m/>
  </r>
  <r>
    <x v="1"/>
    <x v="3"/>
    <n v="3"/>
    <s v="Darren Cooper"/>
    <x v="15"/>
    <n v="61"/>
    <s v="L"/>
    <s v="Alex Harrison"/>
    <x v="4"/>
    <n v="94"/>
    <s v=""/>
    <n v="1"/>
    <s v=""/>
    <n v="1"/>
    <x v="3"/>
    <m/>
  </r>
  <r>
    <x v="1"/>
    <x v="3"/>
    <n v="1"/>
    <s v="David Horn"/>
    <x v="21"/>
    <n v="82"/>
    <s v="W"/>
    <s v="Patrick Fearis"/>
    <x v="15"/>
    <n v="79"/>
    <n v="1"/>
    <s v=""/>
    <s v=""/>
    <n v="1"/>
    <x v="0"/>
    <m/>
  </r>
  <r>
    <x v="1"/>
    <x v="3"/>
    <n v="2"/>
    <s v="David Horn"/>
    <x v="21"/>
    <n v="81"/>
    <s v="W"/>
    <s v="Ben Barker"/>
    <x v="9"/>
    <n v="48"/>
    <n v="1"/>
    <s v=""/>
    <s v=""/>
    <n v="0"/>
    <x v="0"/>
    <m/>
  </r>
  <r>
    <x v="1"/>
    <x v="3"/>
    <n v="3"/>
    <s v="David Horn"/>
    <x v="21"/>
    <n v="67"/>
    <s v="L"/>
    <s v="Malik Amin Rubio"/>
    <x v="2"/>
    <n v="91"/>
    <s v=""/>
    <n v="1"/>
    <s v=""/>
    <n v="1"/>
    <x v="3"/>
    <m/>
  </r>
  <r>
    <x v="1"/>
    <x v="3"/>
    <n v="4"/>
    <s v="David Horn"/>
    <x v="21"/>
    <n v="74"/>
    <s v="W"/>
    <s v="Aidan Brocklehurst"/>
    <x v="16"/>
    <n v="59"/>
    <n v="1"/>
    <s v=""/>
    <s v=""/>
    <n v="0"/>
    <x v="0"/>
    <m/>
  </r>
  <r>
    <x v="1"/>
    <x v="3"/>
    <n v="5"/>
    <s v="David Horn"/>
    <x v="21"/>
    <n v="73"/>
    <s v="W"/>
    <s v="Sam Squires"/>
    <x v="27"/>
    <n v="70"/>
    <n v="1"/>
    <s v=""/>
    <s v=""/>
    <n v="0"/>
    <x v="0"/>
    <m/>
  </r>
  <r>
    <x v="1"/>
    <x v="3"/>
    <n v="1"/>
    <s v="David McGeever"/>
    <x v="2"/>
    <n v="79"/>
    <s v="L"/>
    <s v="Robert Lloyd"/>
    <x v="25"/>
    <n v="98"/>
    <s v=""/>
    <n v="1"/>
    <s v=""/>
    <n v="1"/>
    <x v="4"/>
    <m/>
  </r>
  <r>
    <x v="1"/>
    <x v="3"/>
    <n v="2"/>
    <s v="David McGeever"/>
    <x v="2"/>
    <n v="10"/>
    <s v="L"/>
    <s v="Thomas Whybrow"/>
    <x v="22"/>
    <n v="100"/>
    <s v=""/>
    <n v="1"/>
    <s v=""/>
    <n v="0"/>
    <x v="0"/>
    <m/>
  </r>
  <r>
    <x v="1"/>
    <x v="3"/>
    <n v="3"/>
    <s v="David McGeever"/>
    <x v="2"/>
    <n v="87"/>
    <s v="W"/>
    <s v="Luke Henley"/>
    <x v="9"/>
    <n v="39"/>
    <n v="1"/>
    <s v=""/>
    <s v=""/>
    <n v="1"/>
    <x v="0"/>
    <m/>
  </r>
  <r>
    <x v="1"/>
    <x v="3"/>
    <n v="4"/>
    <s v="David McGeever"/>
    <x v="2"/>
    <n v="81"/>
    <s v="W"/>
    <s v="Guilaume Botbol"/>
    <x v="19"/>
    <n v="46"/>
    <n v="1"/>
    <s v=""/>
    <s v=""/>
    <n v="0"/>
    <x v="0"/>
    <m/>
  </r>
  <r>
    <x v="1"/>
    <x v="3"/>
    <n v="5"/>
    <s v="David McGeever"/>
    <x v="2"/>
    <n v="59"/>
    <s v="L"/>
    <s v="Lee Hall"/>
    <x v="14"/>
    <n v="92"/>
    <s v=""/>
    <n v="1"/>
    <s v=""/>
    <n v="0"/>
    <x v="0"/>
    <m/>
  </r>
  <r>
    <x v="1"/>
    <x v="3"/>
    <n v="1"/>
    <s v="Gareth Chambers"/>
    <x v="7"/>
    <n v="75"/>
    <s v="L"/>
    <s v="Baz Croucher"/>
    <x v="28"/>
    <n v="77"/>
    <s v=""/>
    <n v="1"/>
    <s v=""/>
    <n v="1"/>
    <x v="4"/>
    <m/>
  </r>
  <r>
    <x v="1"/>
    <x v="3"/>
    <n v="2"/>
    <s v="Gareth Chambers"/>
    <x v="7"/>
    <n v="72"/>
    <s v="L"/>
    <s v="Patrick Fearis"/>
    <x v="15"/>
    <n v="83"/>
    <s v=""/>
    <n v="1"/>
    <s v=""/>
    <n v="0"/>
    <x v="0"/>
    <m/>
  </r>
  <r>
    <x v="1"/>
    <x v="3"/>
    <n v="3"/>
    <s v="Gareth Chambers"/>
    <x v="7"/>
    <n v="83"/>
    <s v="W"/>
    <s v="Mark Pocock"/>
    <x v="2"/>
    <n v="71"/>
    <n v="1"/>
    <s v=""/>
    <s v=""/>
    <n v="1"/>
    <x v="0"/>
    <m/>
  </r>
  <r>
    <x v="1"/>
    <x v="3"/>
    <n v="4"/>
    <s v="Gareth Chambers"/>
    <x v="7"/>
    <n v="47"/>
    <s v="L"/>
    <s v="Sam Squires"/>
    <x v="27"/>
    <n v="94"/>
    <s v=""/>
    <n v="1"/>
    <s v=""/>
    <n v="0"/>
    <x v="0"/>
    <m/>
  </r>
  <r>
    <x v="1"/>
    <x v="3"/>
    <n v="5"/>
    <s v="Gareth Chambers"/>
    <x v="7"/>
    <n v="55"/>
    <s v="L"/>
    <s v="Alex Cable"/>
    <x v="2"/>
    <n v="83"/>
    <s v=""/>
    <n v="1"/>
    <s v=""/>
    <n v="0"/>
    <x v="0"/>
    <m/>
  </r>
  <r>
    <x v="1"/>
    <x v="3"/>
    <n v="1"/>
    <s v="Guilaume Botbol"/>
    <x v="23"/>
    <n v="48"/>
    <s v="L"/>
    <s v="Mani Cheema"/>
    <x v="28"/>
    <n v="100"/>
    <s v=""/>
    <n v="1"/>
    <s v=""/>
    <n v="1"/>
    <x v="4"/>
    <m/>
  </r>
  <r>
    <x v="1"/>
    <x v="3"/>
    <n v="2"/>
    <s v="Guilaume Botbol"/>
    <x v="23"/>
    <n v="66"/>
    <s v="L"/>
    <s v="Isaac Mcmahon"/>
    <x v="21"/>
    <n v="89"/>
    <s v=""/>
    <n v="1"/>
    <s v=""/>
    <n v="0"/>
    <x v="0"/>
    <m/>
  </r>
  <r>
    <x v="1"/>
    <x v="3"/>
    <n v="3"/>
    <s v="Guilaume Botbol"/>
    <x v="23"/>
    <n v="54"/>
    <s v="W"/>
    <s v="Alex Cable"/>
    <x v="2"/>
    <n v="49"/>
    <n v="1"/>
    <s v=""/>
    <s v=""/>
    <n v="1"/>
    <x v="0"/>
    <m/>
  </r>
  <r>
    <x v="1"/>
    <x v="3"/>
    <n v="4"/>
    <s v="Guilaume Botbol"/>
    <x v="23"/>
    <n v="46"/>
    <s v="L"/>
    <s v="David McGeever"/>
    <x v="7"/>
    <n v="81"/>
    <s v=""/>
    <n v="1"/>
    <s v=""/>
    <n v="0"/>
    <x v="0"/>
    <m/>
  </r>
  <r>
    <x v="1"/>
    <x v="3"/>
    <n v="5"/>
    <s v="Guilaume Botbol"/>
    <x v="23"/>
    <n v="83"/>
    <s v="W"/>
    <s v="Matt Reid"/>
    <x v="15"/>
    <n v="56"/>
    <n v="1"/>
    <s v=""/>
    <s v=""/>
    <n v="0"/>
    <x v="0"/>
    <m/>
  </r>
  <r>
    <x v="1"/>
    <x v="3"/>
    <n v="1"/>
    <s v="Isaac Mcmahon"/>
    <x v="18"/>
    <n v="50"/>
    <s v="L"/>
    <s v="Thomas Douch"/>
    <x v="16"/>
    <n v="93"/>
    <s v=""/>
    <n v="1"/>
    <s v=""/>
    <n v="1"/>
    <x v="4"/>
    <m/>
  </r>
  <r>
    <x v="1"/>
    <x v="3"/>
    <n v="2"/>
    <s v="Isaac Mcmahon"/>
    <x v="18"/>
    <n v="89"/>
    <s v="W"/>
    <s v="Guilaume Botbol"/>
    <x v="19"/>
    <n v="66"/>
    <n v="1"/>
    <s v=""/>
    <s v=""/>
    <n v="1"/>
    <x v="0"/>
    <m/>
  </r>
  <r>
    <x v="1"/>
    <x v="3"/>
    <n v="3"/>
    <s v="Isaac Mcmahon"/>
    <x v="18"/>
    <n v="71"/>
    <s v="L"/>
    <s v="Tom Coppin"/>
    <x v="20"/>
    <n v="80"/>
    <s v=""/>
    <n v="1"/>
    <s v=""/>
    <n v="0"/>
    <x v="0"/>
    <m/>
  </r>
  <r>
    <x v="1"/>
    <x v="3"/>
    <n v="4"/>
    <s v="Isaac Mcmahon"/>
    <x v="18"/>
    <n v="57"/>
    <s v="L"/>
    <s v="Jamie Squires"/>
    <x v="5"/>
    <n v="70"/>
    <s v=""/>
    <n v="1"/>
    <s v=""/>
    <n v="0"/>
    <x v="0"/>
    <m/>
  </r>
  <r>
    <x v="1"/>
    <x v="3"/>
    <n v="5"/>
    <s v="Isaac Mcmahon"/>
    <x v="18"/>
    <n v="69"/>
    <s v="D"/>
    <s v="Baz Croucher"/>
    <x v="28"/>
    <n v="69"/>
    <s v=""/>
    <s v=""/>
    <n v="1"/>
    <n v="1"/>
    <x v="0"/>
    <m/>
  </r>
  <r>
    <x v="1"/>
    <x v="3"/>
    <n v="1"/>
    <s v="Jamie Squires"/>
    <x v="9"/>
    <n v="66"/>
    <s v="L"/>
    <s v="Malik Amin Rubio"/>
    <x v="2"/>
    <n v="78"/>
    <s v=""/>
    <n v="1"/>
    <s v=""/>
    <n v="1"/>
    <x v="4"/>
    <m/>
  </r>
  <r>
    <x v="1"/>
    <x v="3"/>
    <n v="2"/>
    <s v="Jamie Squires"/>
    <x v="9"/>
    <n v="97"/>
    <s v="W"/>
    <s v="Alex Cable"/>
    <x v="2"/>
    <n v="38"/>
    <n v="1"/>
    <s v=""/>
    <s v=""/>
    <n v="1"/>
    <x v="0"/>
    <m/>
  </r>
  <r>
    <x v="1"/>
    <x v="3"/>
    <n v="3"/>
    <s v="Jamie Squires"/>
    <x v="9"/>
    <n v="58"/>
    <s v="L"/>
    <s v="Thomas Whybrow"/>
    <x v="22"/>
    <n v="94"/>
    <s v=""/>
    <n v="1"/>
    <s v=""/>
    <n v="0"/>
    <x v="0"/>
    <m/>
  </r>
  <r>
    <x v="1"/>
    <x v="3"/>
    <n v="4"/>
    <s v="Jamie Squires"/>
    <x v="9"/>
    <n v="70"/>
    <s v="W"/>
    <s v="Isaac Mcmahon"/>
    <x v="21"/>
    <n v="57"/>
    <n v="1"/>
    <s v=""/>
    <s v=""/>
    <n v="0"/>
    <x v="0"/>
    <m/>
  </r>
  <r>
    <x v="1"/>
    <x v="3"/>
    <n v="5"/>
    <s v="Jamie Squires"/>
    <x v="9"/>
    <n v="57"/>
    <s v="L"/>
    <s v="Aidan Brocklehurst"/>
    <x v="16"/>
    <n v="82"/>
    <s v=""/>
    <n v="1"/>
    <s v=""/>
    <n v="0"/>
    <x v="0"/>
    <m/>
  </r>
  <r>
    <x v="1"/>
    <x v="3"/>
    <n v="1"/>
    <s v="Lee Hall"/>
    <x v="13"/>
    <n v="45"/>
    <s v="L"/>
    <s v="Alex Harrison"/>
    <x v="4"/>
    <n v="99"/>
    <s v=""/>
    <n v="1"/>
    <s v=""/>
    <n v="1"/>
    <x v="4"/>
    <m/>
  </r>
  <r>
    <x v="1"/>
    <x v="3"/>
    <n v="2"/>
    <s v="Lee Hall"/>
    <x v="13"/>
    <n v="90"/>
    <s v="W"/>
    <s v="Luke Henley"/>
    <x v="9"/>
    <n v="39"/>
    <n v="1"/>
    <s v=""/>
    <s v=""/>
    <n v="1"/>
    <x v="0"/>
    <m/>
  </r>
  <r>
    <x v="1"/>
    <x v="3"/>
    <n v="3"/>
    <s v="Lee Hall"/>
    <x v="13"/>
    <n v="43"/>
    <s v="L"/>
    <s v="Aidan Brocklehurst"/>
    <x v="16"/>
    <n v="95"/>
    <s v=""/>
    <n v="1"/>
    <s v=""/>
    <n v="0"/>
    <x v="0"/>
    <m/>
  </r>
  <r>
    <x v="1"/>
    <x v="3"/>
    <n v="4"/>
    <s v="Lee Hall"/>
    <x v="13"/>
    <n v="84"/>
    <s v="W"/>
    <s v="Ben Barker"/>
    <x v="9"/>
    <n v="53"/>
    <n v="1"/>
    <s v=""/>
    <s v=""/>
    <n v="0"/>
    <x v="0"/>
    <m/>
  </r>
  <r>
    <x v="1"/>
    <x v="3"/>
    <n v="5"/>
    <s v="Lee Hall"/>
    <x v="13"/>
    <n v="92"/>
    <s v="W"/>
    <s v="David McGeever"/>
    <x v="7"/>
    <n v="59"/>
    <n v="1"/>
    <s v=""/>
    <s v=""/>
    <n v="0"/>
    <x v="0"/>
    <m/>
  </r>
  <r>
    <x v="1"/>
    <x v="3"/>
    <n v="1"/>
    <s v="Luke Henley"/>
    <x v="0"/>
    <n v="37"/>
    <s v="L"/>
    <s v="Sam Squires"/>
    <x v="27"/>
    <n v="82"/>
    <s v=""/>
    <n v="1"/>
    <s v=""/>
    <n v="1"/>
    <x v="4"/>
    <m/>
  </r>
  <r>
    <x v="1"/>
    <x v="3"/>
    <n v="2"/>
    <s v="Luke Henley"/>
    <x v="0"/>
    <n v="39"/>
    <s v="L"/>
    <s v="Lee Hall"/>
    <x v="14"/>
    <n v="90"/>
    <s v=""/>
    <n v="1"/>
    <s v=""/>
    <n v="0"/>
    <x v="0"/>
    <m/>
  </r>
  <r>
    <x v="1"/>
    <x v="3"/>
    <n v="3"/>
    <s v="Luke Henley"/>
    <x v="0"/>
    <n v="39"/>
    <s v="L"/>
    <s v="David McGeever"/>
    <x v="7"/>
    <n v="87"/>
    <s v=""/>
    <n v="1"/>
    <s v=""/>
    <n v="0"/>
    <x v="0"/>
    <m/>
  </r>
  <r>
    <x v="1"/>
    <x v="3"/>
    <n v="4"/>
    <s v="Luke Henley"/>
    <x v="0"/>
    <n v="35"/>
    <s v="L"/>
    <s v="Alex Cable"/>
    <x v="2"/>
    <n v="73"/>
    <s v=""/>
    <n v="1"/>
    <s v=""/>
    <n v="0"/>
    <x v="0"/>
    <m/>
  </r>
  <r>
    <x v="1"/>
    <x v="3"/>
    <n v="5"/>
    <s v="Luke Henley"/>
    <x v="0"/>
    <n v="56"/>
    <s v="L"/>
    <s v="Ben Barker"/>
    <x v="9"/>
    <n v="72"/>
    <s v=""/>
    <n v="1"/>
    <s v=""/>
    <n v="0"/>
    <x v="0"/>
    <m/>
  </r>
  <r>
    <x v="1"/>
    <x v="3"/>
    <n v="1"/>
    <s v="Malik Amin Rubio"/>
    <x v="8"/>
    <n v="78"/>
    <s v="W"/>
    <s v="Jamie Squires"/>
    <x v="5"/>
    <n v="66"/>
    <n v="1"/>
    <s v=""/>
    <s v=""/>
    <n v="1"/>
    <x v="0"/>
    <m/>
  </r>
  <r>
    <x v="1"/>
    <x v="3"/>
    <n v="2"/>
    <s v="Malik Amin Rubio"/>
    <x v="8"/>
    <n v="91"/>
    <s v="W"/>
    <s v="Sam Squires"/>
    <x v="27"/>
    <n v="36"/>
    <n v="1"/>
    <s v=""/>
    <s v=""/>
    <n v="0"/>
    <x v="0"/>
    <m/>
  </r>
  <r>
    <x v="1"/>
    <x v="3"/>
    <n v="3"/>
    <s v="Malik Amin Rubio"/>
    <x v="8"/>
    <n v="91"/>
    <s v="W"/>
    <s v="David Horn"/>
    <x v="22"/>
    <n v="67"/>
    <n v="1"/>
    <s v=""/>
    <s v=""/>
    <n v="0"/>
    <x v="0"/>
    <m/>
  </r>
  <r>
    <x v="1"/>
    <x v="3"/>
    <n v="4"/>
    <s v="Malik Amin Rubio"/>
    <x v="8"/>
    <n v="49"/>
    <s v="L"/>
    <s v="Alex Harrison"/>
    <x v="4"/>
    <n v="93"/>
    <s v=""/>
    <n v="1"/>
    <s v=""/>
    <n v="1"/>
    <x v="5"/>
    <m/>
  </r>
  <r>
    <x v="1"/>
    <x v="3"/>
    <n v="5"/>
    <s v="Malik Amin Rubio"/>
    <x v="8"/>
    <n v="66"/>
    <s v="L"/>
    <s v="Thomas Whybrow"/>
    <x v="22"/>
    <n v="91"/>
    <s v=""/>
    <n v="1"/>
    <s v=""/>
    <n v="0"/>
    <x v="0"/>
    <m/>
  </r>
  <r>
    <x v="1"/>
    <x v="3"/>
    <n v="1"/>
    <s v="Mani Cheema"/>
    <x v="27"/>
    <n v="100"/>
    <s v="W"/>
    <s v="Guilaume Botbol"/>
    <x v="19"/>
    <n v="48"/>
    <n v="1"/>
    <s v=""/>
    <s v=""/>
    <n v="1"/>
    <x v="0"/>
    <m/>
  </r>
  <r>
    <x v="1"/>
    <x v="3"/>
    <n v="2"/>
    <s v="Mani Cheema"/>
    <x v="27"/>
    <n v="58"/>
    <s v="L"/>
    <s v="Alex Harrison"/>
    <x v="4"/>
    <n v="78"/>
    <s v=""/>
    <n v="1"/>
    <s v=""/>
    <n v="1"/>
    <x v="1"/>
    <m/>
  </r>
  <r>
    <x v="1"/>
    <x v="3"/>
    <n v="3"/>
    <s v="Mani Cheema"/>
    <x v="27"/>
    <n v="100"/>
    <s v="W"/>
    <s v="Patrick Fearis"/>
    <x v="15"/>
    <n v="10"/>
    <n v="1"/>
    <s v=""/>
    <s v=""/>
    <n v="0"/>
    <x v="0"/>
    <m/>
  </r>
  <r>
    <x v="1"/>
    <x v="3"/>
    <n v="4"/>
    <s v="Mani Cheema"/>
    <x v="27"/>
    <n v="99"/>
    <s v="W"/>
    <s v="Baz Croucher"/>
    <x v="28"/>
    <n v="10"/>
    <n v="1"/>
    <s v=""/>
    <s v=""/>
    <n v="0"/>
    <x v="0"/>
    <m/>
  </r>
  <r>
    <x v="1"/>
    <x v="3"/>
    <n v="5"/>
    <s v="Mani Cheema"/>
    <x v="27"/>
    <n v="100"/>
    <s v="W"/>
    <s v="Tom Coppin"/>
    <x v="20"/>
    <n v="10"/>
    <n v="1"/>
    <s v=""/>
    <s v=""/>
    <n v="0"/>
    <x v="0"/>
    <m/>
  </r>
  <r>
    <x v="1"/>
    <x v="3"/>
    <n v="1"/>
    <s v="Mark Pocock"/>
    <x v="8"/>
    <n v="56"/>
    <s v="L"/>
    <s v="Matt Reid"/>
    <x v="15"/>
    <n v="78"/>
    <s v=""/>
    <n v="1"/>
    <s v=""/>
    <n v="1"/>
    <x v="4"/>
    <m/>
  </r>
  <r>
    <x v="1"/>
    <x v="3"/>
    <n v="2"/>
    <s v="Mark Pocock"/>
    <x v="8"/>
    <n v="65"/>
    <s v="L"/>
    <s v="Tom Coppin"/>
    <x v="20"/>
    <n v="90"/>
    <s v=""/>
    <n v="1"/>
    <s v=""/>
    <n v="0"/>
    <x v="0"/>
    <m/>
  </r>
  <r>
    <x v="1"/>
    <x v="3"/>
    <n v="3"/>
    <s v="Mark Pocock"/>
    <x v="8"/>
    <n v="71"/>
    <s v="L"/>
    <s v="Gareth Chambers"/>
    <x v="12"/>
    <n v="83"/>
    <s v=""/>
    <n v="1"/>
    <s v=""/>
    <n v="0"/>
    <x v="0"/>
    <m/>
  </r>
  <r>
    <x v="1"/>
    <x v="3"/>
    <n v="1"/>
    <s v="Matt Reid"/>
    <x v="5"/>
    <n v="78"/>
    <s v="W"/>
    <s v="Mark Pocock"/>
    <x v="2"/>
    <n v="56"/>
    <n v="1"/>
    <s v=""/>
    <s v=""/>
    <n v="1"/>
    <x v="0"/>
    <m/>
  </r>
  <r>
    <x v="1"/>
    <x v="3"/>
    <n v="2"/>
    <s v="Matt Reid"/>
    <x v="5"/>
    <n v="75"/>
    <s v="W"/>
    <s v="Baz Croucher"/>
    <x v="28"/>
    <n v="72"/>
    <n v="1"/>
    <s v=""/>
    <s v=""/>
    <n v="0"/>
    <x v="0"/>
    <m/>
  </r>
  <r>
    <x v="1"/>
    <x v="3"/>
    <n v="3"/>
    <s v="Matt Reid"/>
    <x v="5"/>
    <n v="56"/>
    <s v="L"/>
    <s v="Thomas Douch"/>
    <x v="16"/>
    <n v="94"/>
    <s v=""/>
    <n v="1"/>
    <s v=""/>
    <n v="1"/>
    <x v="3"/>
    <m/>
  </r>
  <r>
    <x v="1"/>
    <x v="3"/>
    <n v="4"/>
    <s v="Matt Reid"/>
    <x v="5"/>
    <n v="21"/>
    <s v="L"/>
    <s v="Tom Coppin"/>
    <x v="20"/>
    <n v="93"/>
    <s v=""/>
    <n v="1"/>
    <s v=""/>
    <n v="0"/>
    <x v="0"/>
    <m/>
  </r>
  <r>
    <x v="1"/>
    <x v="3"/>
    <n v="5"/>
    <s v="Matt Reid"/>
    <x v="5"/>
    <n v="56"/>
    <s v="L"/>
    <s v="Guilaume Botbol"/>
    <x v="19"/>
    <n v="83"/>
    <s v=""/>
    <n v="1"/>
    <s v=""/>
    <n v="0"/>
    <x v="0"/>
    <m/>
  </r>
  <r>
    <x v="1"/>
    <x v="3"/>
    <n v="1"/>
    <s v="Patrick Fearis"/>
    <x v="5"/>
    <n v="79"/>
    <s v="L"/>
    <s v="David Horn"/>
    <x v="22"/>
    <n v="82"/>
    <s v=""/>
    <n v="1"/>
    <s v=""/>
    <n v="1"/>
    <x v="4"/>
    <m/>
  </r>
  <r>
    <x v="1"/>
    <x v="3"/>
    <n v="2"/>
    <s v="Patrick Fearis"/>
    <x v="5"/>
    <n v="83"/>
    <s v="W"/>
    <s v="Gareth Chambers"/>
    <x v="12"/>
    <n v="72"/>
    <n v="1"/>
    <s v=""/>
    <s v=""/>
    <n v="1"/>
    <x v="0"/>
    <m/>
  </r>
  <r>
    <x v="1"/>
    <x v="3"/>
    <n v="3"/>
    <s v="Patrick Fearis"/>
    <x v="5"/>
    <n v="10"/>
    <s v="L"/>
    <s v="Mani Cheema"/>
    <x v="28"/>
    <n v="100"/>
    <s v=""/>
    <n v="1"/>
    <s v=""/>
    <n v="0"/>
    <x v="0"/>
    <m/>
  </r>
  <r>
    <x v="1"/>
    <x v="3"/>
    <n v="1"/>
    <s v="Robert Lloyd"/>
    <x v="24"/>
    <n v="98"/>
    <s v="W"/>
    <s v="David McGeever"/>
    <x v="7"/>
    <n v="79"/>
    <n v="1"/>
    <s v=""/>
    <s v=""/>
    <n v="1"/>
    <x v="0"/>
    <m/>
  </r>
  <r>
    <x v="1"/>
    <x v="3"/>
    <n v="2"/>
    <s v="Robert Lloyd"/>
    <x v="24"/>
    <n v="55"/>
    <s v="L"/>
    <s v="Darren Cooper"/>
    <x v="11"/>
    <n v="75"/>
    <s v=""/>
    <n v="1"/>
    <s v=""/>
    <n v="1"/>
    <x v="1"/>
    <m/>
  </r>
  <r>
    <x v="1"/>
    <x v="3"/>
    <n v="3"/>
    <s v="Robert Lloyd"/>
    <x v="24"/>
    <n v="82"/>
    <s v="L"/>
    <s v="Baz Croucher"/>
    <x v="28"/>
    <n v="89"/>
    <s v=""/>
    <n v="1"/>
    <s v=""/>
    <n v="0"/>
    <x v="0"/>
    <m/>
  </r>
  <r>
    <x v="1"/>
    <x v="3"/>
    <n v="1"/>
    <s v="Sam Squires"/>
    <x v="25"/>
    <n v="82"/>
    <s v="W"/>
    <s v="Luke Henley"/>
    <x v="9"/>
    <n v="37"/>
    <n v="1"/>
    <s v=""/>
    <s v=""/>
    <n v="1"/>
    <x v="0"/>
    <m/>
  </r>
  <r>
    <x v="1"/>
    <x v="3"/>
    <n v="2"/>
    <s v="Sam Squires"/>
    <x v="25"/>
    <n v="36"/>
    <s v="L"/>
    <s v="Malik Amin Rubio"/>
    <x v="2"/>
    <n v="91"/>
    <s v=""/>
    <n v="1"/>
    <s v=""/>
    <n v="1"/>
    <x v="1"/>
    <m/>
  </r>
  <r>
    <x v="1"/>
    <x v="3"/>
    <n v="3"/>
    <s v="Sam Squires"/>
    <x v="25"/>
    <n v="85"/>
    <s v="W"/>
    <s v="Ben Barker"/>
    <x v="9"/>
    <n v="58"/>
    <n v="1"/>
    <s v=""/>
    <s v=""/>
    <n v="0"/>
    <x v="0"/>
    <m/>
  </r>
  <r>
    <x v="1"/>
    <x v="3"/>
    <n v="4"/>
    <s v="Sam Squires"/>
    <x v="25"/>
    <n v="94"/>
    <s v="W"/>
    <s v="Gareth Chambers"/>
    <x v="12"/>
    <n v="47"/>
    <n v="1"/>
    <s v=""/>
    <s v=""/>
    <n v="0"/>
    <x v="0"/>
    <m/>
  </r>
  <r>
    <x v="1"/>
    <x v="3"/>
    <n v="5"/>
    <s v="Sam Squires"/>
    <x v="25"/>
    <n v="70"/>
    <s v="L"/>
    <s v="David Horn"/>
    <x v="22"/>
    <n v="73"/>
    <s v=""/>
    <n v="1"/>
    <s v=""/>
    <n v="0"/>
    <x v="0"/>
    <m/>
  </r>
  <r>
    <x v="1"/>
    <x v="3"/>
    <n v="1"/>
    <s v="Thomas Douch"/>
    <x v="17"/>
    <n v="93"/>
    <s v="W"/>
    <s v="Isaac Mcmahon"/>
    <x v="21"/>
    <n v="50"/>
    <n v="1"/>
    <s v=""/>
    <s v=""/>
    <n v="1"/>
    <x v="0"/>
    <m/>
  </r>
  <r>
    <x v="1"/>
    <x v="3"/>
    <n v="2"/>
    <s v="Thomas Douch"/>
    <x v="17"/>
    <n v="59"/>
    <s v="W"/>
    <s v="Aidan Brocklehurst"/>
    <x v="16"/>
    <n v="43"/>
    <n v="1"/>
    <s v=""/>
    <s v=""/>
    <n v="0"/>
    <x v="0"/>
    <m/>
  </r>
  <r>
    <x v="1"/>
    <x v="3"/>
    <n v="3"/>
    <s v="Thomas Douch"/>
    <x v="17"/>
    <n v="94"/>
    <s v="W"/>
    <s v="Matt Reid"/>
    <x v="15"/>
    <n v="56"/>
    <n v="1"/>
    <s v=""/>
    <s v=""/>
    <n v="0"/>
    <x v="0"/>
    <m/>
  </r>
  <r>
    <x v="1"/>
    <x v="3"/>
    <n v="4"/>
    <s v="Thomas Douch"/>
    <x v="17"/>
    <n v="94"/>
    <s v="W"/>
    <s v="Thomas Whybrow"/>
    <x v="22"/>
    <n v="77"/>
    <n v="1"/>
    <s v=""/>
    <s v=""/>
    <n v="0"/>
    <x v="0"/>
    <m/>
  </r>
  <r>
    <x v="1"/>
    <x v="3"/>
    <n v="5"/>
    <s v="Thomas Douch"/>
    <x v="17"/>
    <n v="70"/>
    <s v="L"/>
    <s v="Alex Harrison"/>
    <x v="4"/>
    <n v="90"/>
    <s v=""/>
    <n v="1"/>
    <s v=""/>
    <n v="1"/>
    <x v="8"/>
    <m/>
  </r>
  <r>
    <x v="1"/>
    <x v="3"/>
    <n v="1"/>
    <s v="Thomas Whybrow"/>
    <x v="21"/>
    <n v="82"/>
    <s v="L"/>
    <s v="Darren Cooper"/>
    <x v="11"/>
    <n v="94"/>
    <s v=""/>
    <n v="1"/>
    <s v=""/>
    <n v="1"/>
    <x v="4"/>
    <m/>
  </r>
  <r>
    <x v="1"/>
    <x v="3"/>
    <n v="2"/>
    <s v="Thomas Whybrow"/>
    <x v="21"/>
    <n v="100"/>
    <s v="W"/>
    <s v="David McGeever"/>
    <x v="7"/>
    <n v="10"/>
    <n v="1"/>
    <s v=""/>
    <s v=""/>
    <n v="1"/>
    <x v="0"/>
    <m/>
  </r>
  <r>
    <x v="1"/>
    <x v="3"/>
    <n v="3"/>
    <s v="Thomas Whybrow"/>
    <x v="21"/>
    <n v="94"/>
    <s v="W"/>
    <s v="Jamie Squires"/>
    <x v="5"/>
    <n v="58"/>
    <n v="1"/>
    <s v=""/>
    <s v=""/>
    <n v="0"/>
    <x v="0"/>
    <m/>
  </r>
  <r>
    <x v="1"/>
    <x v="3"/>
    <n v="4"/>
    <s v="Thomas Whybrow"/>
    <x v="21"/>
    <n v="77"/>
    <s v="L"/>
    <s v="Thomas Douch"/>
    <x v="16"/>
    <n v="94"/>
    <s v=""/>
    <n v="1"/>
    <s v=""/>
    <n v="0"/>
    <x v="0"/>
    <m/>
  </r>
  <r>
    <x v="1"/>
    <x v="3"/>
    <n v="5"/>
    <s v="Thomas Whybrow"/>
    <x v="21"/>
    <n v="91"/>
    <s v="W"/>
    <s v="Malik Amin Rubio"/>
    <x v="2"/>
    <n v="66"/>
    <n v="1"/>
    <s v=""/>
    <s v=""/>
    <n v="0"/>
    <x v="0"/>
    <m/>
  </r>
  <r>
    <x v="1"/>
    <x v="3"/>
    <n v="1"/>
    <s v="Tom Coppin"/>
    <x v="20"/>
    <n v="52"/>
    <s v="L"/>
    <s v="Aidan Brocklehurst"/>
    <x v="16"/>
    <n v="93"/>
    <s v=""/>
    <n v="1"/>
    <s v=""/>
    <n v="1"/>
    <x v="4"/>
    <m/>
  </r>
  <r>
    <x v="1"/>
    <x v="3"/>
    <n v="2"/>
    <s v="Tom Coppin"/>
    <x v="20"/>
    <n v="90"/>
    <s v="W"/>
    <s v="Mark Pocock"/>
    <x v="2"/>
    <n v="65"/>
    <n v="1"/>
    <s v=""/>
    <s v=""/>
    <n v="1"/>
    <x v="0"/>
    <m/>
  </r>
  <r>
    <x v="1"/>
    <x v="3"/>
    <n v="3"/>
    <s v="Tom Coppin"/>
    <x v="20"/>
    <n v="80"/>
    <s v="W"/>
    <s v="Isaac Mcmahon"/>
    <x v="21"/>
    <n v="71"/>
    <n v="1"/>
    <s v=""/>
    <s v=""/>
    <n v="0"/>
    <x v="0"/>
    <m/>
  </r>
  <r>
    <x v="1"/>
    <x v="3"/>
    <n v="4"/>
    <s v="Tom Coppin"/>
    <x v="20"/>
    <n v="93"/>
    <s v="W"/>
    <s v="Matt Reid"/>
    <x v="15"/>
    <n v="21"/>
    <n v="1"/>
    <s v=""/>
    <s v=""/>
    <n v="0"/>
    <x v="0"/>
    <m/>
  </r>
  <r>
    <x v="1"/>
    <x v="3"/>
    <n v="5"/>
    <s v="Tom Coppin"/>
    <x v="20"/>
    <n v="10"/>
    <s v="L"/>
    <s v="Mani Cheema"/>
    <x v="28"/>
    <n v="100"/>
    <s v=""/>
    <n v="1"/>
    <s v=""/>
    <n v="0"/>
    <x v="0"/>
    <m/>
  </r>
  <r>
    <x v="2"/>
    <x v="4"/>
    <n v="1"/>
    <s v="alexander andersson"/>
    <x v="14"/>
    <n v="58"/>
    <s v="L"/>
    <s v="daniel hesselberg"/>
    <x v="26"/>
    <n v="72"/>
    <s v=""/>
    <n v="1"/>
    <s v=""/>
    <n v="1"/>
    <x v="4"/>
    <m/>
  </r>
  <r>
    <x v="2"/>
    <x v="4"/>
    <n v="2"/>
    <s v="alexander andersson"/>
    <x v="14"/>
    <n v="80"/>
    <s v="L"/>
    <s v="kim rasmusson"/>
    <x v="7"/>
    <n v="81"/>
    <s v=""/>
    <n v="1"/>
    <s v=""/>
    <n v="0"/>
    <x v="0"/>
    <m/>
  </r>
  <r>
    <x v="2"/>
    <x v="4"/>
    <n v="3"/>
    <s v="alexander andersson"/>
    <x v="14"/>
    <n v="81"/>
    <s v="W"/>
    <s v="fredrik einarsson"/>
    <x v="7"/>
    <n v="57"/>
    <n v="1"/>
    <s v=""/>
    <s v=""/>
    <n v="1"/>
    <x v="0"/>
    <m/>
  </r>
  <r>
    <x v="2"/>
    <x v="4"/>
    <n v="4"/>
    <s v="alexander andersson"/>
    <x v="14"/>
    <n v="79"/>
    <s v="L"/>
    <s v="jimmy pettersson"/>
    <x v="7"/>
    <n v="91"/>
    <s v=""/>
    <n v="1"/>
    <s v=""/>
    <n v="0"/>
    <x v="0"/>
    <m/>
  </r>
  <r>
    <x v="2"/>
    <x v="4"/>
    <n v="5"/>
    <s v="alexander andersson"/>
    <x v="14"/>
    <n v="80"/>
    <s v="W"/>
    <s v="tue hojbjerg"/>
    <x v="12"/>
    <n v="69"/>
    <n v="1"/>
    <s v=""/>
    <s v=""/>
    <n v="0"/>
    <x v="0"/>
    <m/>
  </r>
  <r>
    <x v="2"/>
    <x v="4"/>
    <n v="1"/>
    <s v="andreas kjell"/>
    <x v="17"/>
    <n v="26"/>
    <s v="L"/>
    <s v="johannes wadin"/>
    <x v="8"/>
    <n v="100"/>
    <s v=""/>
    <n v="1"/>
    <s v=""/>
    <n v="1"/>
    <x v="4"/>
    <m/>
  </r>
  <r>
    <x v="2"/>
    <x v="4"/>
    <n v="2"/>
    <s v="andreas kjell"/>
    <x v="17"/>
    <n v="97"/>
    <s v="W"/>
    <s v="henrik stjernberger"/>
    <x v="12"/>
    <n v="30"/>
    <n v="1"/>
    <s v=""/>
    <s v=""/>
    <n v="1"/>
    <x v="0"/>
    <m/>
  </r>
  <r>
    <x v="2"/>
    <x v="4"/>
    <n v="3"/>
    <s v="andreas kjell"/>
    <x v="17"/>
    <n v="70"/>
    <s v="W"/>
    <s v="mikael christensson"/>
    <x v="12"/>
    <n v="66"/>
    <n v="1"/>
    <s v=""/>
    <s v=""/>
    <n v="0"/>
    <x v="0"/>
    <m/>
  </r>
  <r>
    <x v="2"/>
    <x v="4"/>
    <n v="4"/>
    <s v="andreas kjell"/>
    <x v="17"/>
    <n v="64"/>
    <s v="L"/>
    <s v="dag samuelsson"/>
    <x v="21"/>
    <n v="95"/>
    <s v=""/>
    <n v="1"/>
    <s v=""/>
    <n v="0"/>
    <x v="0"/>
    <m/>
  </r>
  <r>
    <x v="2"/>
    <x v="4"/>
    <n v="5"/>
    <s v="andreas kjell"/>
    <x v="17"/>
    <n v="92"/>
    <s v="W"/>
    <s v="mathias bjorkman"/>
    <x v="8"/>
    <n v="65"/>
    <n v="1"/>
    <s v=""/>
    <s v=""/>
    <n v="0"/>
    <x v="0"/>
    <m/>
  </r>
  <r>
    <x v="2"/>
    <x v="4"/>
    <n v="1"/>
    <s v="bjorn hakansson"/>
    <x v="13"/>
    <n v="94"/>
    <s v="W"/>
    <s v="mathias bjorkman"/>
    <x v="8"/>
    <n v="38"/>
    <n v="1"/>
    <s v=""/>
    <s v=""/>
    <n v="1"/>
    <x v="0"/>
    <m/>
  </r>
  <r>
    <x v="2"/>
    <x v="4"/>
    <n v="2"/>
    <s v="bjorn hakansson"/>
    <x v="13"/>
    <n v="77"/>
    <s v="L"/>
    <s v="christoph fiedler"/>
    <x v="4"/>
    <n v="88"/>
    <s v=""/>
    <n v="1"/>
    <s v=""/>
    <n v="1"/>
    <x v="1"/>
    <m/>
  </r>
  <r>
    <x v="2"/>
    <x v="4"/>
    <n v="3"/>
    <s v="bjorn hakansson"/>
    <x v="13"/>
    <n v="88"/>
    <s v="W"/>
    <s v="jimmy pettersson"/>
    <x v="7"/>
    <n v="71"/>
    <n v="1"/>
    <s v=""/>
    <s v=""/>
    <n v="0"/>
    <x v="0"/>
    <m/>
  </r>
  <r>
    <x v="2"/>
    <x v="4"/>
    <n v="4"/>
    <s v="bjorn hakansson"/>
    <x v="13"/>
    <n v="94"/>
    <s v="W"/>
    <s v="daniel hesselberg"/>
    <x v="26"/>
    <n v="79"/>
    <n v="1"/>
    <s v=""/>
    <s v=""/>
    <n v="0"/>
    <x v="0"/>
    <m/>
  </r>
  <r>
    <x v="2"/>
    <x v="4"/>
    <n v="5"/>
    <s v="bjorn hakansson"/>
    <x v="13"/>
    <n v="92"/>
    <s v="W"/>
    <s v="jonatan holm"/>
    <x v="27"/>
    <n v="80"/>
    <n v="1"/>
    <s v=""/>
    <s v=""/>
    <n v="0"/>
    <x v="0"/>
    <m/>
  </r>
  <r>
    <x v="2"/>
    <x v="4"/>
    <n v="1"/>
    <s v="christoph fiedler"/>
    <x v="1"/>
    <n v="92"/>
    <s v="W"/>
    <s v="johan edvinsson"/>
    <x v="18"/>
    <n v="50"/>
    <n v="1"/>
    <s v=""/>
    <s v=""/>
    <n v="1"/>
    <x v="0"/>
    <m/>
  </r>
  <r>
    <x v="2"/>
    <x v="4"/>
    <n v="2"/>
    <s v="christoph fiedler"/>
    <x v="1"/>
    <n v="88"/>
    <s v="W"/>
    <s v="bjorn hakansson"/>
    <x v="14"/>
    <n v="77"/>
    <n v="1"/>
    <s v=""/>
    <s v=""/>
    <n v="0"/>
    <x v="0"/>
    <m/>
  </r>
  <r>
    <x v="2"/>
    <x v="4"/>
    <n v="3"/>
    <s v="christoph fiedler"/>
    <x v="1"/>
    <n v="95"/>
    <s v="W"/>
    <s v="olof svensson"/>
    <x v="15"/>
    <n v="51"/>
    <n v="1"/>
    <s v=""/>
    <s v=""/>
    <n v="0"/>
    <x v="0"/>
    <m/>
  </r>
  <r>
    <x v="2"/>
    <x v="4"/>
    <n v="4"/>
    <s v="christoph fiedler"/>
    <x v="1"/>
    <n v="96"/>
    <s v="W"/>
    <s v="jonatan holm"/>
    <x v="27"/>
    <n v="67"/>
    <n v="1"/>
    <s v=""/>
    <s v=""/>
    <n v="0"/>
    <x v="0"/>
    <m/>
  </r>
  <r>
    <x v="2"/>
    <x v="4"/>
    <n v="5"/>
    <s v="christoph fiedler"/>
    <x v="1"/>
    <n v="81"/>
    <s v="L"/>
    <s v="par hylander"/>
    <x v="22"/>
    <n v="95"/>
    <s v=""/>
    <n v="1"/>
    <s v=""/>
    <n v="1"/>
    <x v="8"/>
    <m/>
  </r>
  <r>
    <x v="2"/>
    <x v="4"/>
    <n v="1"/>
    <s v="dag samuelsson"/>
    <x v="18"/>
    <n v="95"/>
    <s v="W"/>
    <s v="max elmgren"/>
    <x v="27"/>
    <n v="34"/>
    <n v="1"/>
    <s v=""/>
    <s v=""/>
    <n v="1"/>
    <x v="0"/>
    <m/>
  </r>
  <r>
    <x v="2"/>
    <x v="4"/>
    <n v="2"/>
    <s v="dag samuelsson"/>
    <x v="18"/>
    <n v="85"/>
    <s v="L"/>
    <s v="jonatan holm"/>
    <x v="27"/>
    <n v="88"/>
    <s v=""/>
    <n v="1"/>
    <s v=""/>
    <n v="1"/>
    <x v="1"/>
    <m/>
  </r>
  <r>
    <x v="2"/>
    <x v="4"/>
    <n v="3"/>
    <s v="dag samuelsson"/>
    <x v="18"/>
    <n v="76"/>
    <s v="L"/>
    <s v="par hylander"/>
    <x v="22"/>
    <n v="83"/>
    <s v=""/>
    <n v="1"/>
    <s v=""/>
    <n v="0"/>
    <x v="0"/>
    <m/>
  </r>
  <r>
    <x v="2"/>
    <x v="4"/>
    <n v="4"/>
    <s v="dag samuelsson"/>
    <x v="18"/>
    <n v="95"/>
    <s v="W"/>
    <s v="andreas kjell"/>
    <x v="16"/>
    <n v="64"/>
    <n v="1"/>
    <s v=""/>
    <s v=""/>
    <n v="0"/>
    <x v="0"/>
    <m/>
  </r>
  <r>
    <x v="2"/>
    <x v="4"/>
    <n v="5"/>
    <s v="dag samuelsson"/>
    <x v="18"/>
    <n v="80"/>
    <s v="L"/>
    <s v="joakim engstrom"/>
    <x v="7"/>
    <n v="82"/>
    <s v=""/>
    <n v="1"/>
    <s v=""/>
    <n v="0"/>
    <x v="0"/>
    <m/>
  </r>
  <r>
    <x v="2"/>
    <x v="4"/>
    <n v="1"/>
    <s v="daniel hesselberg"/>
    <x v="26"/>
    <n v="72"/>
    <s v="W"/>
    <s v="alexander andersson"/>
    <x v="1"/>
    <n v="58"/>
    <n v="1"/>
    <s v=""/>
    <s v=""/>
    <n v="1"/>
    <x v="0"/>
    <m/>
  </r>
  <r>
    <x v="2"/>
    <x v="4"/>
    <n v="2"/>
    <s v="daniel hesselberg"/>
    <x v="26"/>
    <n v="92"/>
    <s v="W"/>
    <s v="mikael christensson"/>
    <x v="12"/>
    <n v="49"/>
    <n v="1"/>
    <s v=""/>
    <s v=""/>
    <n v="0"/>
    <x v="0"/>
    <m/>
  </r>
  <r>
    <x v="2"/>
    <x v="4"/>
    <n v="3"/>
    <s v="daniel hesselberg"/>
    <x v="26"/>
    <n v="87"/>
    <s v="W"/>
    <s v="joakim engstrom"/>
    <x v="7"/>
    <n v="72"/>
    <n v="1"/>
    <s v=""/>
    <s v=""/>
    <n v="0"/>
    <x v="0"/>
    <m/>
  </r>
  <r>
    <x v="2"/>
    <x v="4"/>
    <n v="4"/>
    <s v="daniel hesselberg"/>
    <x v="26"/>
    <n v="79"/>
    <s v="L"/>
    <s v="bjorn hakansson"/>
    <x v="14"/>
    <n v="94"/>
    <s v=""/>
    <n v="1"/>
    <s v=""/>
    <n v="1"/>
    <x v="5"/>
    <m/>
  </r>
  <r>
    <x v="2"/>
    <x v="4"/>
    <n v="5"/>
    <s v="daniel hesselberg"/>
    <x v="26"/>
    <n v="87"/>
    <s v="W"/>
    <s v="johannes wadin"/>
    <x v="8"/>
    <n v="74"/>
    <n v="1"/>
    <s v=""/>
    <s v=""/>
    <n v="0"/>
    <x v="0"/>
    <m/>
  </r>
  <r>
    <x v="2"/>
    <x v="4"/>
    <n v="1"/>
    <s v="fredrik einarsson"/>
    <x v="2"/>
    <n v="54"/>
    <s v="L"/>
    <s v="mikael christensson"/>
    <x v="12"/>
    <n v="77"/>
    <s v=""/>
    <n v="1"/>
    <s v=""/>
    <n v="1"/>
    <x v="4"/>
    <m/>
  </r>
  <r>
    <x v="2"/>
    <x v="4"/>
    <n v="2"/>
    <s v="fredrik einarsson"/>
    <x v="2"/>
    <n v="71"/>
    <s v="L"/>
    <s v="per svalander"/>
    <x v="29"/>
    <n v="81"/>
    <s v=""/>
    <n v="1"/>
    <s v=""/>
    <n v="0"/>
    <x v="0"/>
    <m/>
  </r>
  <r>
    <x v="2"/>
    <x v="4"/>
    <n v="3"/>
    <s v="fredrik einarsson"/>
    <x v="2"/>
    <n v="57"/>
    <s v="L"/>
    <s v="alexander andersson"/>
    <x v="1"/>
    <n v="81"/>
    <s v=""/>
    <n v="1"/>
    <s v=""/>
    <n v="0"/>
    <x v="0"/>
    <m/>
  </r>
  <r>
    <x v="2"/>
    <x v="4"/>
    <n v="4"/>
    <s v="fredrik einarsson"/>
    <x v="2"/>
    <n v="92"/>
    <s v="W"/>
    <s v="nicklas wickzell"/>
    <x v="18"/>
    <n v="84"/>
    <n v="1"/>
    <s v=""/>
    <s v=""/>
    <n v="1"/>
    <x v="0"/>
    <m/>
  </r>
  <r>
    <x v="2"/>
    <x v="4"/>
    <n v="5"/>
    <s v="fredrik einarsson"/>
    <x v="2"/>
    <n v="30"/>
    <s v="L"/>
    <s v="sebastian kruuse ar verchou"/>
    <x v="18"/>
    <n v="99"/>
    <s v=""/>
    <n v="1"/>
    <s v=""/>
    <n v="0"/>
    <x v="0"/>
    <m/>
  </r>
  <r>
    <x v="2"/>
    <x v="4"/>
    <n v="1"/>
    <s v="henrik stjernberger"/>
    <x v="7"/>
    <n v="32"/>
    <s v="L"/>
    <s v="jonatan holm"/>
    <x v="27"/>
    <n v="95"/>
    <s v=""/>
    <n v="1"/>
    <s v=""/>
    <n v="1"/>
    <x v="4"/>
    <m/>
  </r>
  <r>
    <x v="2"/>
    <x v="4"/>
    <n v="2"/>
    <s v="henrik stjernberger"/>
    <x v="7"/>
    <n v="30"/>
    <s v="L"/>
    <s v="andreas kjell"/>
    <x v="16"/>
    <n v="97"/>
    <s v=""/>
    <n v="1"/>
    <s v=""/>
    <n v="0"/>
    <x v="0"/>
    <m/>
  </r>
  <r>
    <x v="2"/>
    <x v="4"/>
    <n v="3"/>
    <s v="henrik stjernberger"/>
    <x v="7"/>
    <n v="49"/>
    <s v="L"/>
    <s v="nicklas wickzell"/>
    <x v="18"/>
    <n v="65"/>
    <s v=""/>
    <n v="1"/>
    <s v=""/>
    <n v="0"/>
    <x v="0"/>
    <m/>
  </r>
  <r>
    <x v="2"/>
    <x v="4"/>
    <n v="4"/>
    <s v="henrik stjernberger"/>
    <x v="7"/>
    <n v="93"/>
    <s v="W"/>
    <s v="max elmgren"/>
    <x v="27"/>
    <n v="19"/>
    <n v="1"/>
    <s v=""/>
    <s v=""/>
    <n v="1"/>
    <x v="0"/>
    <m/>
  </r>
  <r>
    <x v="2"/>
    <x v="4"/>
    <n v="5"/>
    <s v="henrik stjernberger"/>
    <x v="7"/>
    <n v="94"/>
    <s v="W"/>
    <s v="mikael christensson"/>
    <x v="12"/>
    <n v="30"/>
    <n v="1"/>
    <s v=""/>
    <s v=""/>
    <n v="0"/>
    <x v="0"/>
    <m/>
  </r>
  <r>
    <x v="2"/>
    <x v="4"/>
    <n v="1"/>
    <s v="jimmy pettersson"/>
    <x v="2"/>
    <n v="66"/>
    <s v="L"/>
    <s v="johan persson"/>
    <x v="25"/>
    <n v="79"/>
    <s v=""/>
    <n v="1"/>
    <s v=""/>
    <n v="1"/>
    <x v="4"/>
    <m/>
  </r>
  <r>
    <x v="2"/>
    <x v="4"/>
    <n v="2"/>
    <s v="jimmy pettersson"/>
    <x v="2"/>
    <n v="79"/>
    <s v="W"/>
    <s v="sebastian kruuse ar verchou"/>
    <x v="18"/>
    <n v="72"/>
    <n v="1"/>
    <s v=""/>
    <s v=""/>
    <n v="1"/>
    <x v="0"/>
    <m/>
  </r>
  <r>
    <x v="2"/>
    <x v="4"/>
    <n v="3"/>
    <s v="jimmy pettersson"/>
    <x v="2"/>
    <n v="71"/>
    <s v="L"/>
    <s v="bjorn hakansson"/>
    <x v="14"/>
    <n v="88"/>
    <s v=""/>
    <n v="1"/>
    <s v=""/>
    <n v="0"/>
    <x v="0"/>
    <m/>
  </r>
  <r>
    <x v="2"/>
    <x v="4"/>
    <n v="4"/>
    <s v="jimmy pettersson"/>
    <x v="2"/>
    <n v="91"/>
    <s v="W"/>
    <s v="alexander andersson"/>
    <x v="1"/>
    <n v="79"/>
    <n v="1"/>
    <s v=""/>
    <s v=""/>
    <n v="0"/>
    <x v="0"/>
    <m/>
  </r>
  <r>
    <x v="2"/>
    <x v="4"/>
    <n v="5"/>
    <s v="jimmy pettersson"/>
    <x v="2"/>
    <n v="72"/>
    <s v="L"/>
    <s v="tomas christensson"/>
    <x v="18"/>
    <n v="95"/>
    <s v=""/>
    <n v="1"/>
    <s v=""/>
    <n v="0"/>
    <x v="0"/>
    <m/>
  </r>
  <r>
    <x v="2"/>
    <x v="4"/>
    <n v="1"/>
    <s v="joakim engstrom"/>
    <x v="2"/>
    <n v="78"/>
    <s v="W"/>
    <s v="nicklas wickzell"/>
    <x v="18"/>
    <n v="44"/>
    <n v="1"/>
    <s v=""/>
    <s v=""/>
    <n v="1"/>
    <x v="0"/>
    <m/>
  </r>
  <r>
    <x v="2"/>
    <x v="4"/>
    <n v="2"/>
    <s v="joakim engstrom"/>
    <x v="2"/>
    <n v="87"/>
    <s v="W"/>
    <s v="johan persson"/>
    <x v="25"/>
    <n v="61"/>
    <n v="1"/>
    <s v=""/>
    <s v=""/>
    <n v="0"/>
    <x v="0"/>
    <m/>
  </r>
  <r>
    <x v="2"/>
    <x v="4"/>
    <n v="3"/>
    <s v="joakim engstrom"/>
    <x v="2"/>
    <n v="72"/>
    <s v="L"/>
    <s v="daniel hesselberg"/>
    <x v="26"/>
    <n v="87"/>
    <s v=""/>
    <n v="1"/>
    <s v=""/>
    <n v="1"/>
    <x v="3"/>
    <m/>
  </r>
  <r>
    <x v="2"/>
    <x v="4"/>
    <n v="4"/>
    <s v="joakim engstrom"/>
    <x v="2"/>
    <n v="86"/>
    <s v="L"/>
    <s v="par hylander"/>
    <x v="22"/>
    <n v="100"/>
    <s v=""/>
    <n v="1"/>
    <s v=""/>
    <n v="0"/>
    <x v="0"/>
    <m/>
  </r>
  <r>
    <x v="2"/>
    <x v="4"/>
    <n v="5"/>
    <s v="joakim engstrom"/>
    <x v="2"/>
    <n v="82"/>
    <s v="W"/>
    <s v="dag samuelsson"/>
    <x v="21"/>
    <n v="80"/>
    <n v="1"/>
    <s v=""/>
    <s v=""/>
    <n v="0"/>
    <x v="0"/>
    <m/>
  </r>
  <r>
    <x v="2"/>
    <x v="4"/>
    <n v="1"/>
    <s v="johan edvinsson"/>
    <x v="22"/>
    <n v="50"/>
    <s v="L"/>
    <s v="christoph fiedler"/>
    <x v="4"/>
    <n v="92"/>
    <s v=""/>
    <n v="1"/>
    <s v=""/>
    <n v="1"/>
    <x v="4"/>
    <m/>
  </r>
  <r>
    <x v="2"/>
    <x v="4"/>
    <n v="2"/>
    <s v="johan edvinsson"/>
    <x v="22"/>
    <n v="88"/>
    <s v="W"/>
    <s v="tue hojbjerg"/>
    <x v="12"/>
    <n v="68"/>
    <n v="1"/>
    <s v=""/>
    <s v=""/>
    <n v="1"/>
    <x v="0"/>
    <m/>
  </r>
  <r>
    <x v="2"/>
    <x v="4"/>
    <n v="3"/>
    <s v="johan edvinsson"/>
    <x v="22"/>
    <n v="83"/>
    <s v="W"/>
    <s v="sebastian kruuse ar verchou"/>
    <x v="18"/>
    <n v="53"/>
    <n v="1"/>
    <s v=""/>
    <s v=""/>
    <n v="0"/>
    <x v="0"/>
    <m/>
  </r>
  <r>
    <x v="2"/>
    <x v="4"/>
    <n v="4"/>
    <s v="johan edvinsson"/>
    <x v="22"/>
    <n v="56"/>
    <s v="L"/>
    <s v="olof svensson"/>
    <x v="15"/>
    <n v="99"/>
    <s v=""/>
    <n v="1"/>
    <s v=""/>
    <n v="0"/>
    <x v="0"/>
    <m/>
  </r>
  <r>
    <x v="2"/>
    <x v="4"/>
    <n v="5"/>
    <s v="johan edvinsson"/>
    <x v="22"/>
    <n v="71"/>
    <s v="L"/>
    <s v="kim rasmusson"/>
    <x v="7"/>
    <n v="82"/>
    <s v=""/>
    <n v="1"/>
    <s v=""/>
    <n v="0"/>
    <x v="0"/>
    <m/>
  </r>
  <r>
    <x v="2"/>
    <x v="4"/>
    <n v="1"/>
    <s v="johan persson"/>
    <x v="24"/>
    <n v="79"/>
    <s v="W"/>
    <s v="jimmy pettersson"/>
    <x v="7"/>
    <n v="66"/>
    <n v="1"/>
    <s v=""/>
    <s v=""/>
    <n v="1"/>
    <x v="0"/>
    <m/>
  </r>
  <r>
    <x v="2"/>
    <x v="4"/>
    <n v="2"/>
    <s v="johan persson"/>
    <x v="24"/>
    <n v="61"/>
    <s v="L"/>
    <s v="joakim engstrom"/>
    <x v="7"/>
    <n v="87"/>
    <s v=""/>
    <n v="1"/>
    <s v=""/>
    <n v="1"/>
    <x v="1"/>
    <m/>
  </r>
  <r>
    <x v="2"/>
    <x v="4"/>
    <n v="3"/>
    <s v="johan persson"/>
    <x v="24"/>
    <n v="97"/>
    <s v="W"/>
    <s v="kim rasmusson"/>
    <x v="7"/>
    <n v="54"/>
    <n v="1"/>
    <s v=""/>
    <s v=""/>
    <n v="0"/>
    <x v="0"/>
    <m/>
  </r>
  <r>
    <x v="2"/>
    <x v="4"/>
    <n v="4"/>
    <s v="johan persson"/>
    <x v="24"/>
    <n v="62"/>
    <s v="L"/>
    <s v="johannes wadin"/>
    <x v="8"/>
    <n v="81"/>
    <s v=""/>
    <n v="1"/>
    <s v=""/>
    <n v="0"/>
    <x v="0"/>
    <m/>
  </r>
  <r>
    <x v="2"/>
    <x v="4"/>
    <n v="5"/>
    <s v="johan persson"/>
    <x v="24"/>
    <n v="94"/>
    <s v="W"/>
    <s v="per svalander"/>
    <x v="29"/>
    <n v="63"/>
    <n v="1"/>
    <s v=""/>
    <s v=""/>
    <n v="0"/>
    <x v="0"/>
    <m/>
  </r>
  <r>
    <x v="2"/>
    <x v="4"/>
    <n v="1"/>
    <s v="johannes wadin"/>
    <x v="4"/>
    <n v="100"/>
    <s v="W"/>
    <s v="andreas kjell"/>
    <x v="16"/>
    <n v="26"/>
    <n v="1"/>
    <s v=""/>
    <s v=""/>
    <n v="1"/>
    <x v="0"/>
    <m/>
  </r>
  <r>
    <x v="2"/>
    <x v="4"/>
    <n v="2"/>
    <s v="johannes wadin"/>
    <x v="4"/>
    <n v="82"/>
    <s v="W"/>
    <s v="par hylander"/>
    <x v="22"/>
    <n v="76"/>
    <n v="1"/>
    <s v=""/>
    <s v=""/>
    <n v="0"/>
    <x v="0"/>
    <m/>
  </r>
  <r>
    <x v="2"/>
    <x v="4"/>
    <n v="3"/>
    <s v="johannes wadin"/>
    <x v="4"/>
    <n v="65"/>
    <s v="L"/>
    <s v="jonatan holm"/>
    <x v="27"/>
    <n v="82"/>
    <s v=""/>
    <n v="1"/>
    <s v=""/>
    <n v="1"/>
    <x v="3"/>
    <m/>
  </r>
  <r>
    <x v="2"/>
    <x v="4"/>
    <n v="4"/>
    <s v="johannes wadin"/>
    <x v="4"/>
    <n v="81"/>
    <s v="W"/>
    <s v="johan persson"/>
    <x v="25"/>
    <n v="62"/>
    <n v="1"/>
    <s v=""/>
    <s v=""/>
    <n v="0"/>
    <x v="0"/>
    <m/>
  </r>
  <r>
    <x v="2"/>
    <x v="4"/>
    <n v="5"/>
    <s v="johannes wadin"/>
    <x v="4"/>
    <n v="74"/>
    <s v="L"/>
    <s v="daniel hesselberg"/>
    <x v="26"/>
    <n v="87"/>
    <s v=""/>
    <n v="1"/>
    <s v=""/>
    <n v="0"/>
    <x v="0"/>
    <m/>
  </r>
  <r>
    <x v="2"/>
    <x v="4"/>
    <n v="1"/>
    <s v="jonatan holm"/>
    <x v="25"/>
    <n v="95"/>
    <s v="W"/>
    <s v="henrik stjernberger"/>
    <x v="12"/>
    <n v="32"/>
    <n v="1"/>
    <s v=""/>
    <s v=""/>
    <n v="1"/>
    <x v="0"/>
    <m/>
  </r>
  <r>
    <x v="2"/>
    <x v="4"/>
    <n v="2"/>
    <s v="jonatan holm"/>
    <x v="25"/>
    <n v="88"/>
    <s v="W"/>
    <s v="dag samuelsson"/>
    <x v="21"/>
    <n v="85"/>
    <n v="1"/>
    <s v=""/>
    <s v=""/>
    <n v="0"/>
    <x v="0"/>
    <m/>
  </r>
  <r>
    <x v="2"/>
    <x v="4"/>
    <n v="3"/>
    <s v="jonatan holm"/>
    <x v="25"/>
    <n v="82"/>
    <s v="W"/>
    <s v="johannes wadin"/>
    <x v="8"/>
    <n v="65"/>
    <n v="1"/>
    <s v=""/>
    <s v=""/>
    <n v="0"/>
    <x v="0"/>
    <m/>
  </r>
  <r>
    <x v="2"/>
    <x v="4"/>
    <n v="4"/>
    <s v="jonatan holm"/>
    <x v="25"/>
    <n v="67"/>
    <s v="L"/>
    <s v="christoph fiedler"/>
    <x v="4"/>
    <n v="96"/>
    <s v=""/>
    <n v="1"/>
    <s v=""/>
    <n v="1"/>
    <x v="5"/>
    <m/>
  </r>
  <r>
    <x v="2"/>
    <x v="4"/>
    <n v="5"/>
    <s v="jonatan holm"/>
    <x v="25"/>
    <n v="80"/>
    <s v="L"/>
    <s v="bjorn hakansson"/>
    <x v="14"/>
    <n v="92"/>
    <s v=""/>
    <n v="1"/>
    <s v=""/>
    <n v="0"/>
    <x v="0"/>
    <m/>
  </r>
  <r>
    <x v="2"/>
    <x v="4"/>
    <n v="1"/>
    <s v="kim rasmusson"/>
    <x v="2"/>
    <n v="63"/>
    <s v="L"/>
    <s v="sebastian kruuse ar verchou"/>
    <x v="18"/>
    <n v="65"/>
    <s v=""/>
    <n v="1"/>
    <s v=""/>
    <n v="1"/>
    <x v="4"/>
    <m/>
  </r>
  <r>
    <x v="2"/>
    <x v="4"/>
    <n v="2"/>
    <s v="kim rasmusson"/>
    <x v="2"/>
    <n v="81"/>
    <s v="W"/>
    <s v="alexander andersson"/>
    <x v="1"/>
    <n v="80"/>
    <n v="1"/>
    <s v=""/>
    <s v=""/>
    <n v="1"/>
    <x v="0"/>
    <m/>
  </r>
  <r>
    <x v="2"/>
    <x v="4"/>
    <n v="3"/>
    <s v="kim rasmusson"/>
    <x v="2"/>
    <n v="54"/>
    <s v="L"/>
    <s v="johan persson"/>
    <x v="25"/>
    <n v="97"/>
    <s v=""/>
    <n v="1"/>
    <s v=""/>
    <n v="0"/>
    <x v="0"/>
    <m/>
  </r>
  <r>
    <x v="2"/>
    <x v="4"/>
    <n v="4"/>
    <s v="kim rasmusson"/>
    <x v="2"/>
    <n v="86"/>
    <s v="W"/>
    <s v="mikael christensson"/>
    <x v="12"/>
    <n v="80"/>
    <n v="1"/>
    <s v=""/>
    <s v=""/>
    <n v="0"/>
    <x v="0"/>
    <m/>
  </r>
  <r>
    <x v="2"/>
    <x v="4"/>
    <n v="5"/>
    <s v="kim rasmusson"/>
    <x v="2"/>
    <n v="82"/>
    <s v="W"/>
    <s v="johan edvinsson"/>
    <x v="18"/>
    <n v="71"/>
    <n v="1"/>
    <s v=""/>
    <s v=""/>
    <n v="0"/>
    <x v="0"/>
    <m/>
  </r>
  <r>
    <x v="2"/>
    <x v="4"/>
    <n v="1"/>
    <s v="mathias bjorkman"/>
    <x v="4"/>
    <n v="38"/>
    <s v="L"/>
    <s v="bjorn hakansson"/>
    <x v="14"/>
    <n v="94"/>
    <s v=""/>
    <n v="1"/>
    <s v=""/>
    <n v="1"/>
    <x v="4"/>
    <m/>
  </r>
  <r>
    <x v="2"/>
    <x v="4"/>
    <n v="2"/>
    <s v="mathias bjorkman"/>
    <x v="4"/>
    <n v="92"/>
    <s v="W"/>
    <s v="max elmgren"/>
    <x v="27"/>
    <n v="74"/>
    <n v="1"/>
    <s v=""/>
    <s v=""/>
    <n v="1"/>
    <x v="0"/>
    <m/>
  </r>
  <r>
    <x v="2"/>
    <x v="4"/>
    <n v="3"/>
    <s v="mathias bjorkman"/>
    <x v="4"/>
    <n v="48"/>
    <s v="L"/>
    <s v="max persson"/>
    <x v="6"/>
    <n v="83"/>
    <s v=""/>
    <n v="1"/>
    <s v=""/>
    <n v="0"/>
    <x v="0"/>
    <m/>
  </r>
  <r>
    <x v="2"/>
    <x v="4"/>
    <n v="4"/>
    <s v="mathias bjorkman"/>
    <x v="4"/>
    <n v="91"/>
    <s v="W"/>
    <s v="sebastian kruuse ar verchou"/>
    <x v="18"/>
    <n v="72"/>
    <n v="1"/>
    <s v=""/>
    <s v=""/>
    <n v="0"/>
    <x v="0"/>
    <m/>
  </r>
  <r>
    <x v="2"/>
    <x v="4"/>
    <n v="5"/>
    <s v="mathias bjorkman"/>
    <x v="4"/>
    <n v="65"/>
    <s v="L"/>
    <s v="andreas kjell"/>
    <x v="16"/>
    <n v="92"/>
    <s v=""/>
    <n v="1"/>
    <s v=""/>
    <n v="0"/>
    <x v="0"/>
    <m/>
  </r>
  <r>
    <x v="2"/>
    <x v="4"/>
    <n v="1"/>
    <s v="max elmgren"/>
    <x v="25"/>
    <n v="34"/>
    <s v="L"/>
    <s v="dag samuelsson"/>
    <x v="21"/>
    <n v="95"/>
    <s v=""/>
    <n v="1"/>
    <s v=""/>
    <n v="1"/>
    <x v="4"/>
    <m/>
  </r>
  <r>
    <x v="2"/>
    <x v="4"/>
    <n v="2"/>
    <s v="max elmgren"/>
    <x v="25"/>
    <n v="74"/>
    <s v="L"/>
    <s v="mathias bjorkman"/>
    <x v="8"/>
    <n v="92"/>
    <s v=""/>
    <n v="1"/>
    <s v=""/>
    <n v="0"/>
    <x v="0"/>
    <m/>
  </r>
  <r>
    <x v="2"/>
    <x v="4"/>
    <n v="3"/>
    <s v="max elmgren"/>
    <x v="25"/>
    <n v="19"/>
    <s v="L"/>
    <s v="tue hojbjerg"/>
    <x v="12"/>
    <n v="100"/>
    <s v=""/>
    <n v="1"/>
    <s v=""/>
    <n v="0"/>
    <x v="0"/>
    <m/>
  </r>
  <r>
    <x v="2"/>
    <x v="4"/>
    <n v="4"/>
    <s v="max elmgren"/>
    <x v="25"/>
    <n v="19"/>
    <s v="L"/>
    <s v="henrik stjernberger"/>
    <x v="12"/>
    <n v="93"/>
    <s v=""/>
    <n v="1"/>
    <s v=""/>
    <n v="0"/>
    <x v="0"/>
    <m/>
  </r>
  <r>
    <x v="2"/>
    <x v="4"/>
    <n v="5"/>
    <s v="max elmgren"/>
    <x v="25"/>
    <n v="51"/>
    <s v="L"/>
    <s v="nicklas wickzell"/>
    <x v="18"/>
    <n v="97"/>
    <s v=""/>
    <n v="1"/>
    <s v=""/>
    <n v="0"/>
    <x v="0"/>
    <m/>
  </r>
  <r>
    <x v="2"/>
    <x v="4"/>
    <n v="1"/>
    <s v="max persson"/>
    <x v="16"/>
    <n v="39"/>
    <s v="L"/>
    <s v="tomas christensson"/>
    <x v="18"/>
    <n v="86"/>
    <s v=""/>
    <n v="1"/>
    <s v=""/>
    <n v="1"/>
    <x v="4"/>
    <m/>
  </r>
  <r>
    <x v="2"/>
    <x v="4"/>
    <n v="2"/>
    <s v="max persson"/>
    <x v="16"/>
    <n v="88"/>
    <s v="W"/>
    <s v="nicklas wickzell"/>
    <x v="18"/>
    <n v="35"/>
    <n v="1"/>
    <s v=""/>
    <s v=""/>
    <n v="1"/>
    <x v="0"/>
    <m/>
  </r>
  <r>
    <x v="2"/>
    <x v="4"/>
    <n v="3"/>
    <s v="max persson"/>
    <x v="16"/>
    <n v="83"/>
    <s v="W"/>
    <s v="mathias bjorkman"/>
    <x v="8"/>
    <n v="48"/>
    <n v="1"/>
    <s v=""/>
    <s v=""/>
    <n v="0"/>
    <x v="0"/>
    <m/>
  </r>
  <r>
    <x v="2"/>
    <x v="4"/>
    <n v="4"/>
    <s v="max persson"/>
    <x v="16"/>
    <n v="79"/>
    <s v="W"/>
    <s v="per svalander"/>
    <x v="29"/>
    <n v="68"/>
    <n v="1"/>
    <s v=""/>
    <s v=""/>
    <n v="0"/>
    <x v="0"/>
    <m/>
  </r>
  <r>
    <x v="2"/>
    <x v="4"/>
    <n v="5"/>
    <s v="max persson"/>
    <x v="16"/>
    <n v="65"/>
    <s v="L"/>
    <s v="olof svensson"/>
    <x v="15"/>
    <n v="88"/>
    <s v=""/>
    <n v="1"/>
    <s v=""/>
    <n v="0"/>
    <x v="0"/>
    <m/>
  </r>
  <r>
    <x v="2"/>
    <x v="4"/>
    <n v="1"/>
    <s v="mikael christensson"/>
    <x v="7"/>
    <n v="77"/>
    <s v="W"/>
    <s v="fredrik einarsson"/>
    <x v="7"/>
    <n v="54"/>
    <n v="1"/>
    <s v=""/>
    <s v=""/>
    <n v="1"/>
    <x v="0"/>
    <m/>
  </r>
  <r>
    <x v="2"/>
    <x v="4"/>
    <n v="2"/>
    <s v="mikael christensson"/>
    <x v="7"/>
    <n v="49"/>
    <s v="L"/>
    <s v="daniel hesselberg"/>
    <x v="26"/>
    <n v="92"/>
    <s v=""/>
    <n v="1"/>
    <s v=""/>
    <n v="1"/>
    <x v="1"/>
    <m/>
  </r>
  <r>
    <x v="2"/>
    <x v="4"/>
    <n v="3"/>
    <s v="mikael christensson"/>
    <x v="7"/>
    <n v="66"/>
    <s v="L"/>
    <s v="andreas kjell"/>
    <x v="16"/>
    <n v="70"/>
    <s v=""/>
    <n v="1"/>
    <s v=""/>
    <n v="0"/>
    <x v="0"/>
    <m/>
  </r>
  <r>
    <x v="2"/>
    <x v="4"/>
    <n v="4"/>
    <s v="mikael christensson"/>
    <x v="7"/>
    <n v="80"/>
    <s v="L"/>
    <s v="kim rasmusson"/>
    <x v="7"/>
    <n v="86"/>
    <s v=""/>
    <n v="1"/>
    <s v=""/>
    <n v="0"/>
    <x v="0"/>
    <m/>
  </r>
  <r>
    <x v="2"/>
    <x v="4"/>
    <n v="5"/>
    <s v="mikael christensson"/>
    <x v="7"/>
    <n v="30"/>
    <s v="L"/>
    <s v="henrik stjernberger"/>
    <x v="12"/>
    <n v="94"/>
    <s v=""/>
    <n v="1"/>
    <s v=""/>
    <n v="0"/>
    <x v="0"/>
    <m/>
  </r>
  <r>
    <x v="2"/>
    <x v="4"/>
    <n v="1"/>
    <s v="nicklas wickzell"/>
    <x v="22"/>
    <n v="44"/>
    <s v="L"/>
    <s v="joakim engstrom"/>
    <x v="7"/>
    <n v="78"/>
    <s v=""/>
    <n v="1"/>
    <s v=""/>
    <n v="1"/>
    <x v="4"/>
    <m/>
  </r>
  <r>
    <x v="2"/>
    <x v="4"/>
    <n v="2"/>
    <s v="nicklas wickzell"/>
    <x v="22"/>
    <n v="35"/>
    <s v="L"/>
    <s v="max persson"/>
    <x v="6"/>
    <n v="88"/>
    <s v=""/>
    <n v="1"/>
    <s v=""/>
    <n v="0"/>
    <x v="0"/>
    <m/>
  </r>
  <r>
    <x v="2"/>
    <x v="4"/>
    <n v="3"/>
    <s v="nicklas wickzell"/>
    <x v="22"/>
    <n v="65"/>
    <s v="W"/>
    <s v="henrik stjernberger"/>
    <x v="12"/>
    <n v="49"/>
    <n v="1"/>
    <s v=""/>
    <s v=""/>
    <n v="1"/>
    <x v="0"/>
    <m/>
  </r>
  <r>
    <x v="2"/>
    <x v="4"/>
    <n v="4"/>
    <s v="nicklas wickzell"/>
    <x v="22"/>
    <n v="84"/>
    <s v="L"/>
    <s v="fredrik einarsson"/>
    <x v="7"/>
    <n v="92"/>
    <s v=""/>
    <n v="1"/>
    <s v=""/>
    <n v="0"/>
    <x v="0"/>
    <m/>
  </r>
  <r>
    <x v="2"/>
    <x v="4"/>
    <n v="5"/>
    <s v="nicklas wickzell"/>
    <x v="22"/>
    <n v="97"/>
    <s v="W"/>
    <s v="max elmgren"/>
    <x v="27"/>
    <n v="51"/>
    <n v="1"/>
    <s v=""/>
    <s v=""/>
    <n v="0"/>
    <x v="0"/>
    <m/>
  </r>
  <r>
    <x v="2"/>
    <x v="4"/>
    <n v="1"/>
    <s v="olof svensson"/>
    <x v="5"/>
    <n v="80"/>
    <s v="W"/>
    <s v="per svalander"/>
    <x v="29"/>
    <n v="53"/>
    <n v="1"/>
    <s v=""/>
    <s v=""/>
    <n v="1"/>
    <x v="0"/>
    <m/>
  </r>
  <r>
    <x v="2"/>
    <x v="4"/>
    <n v="2"/>
    <s v="olof svensson"/>
    <x v="5"/>
    <n v="91"/>
    <s v="W"/>
    <s v="tomas christensson"/>
    <x v="18"/>
    <n v="48"/>
    <n v="1"/>
    <s v=""/>
    <s v=""/>
    <n v="0"/>
    <x v="0"/>
    <m/>
  </r>
  <r>
    <x v="2"/>
    <x v="4"/>
    <n v="3"/>
    <s v="olof svensson"/>
    <x v="5"/>
    <n v="51"/>
    <s v="L"/>
    <s v="christoph fiedler"/>
    <x v="4"/>
    <n v="95"/>
    <s v=""/>
    <n v="1"/>
    <s v=""/>
    <n v="1"/>
    <x v="3"/>
    <m/>
  </r>
  <r>
    <x v="2"/>
    <x v="4"/>
    <n v="4"/>
    <s v="olof svensson"/>
    <x v="5"/>
    <n v="99"/>
    <s v="W"/>
    <s v="johan edvinsson"/>
    <x v="18"/>
    <n v="56"/>
    <n v="1"/>
    <s v=""/>
    <s v=""/>
    <n v="0"/>
    <x v="0"/>
    <m/>
  </r>
  <r>
    <x v="2"/>
    <x v="4"/>
    <n v="5"/>
    <s v="olof svensson"/>
    <x v="5"/>
    <n v="88"/>
    <s v="W"/>
    <s v="max persson"/>
    <x v="6"/>
    <n v="65"/>
    <n v="1"/>
    <s v=""/>
    <s v=""/>
    <n v="0"/>
    <x v="0"/>
    <m/>
  </r>
  <r>
    <x v="2"/>
    <x v="4"/>
    <n v="1"/>
    <s v="par hylander"/>
    <x v="21"/>
    <n v="97"/>
    <s v="W"/>
    <s v="tue hojbjerg"/>
    <x v="12"/>
    <n v="45"/>
    <n v="1"/>
    <s v=""/>
    <s v=""/>
    <n v="1"/>
    <x v="0"/>
    <m/>
  </r>
  <r>
    <x v="2"/>
    <x v="4"/>
    <n v="2"/>
    <s v="par hylander"/>
    <x v="21"/>
    <n v="76"/>
    <s v="L"/>
    <s v="johannes wadin"/>
    <x v="8"/>
    <n v="82"/>
    <s v=""/>
    <n v="1"/>
    <s v=""/>
    <n v="1"/>
    <x v="1"/>
    <m/>
  </r>
  <r>
    <x v="2"/>
    <x v="4"/>
    <n v="3"/>
    <s v="par hylander"/>
    <x v="21"/>
    <n v="83"/>
    <s v="W"/>
    <s v="dag samuelsson"/>
    <x v="21"/>
    <n v="76"/>
    <n v="1"/>
    <s v=""/>
    <s v=""/>
    <n v="0"/>
    <x v="0"/>
    <m/>
  </r>
  <r>
    <x v="2"/>
    <x v="4"/>
    <n v="4"/>
    <s v="par hylander"/>
    <x v="21"/>
    <n v="100"/>
    <s v="W"/>
    <s v="joakim engstrom"/>
    <x v="7"/>
    <n v="86"/>
    <n v="1"/>
    <s v=""/>
    <s v=""/>
    <n v="0"/>
    <x v="0"/>
    <m/>
  </r>
  <r>
    <x v="2"/>
    <x v="4"/>
    <n v="5"/>
    <s v="par hylander"/>
    <x v="21"/>
    <n v="95"/>
    <s v="W"/>
    <s v="christoph fiedler"/>
    <x v="4"/>
    <n v="81"/>
    <n v="1"/>
    <s v=""/>
    <s v=""/>
    <n v="0"/>
    <x v="0"/>
    <m/>
  </r>
  <r>
    <x v="2"/>
    <x v="4"/>
    <n v="1"/>
    <s v="per svalander"/>
    <x v="28"/>
    <n v="53"/>
    <s v="L"/>
    <s v="olof svensson"/>
    <x v="15"/>
    <n v="80"/>
    <s v=""/>
    <n v="1"/>
    <s v=""/>
    <n v="1"/>
    <x v="4"/>
    <m/>
  </r>
  <r>
    <x v="2"/>
    <x v="4"/>
    <n v="2"/>
    <s v="per svalander"/>
    <x v="28"/>
    <n v="81"/>
    <s v="W"/>
    <s v="fredrik einarsson"/>
    <x v="7"/>
    <n v="71"/>
    <n v="1"/>
    <s v=""/>
    <s v=""/>
    <n v="1"/>
    <x v="0"/>
    <m/>
  </r>
  <r>
    <x v="2"/>
    <x v="4"/>
    <n v="3"/>
    <s v="per svalander"/>
    <x v="28"/>
    <n v="86"/>
    <s v="W"/>
    <s v="tomas christensson"/>
    <x v="18"/>
    <n v="79"/>
    <n v="1"/>
    <s v=""/>
    <s v=""/>
    <n v="0"/>
    <x v="0"/>
    <m/>
  </r>
  <r>
    <x v="2"/>
    <x v="4"/>
    <n v="4"/>
    <s v="per svalander"/>
    <x v="28"/>
    <n v="68"/>
    <s v="L"/>
    <s v="max persson"/>
    <x v="6"/>
    <n v="79"/>
    <s v=""/>
    <n v="1"/>
    <s v=""/>
    <n v="0"/>
    <x v="0"/>
    <m/>
  </r>
  <r>
    <x v="2"/>
    <x v="4"/>
    <n v="5"/>
    <s v="per svalander"/>
    <x v="28"/>
    <n v="63"/>
    <s v="L"/>
    <s v="johan persson"/>
    <x v="25"/>
    <n v="94"/>
    <s v=""/>
    <n v="1"/>
    <s v=""/>
    <n v="0"/>
    <x v="0"/>
    <m/>
  </r>
  <r>
    <x v="2"/>
    <x v="4"/>
    <n v="1"/>
    <s v="sebastian kruuse ar verchou"/>
    <x v="22"/>
    <n v="65"/>
    <s v="W"/>
    <s v="kim rasmusson"/>
    <x v="7"/>
    <n v="63"/>
    <n v="1"/>
    <s v=""/>
    <s v=""/>
    <n v="1"/>
    <x v="0"/>
    <m/>
  </r>
  <r>
    <x v="2"/>
    <x v="4"/>
    <n v="2"/>
    <s v="sebastian kruuse ar verchou"/>
    <x v="22"/>
    <n v="72"/>
    <s v="L"/>
    <s v="jimmy pettersson"/>
    <x v="7"/>
    <n v="79"/>
    <s v=""/>
    <n v="1"/>
    <s v=""/>
    <n v="1"/>
    <x v="1"/>
    <m/>
  </r>
  <r>
    <x v="2"/>
    <x v="4"/>
    <n v="3"/>
    <s v="sebastian kruuse ar verchou"/>
    <x v="22"/>
    <n v="53"/>
    <s v="L"/>
    <s v="johan edvinsson"/>
    <x v="18"/>
    <n v="83"/>
    <s v=""/>
    <n v="1"/>
    <s v=""/>
    <n v="0"/>
    <x v="0"/>
    <m/>
  </r>
  <r>
    <x v="2"/>
    <x v="4"/>
    <n v="4"/>
    <s v="sebastian kruuse ar verchou"/>
    <x v="22"/>
    <n v="72"/>
    <s v="L"/>
    <s v="mathias bjorkman"/>
    <x v="8"/>
    <n v="91"/>
    <s v=""/>
    <n v="1"/>
    <s v=""/>
    <n v="0"/>
    <x v="0"/>
    <m/>
  </r>
  <r>
    <x v="2"/>
    <x v="4"/>
    <n v="5"/>
    <s v="sebastian kruuse ar verchou"/>
    <x v="22"/>
    <n v="99"/>
    <s v="W"/>
    <s v="fredrik einarsson"/>
    <x v="7"/>
    <n v="30"/>
    <n v="1"/>
    <s v=""/>
    <s v=""/>
    <n v="0"/>
    <x v="0"/>
    <m/>
  </r>
  <r>
    <x v="2"/>
    <x v="4"/>
    <n v="1"/>
    <s v="tomas christensson"/>
    <x v="22"/>
    <n v="86"/>
    <s v="W"/>
    <s v="max persson"/>
    <x v="6"/>
    <n v="39"/>
    <n v="1"/>
    <s v=""/>
    <s v=""/>
    <n v="1"/>
    <x v="0"/>
    <m/>
  </r>
  <r>
    <x v="2"/>
    <x v="4"/>
    <n v="2"/>
    <s v="tomas christensson"/>
    <x v="22"/>
    <n v="48"/>
    <s v="L"/>
    <s v="olof svensson"/>
    <x v="15"/>
    <n v="91"/>
    <s v=""/>
    <n v="1"/>
    <s v=""/>
    <n v="1"/>
    <x v="1"/>
    <m/>
  </r>
  <r>
    <x v="2"/>
    <x v="4"/>
    <n v="3"/>
    <s v="tomas christensson"/>
    <x v="22"/>
    <n v="79"/>
    <s v="L"/>
    <s v="per svalander"/>
    <x v="29"/>
    <n v="86"/>
    <s v=""/>
    <n v="1"/>
    <s v=""/>
    <n v="0"/>
    <x v="0"/>
    <m/>
  </r>
  <r>
    <x v="2"/>
    <x v="4"/>
    <n v="4"/>
    <s v="tomas christensson"/>
    <x v="22"/>
    <n v="82"/>
    <s v="W"/>
    <s v="tue hojbjerg"/>
    <x v="12"/>
    <n v="80"/>
    <n v="1"/>
    <s v=""/>
    <s v=""/>
    <n v="0"/>
    <x v="0"/>
    <m/>
  </r>
  <r>
    <x v="2"/>
    <x v="4"/>
    <n v="5"/>
    <s v="tomas christensson"/>
    <x v="22"/>
    <n v="95"/>
    <s v="W"/>
    <s v="jimmy pettersson"/>
    <x v="7"/>
    <n v="72"/>
    <n v="1"/>
    <s v=""/>
    <s v=""/>
    <n v="0"/>
    <x v="0"/>
    <m/>
  </r>
  <r>
    <x v="2"/>
    <x v="4"/>
    <n v="1"/>
    <s v="tue hojbjerg"/>
    <x v="7"/>
    <n v="45"/>
    <s v="L"/>
    <s v="par hylander"/>
    <x v="22"/>
    <n v="97"/>
    <s v=""/>
    <n v="1"/>
    <s v=""/>
    <n v="1"/>
    <x v="4"/>
    <m/>
  </r>
  <r>
    <x v="2"/>
    <x v="4"/>
    <n v="2"/>
    <s v="tue hojbjerg"/>
    <x v="7"/>
    <n v="68"/>
    <s v="L"/>
    <s v="johan edvinsson"/>
    <x v="18"/>
    <n v="88"/>
    <s v=""/>
    <n v="1"/>
    <s v=""/>
    <n v="0"/>
    <x v="0"/>
    <m/>
  </r>
  <r>
    <x v="2"/>
    <x v="4"/>
    <n v="3"/>
    <s v="tue hojbjerg"/>
    <x v="7"/>
    <n v="100"/>
    <s v="W"/>
    <s v="max elmgren"/>
    <x v="27"/>
    <n v="19"/>
    <n v="1"/>
    <s v=""/>
    <s v=""/>
    <n v="1"/>
    <x v="0"/>
    <m/>
  </r>
  <r>
    <x v="2"/>
    <x v="4"/>
    <n v="4"/>
    <s v="tue hojbjerg"/>
    <x v="7"/>
    <n v="80"/>
    <s v="L"/>
    <s v="tomas christensson"/>
    <x v="18"/>
    <n v="82"/>
    <s v=""/>
    <n v="1"/>
    <s v=""/>
    <n v="0"/>
    <x v="0"/>
    <m/>
  </r>
  <r>
    <x v="2"/>
    <x v="4"/>
    <n v="5"/>
    <s v="tue hojbjerg"/>
    <x v="7"/>
    <n v="69"/>
    <s v="L"/>
    <s v="alexander andersson"/>
    <x v="1"/>
    <n v="80"/>
    <s v=""/>
    <n v="1"/>
    <s v=""/>
    <n v="0"/>
    <x v="0"/>
    <m/>
  </r>
  <r>
    <x v="3"/>
    <x v="5"/>
    <n v="1"/>
    <s v="Alexis Putt"/>
    <x v="11"/>
    <n v="74"/>
    <s v="W"/>
    <s v="Shelby Hall"/>
    <x v="10"/>
    <n v="41"/>
    <n v="1"/>
    <s v=""/>
    <s v=""/>
    <n v="1"/>
    <x v="0"/>
    <m/>
  </r>
  <r>
    <x v="3"/>
    <x v="5"/>
    <n v="2"/>
    <s v="Alexis Putt"/>
    <x v="11"/>
    <n v="37"/>
    <s v="L"/>
    <s v="Namon Allen"/>
    <x v="5"/>
    <n v="65"/>
    <s v=""/>
    <n v="1"/>
    <s v=""/>
    <n v="1"/>
    <x v="1"/>
    <m/>
  </r>
  <r>
    <x v="3"/>
    <x v="5"/>
    <n v="3"/>
    <s v="Alexis Putt"/>
    <x v="11"/>
    <n v="69"/>
    <s v="L"/>
    <s v="Thomas Byrd"/>
    <x v="1"/>
    <n v="92"/>
    <s v=""/>
    <n v="1"/>
    <s v=""/>
    <n v="0"/>
    <x v="0"/>
    <m/>
  </r>
  <r>
    <x v="3"/>
    <x v="5"/>
    <n v="1"/>
    <s v="Andrew Gardenhire"/>
    <x v="17"/>
    <n v="66"/>
    <s v="W"/>
    <s v="Schuyler Quinn"/>
    <x v="5"/>
    <n v="65"/>
    <n v="1"/>
    <s v=""/>
    <s v=""/>
    <n v="1"/>
    <x v="0"/>
    <m/>
  </r>
  <r>
    <x v="3"/>
    <x v="5"/>
    <n v="2"/>
    <s v="Andrew Gardenhire"/>
    <x v="17"/>
    <n v="51"/>
    <s v="W"/>
    <s v="Daniel Hesters"/>
    <x v="28"/>
    <n v="43"/>
    <n v="1"/>
    <s v=""/>
    <s v=""/>
    <n v="0"/>
    <x v="0"/>
    <m/>
  </r>
  <r>
    <x v="3"/>
    <x v="5"/>
    <n v="3"/>
    <s v="Andrew Gardenhire"/>
    <x v="17"/>
    <n v="91"/>
    <s v="W"/>
    <s v="Namon Allen"/>
    <x v="5"/>
    <n v="20"/>
    <n v="1"/>
    <s v=""/>
    <s v=""/>
    <n v="0"/>
    <x v="0"/>
    <m/>
  </r>
  <r>
    <x v="3"/>
    <x v="5"/>
    <n v="4"/>
    <s v="Andrew Gardenhire"/>
    <x v="17"/>
    <n v="67"/>
    <s v="L"/>
    <s v="William Lewis"/>
    <x v="9"/>
    <n v="81"/>
    <s v=""/>
    <n v="1"/>
    <s v=""/>
    <n v="1"/>
    <x v="5"/>
    <m/>
  </r>
  <r>
    <x v="3"/>
    <x v="5"/>
    <n v="5"/>
    <s v="Andrew Gardenhire"/>
    <x v="17"/>
    <n v="29"/>
    <s v="L"/>
    <s v="Mark Perry"/>
    <x v="19"/>
    <n v="100"/>
    <s v=""/>
    <n v="1"/>
    <s v=""/>
    <n v="0"/>
    <x v="0"/>
    <m/>
  </r>
  <r>
    <x v="3"/>
    <x v="5"/>
    <n v="1"/>
    <s v="Brad Weir"/>
    <x v="6"/>
    <n v="90"/>
    <s v="W"/>
    <s v="Brendan Nagle"/>
    <x v="9"/>
    <n v="33"/>
    <n v="1"/>
    <s v=""/>
    <s v=""/>
    <n v="1"/>
    <x v="0"/>
    <m/>
  </r>
  <r>
    <x v="3"/>
    <x v="5"/>
    <n v="2"/>
    <s v="Brad Weir"/>
    <x v="6"/>
    <n v="52"/>
    <s v="L"/>
    <s v="Christopher Powell"/>
    <x v="22"/>
    <n v="62"/>
    <s v=""/>
    <n v="1"/>
    <s v=""/>
    <n v="1"/>
    <x v="1"/>
    <m/>
  </r>
  <r>
    <x v="3"/>
    <x v="5"/>
    <n v="3"/>
    <s v="Brad Weir"/>
    <x v="6"/>
    <n v="65"/>
    <s v="L"/>
    <s v="William Lewis"/>
    <x v="9"/>
    <n v="100"/>
    <s v=""/>
    <n v="1"/>
    <s v=""/>
    <n v="0"/>
    <x v="0"/>
    <m/>
  </r>
  <r>
    <x v="3"/>
    <x v="5"/>
    <n v="4"/>
    <s v="Brad Weir"/>
    <x v="6"/>
    <n v="48"/>
    <s v="L"/>
    <s v="Stan the T-Rex"/>
    <x v="5"/>
    <n v="60"/>
    <s v=""/>
    <n v="1"/>
    <s v=""/>
    <n v="0"/>
    <x v="0"/>
    <m/>
  </r>
  <r>
    <x v="3"/>
    <x v="5"/>
    <n v="5"/>
    <s v="Brad Weir"/>
    <x v="6"/>
    <n v="80"/>
    <s v="W"/>
    <s v="Jason Becker"/>
    <x v="14"/>
    <n v="31"/>
    <n v="1"/>
    <s v=""/>
    <s v=""/>
    <n v="0"/>
    <x v="0"/>
    <m/>
  </r>
  <r>
    <x v="3"/>
    <x v="5"/>
    <n v="1"/>
    <s v="Brendan Nagle"/>
    <x v="0"/>
    <n v="33"/>
    <s v="L"/>
    <s v="Brad Weir"/>
    <x v="10"/>
    <n v="90"/>
    <s v=""/>
    <n v="1"/>
    <s v=""/>
    <n v="1"/>
    <x v="4"/>
    <m/>
  </r>
  <r>
    <x v="3"/>
    <x v="5"/>
    <n v="2"/>
    <s v="Brendan Nagle"/>
    <x v="0"/>
    <n v="67"/>
    <s v="W"/>
    <s v="Joshua Herrera"/>
    <x v="5"/>
    <n v="23"/>
    <n v="1"/>
    <s v=""/>
    <s v=""/>
    <n v="1"/>
    <x v="0"/>
    <m/>
  </r>
  <r>
    <x v="3"/>
    <x v="5"/>
    <n v="3"/>
    <s v="Brendan Nagle"/>
    <x v="0"/>
    <n v="39"/>
    <s v="L"/>
    <s v="Daniel Hesters"/>
    <x v="28"/>
    <n v="89"/>
    <s v=""/>
    <n v="1"/>
    <s v=""/>
    <n v="0"/>
    <x v="0"/>
    <m/>
  </r>
  <r>
    <x v="3"/>
    <x v="5"/>
    <n v="4"/>
    <s v="Brendan Nagle"/>
    <x v="0"/>
    <n v="97"/>
    <s v="W"/>
    <s v="Guy Martin"/>
    <x v="11"/>
    <n v="37"/>
    <n v="1"/>
    <s v=""/>
    <s v=""/>
    <n v="0"/>
    <x v="0"/>
    <m/>
  </r>
  <r>
    <x v="3"/>
    <x v="5"/>
    <n v="5"/>
    <s v="Brendan Nagle"/>
    <x v="0"/>
    <n v="70"/>
    <s v="D"/>
    <s v="Namon Allen"/>
    <x v="5"/>
    <n v="70"/>
    <s v=""/>
    <s v=""/>
    <n v="1"/>
    <n v="1"/>
    <x v="0"/>
    <m/>
  </r>
  <r>
    <x v="3"/>
    <x v="5"/>
    <n v="1"/>
    <s v="Charles Robertson"/>
    <x v="7"/>
    <n v="48"/>
    <s v="L"/>
    <s v="Seth Oster"/>
    <x v="0"/>
    <n v="93"/>
    <s v=""/>
    <n v="1"/>
    <s v=""/>
    <n v="1"/>
    <x v="4"/>
    <m/>
  </r>
  <r>
    <x v="3"/>
    <x v="5"/>
    <n v="2"/>
    <s v="Charles Robertson"/>
    <x v="7"/>
    <n v="43"/>
    <s v="L"/>
    <s v="Hunter Nichols"/>
    <x v="20"/>
    <n v="100"/>
    <s v=""/>
    <n v="1"/>
    <s v=""/>
    <n v="0"/>
    <x v="0"/>
    <m/>
  </r>
  <r>
    <x v="3"/>
    <x v="5"/>
    <n v="3"/>
    <s v="Charles Robertson"/>
    <x v="7"/>
    <n v="35"/>
    <s v="L"/>
    <s v="Jason Becker"/>
    <x v="14"/>
    <n v="99"/>
    <s v=""/>
    <n v="1"/>
    <s v=""/>
    <n v="0"/>
    <x v="0"/>
    <m/>
  </r>
  <r>
    <x v="3"/>
    <x v="5"/>
    <n v="4"/>
    <s v="Charles Robertson"/>
    <x v="7"/>
    <n v="34"/>
    <s v="L"/>
    <s v="Joshua Herrera"/>
    <x v="5"/>
    <n v="75"/>
    <s v=""/>
    <n v="1"/>
    <s v=""/>
    <n v="0"/>
    <x v="0"/>
    <m/>
  </r>
  <r>
    <x v="3"/>
    <x v="5"/>
    <n v="1"/>
    <s v="Christopher Powell"/>
    <x v="21"/>
    <n v="91"/>
    <s v="W"/>
    <s v="Tarzan"/>
    <x v="11"/>
    <n v="84"/>
    <n v="1"/>
    <s v=""/>
    <s v=""/>
    <n v="1"/>
    <x v="0"/>
    <m/>
  </r>
  <r>
    <x v="3"/>
    <x v="5"/>
    <n v="2"/>
    <s v="Christopher Powell"/>
    <x v="21"/>
    <n v="62"/>
    <s v="W"/>
    <s v="Brad Weir"/>
    <x v="10"/>
    <n v="52"/>
    <n v="1"/>
    <s v=""/>
    <s v=""/>
    <n v="0"/>
    <x v="0"/>
    <m/>
  </r>
  <r>
    <x v="3"/>
    <x v="5"/>
    <n v="3"/>
    <s v="Christopher Powell"/>
    <x v="21"/>
    <n v="69"/>
    <s v="L"/>
    <s v="Mark Perry"/>
    <x v="19"/>
    <n v="86"/>
    <s v=""/>
    <n v="1"/>
    <s v=""/>
    <n v="1"/>
    <x v="3"/>
    <m/>
  </r>
  <r>
    <x v="3"/>
    <x v="5"/>
    <n v="4"/>
    <s v="Christopher Powell"/>
    <x v="21"/>
    <n v="43"/>
    <s v="L"/>
    <s v="Thomas Byrd"/>
    <x v="1"/>
    <n v="89"/>
    <s v=""/>
    <n v="1"/>
    <s v=""/>
    <n v="0"/>
    <x v="0"/>
    <m/>
  </r>
  <r>
    <x v="3"/>
    <x v="5"/>
    <n v="5"/>
    <s v="Christopher Powell"/>
    <x v="21"/>
    <n v="64"/>
    <s v="W"/>
    <s v="Stan the T-Rex"/>
    <x v="5"/>
    <n v="61"/>
    <n v="1"/>
    <s v=""/>
    <s v=""/>
    <n v="0"/>
    <x v="0"/>
    <m/>
  </r>
  <r>
    <x v="3"/>
    <x v="5"/>
    <n v="1"/>
    <s v="Collin Watts"/>
    <x v="9"/>
    <n v="94"/>
    <s v="W"/>
    <s v="Jason Becker"/>
    <x v="14"/>
    <n v="62"/>
    <n v="1"/>
    <s v=""/>
    <s v=""/>
    <n v="1"/>
    <x v="0"/>
    <m/>
  </r>
  <r>
    <x v="3"/>
    <x v="5"/>
    <n v="2"/>
    <s v="Collin Watts"/>
    <x v="9"/>
    <n v="30"/>
    <s v="L"/>
    <s v="Stephen Mitchell"/>
    <x v="0"/>
    <n v="95"/>
    <s v=""/>
    <n v="1"/>
    <s v=""/>
    <n v="1"/>
    <x v="1"/>
    <m/>
  </r>
  <r>
    <x v="3"/>
    <x v="5"/>
    <n v="3"/>
    <s v="Collin Watts"/>
    <x v="9"/>
    <n v="68"/>
    <s v="W"/>
    <s v="Stan the T-Rex"/>
    <x v="5"/>
    <n v="63"/>
    <n v="1"/>
    <s v=""/>
    <s v=""/>
    <n v="0"/>
    <x v="0"/>
    <m/>
  </r>
  <r>
    <x v="3"/>
    <x v="5"/>
    <n v="4"/>
    <s v="Collin Watts"/>
    <x v="9"/>
    <n v="79"/>
    <s v="W"/>
    <s v="Daniel Hesters"/>
    <x v="28"/>
    <n v="78"/>
    <n v="1"/>
    <s v=""/>
    <s v=""/>
    <n v="0"/>
    <x v="0"/>
    <m/>
  </r>
  <r>
    <x v="3"/>
    <x v="5"/>
    <n v="5"/>
    <s v="Collin Watts"/>
    <x v="9"/>
    <n v="86"/>
    <s v="W"/>
    <s v="Schuyler Quinn"/>
    <x v="5"/>
    <n v="37"/>
    <n v="1"/>
    <s v=""/>
    <s v=""/>
    <n v="0"/>
    <x v="0"/>
    <m/>
  </r>
  <r>
    <x v="3"/>
    <x v="5"/>
    <n v="1"/>
    <s v="Daniel Hesters"/>
    <x v="27"/>
    <n v="59"/>
    <s v="W"/>
    <s v="Hunter Nichols"/>
    <x v="20"/>
    <n v="54"/>
    <n v="1"/>
    <s v=""/>
    <s v=""/>
    <n v="1"/>
    <x v="0"/>
    <m/>
  </r>
  <r>
    <x v="3"/>
    <x v="5"/>
    <n v="2"/>
    <s v="Daniel Hesters"/>
    <x v="27"/>
    <n v="43"/>
    <s v="L"/>
    <s v="Andrew Gardenhire"/>
    <x v="16"/>
    <n v="51"/>
    <s v=""/>
    <n v="1"/>
    <s v=""/>
    <n v="1"/>
    <x v="1"/>
    <m/>
  </r>
  <r>
    <x v="3"/>
    <x v="5"/>
    <n v="3"/>
    <s v="Daniel Hesters"/>
    <x v="27"/>
    <n v="89"/>
    <s v="W"/>
    <s v="Brendan Nagle"/>
    <x v="9"/>
    <n v="39"/>
    <n v="1"/>
    <s v=""/>
    <s v=""/>
    <n v="0"/>
    <x v="0"/>
    <m/>
  </r>
  <r>
    <x v="3"/>
    <x v="5"/>
    <n v="4"/>
    <s v="Daniel Hesters"/>
    <x v="27"/>
    <n v="78"/>
    <s v="L"/>
    <s v="Collin Watts"/>
    <x v="5"/>
    <n v="79"/>
    <s v=""/>
    <n v="1"/>
    <s v=""/>
    <n v="0"/>
    <x v="0"/>
    <m/>
  </r>
  <r>
    <x v="3"/>
    <x v="5"/>
    <n v="5"/>
    <s v="Daniel Hesters"/>
    <x v="27"/>
    <n v="47"/>
    <s v="L"/>
    <s v="Tarzan"/>
    <x v="11"/>
    <n v="58"/>
    <s v=""/>
    <n v="1"/>
    <s v=""/>
    <n v="0"/>
    <x v="0"/>
    <m/>
  </r>
  <r>
    <x v="3"/>
    <x v="5"/>
    <n v="1"/>
    <s v="Guy Martin"/>
    <x v="15"/>
    <n v="57"/>
    <s v="L"/>
    <s v="Mark Perry"/>
    <x v="19"/>
    <n v="89"/>
    <s v=""/>
    <n v="1"/>
    <s v=""/>
    <n v="1"/>
    <x v="4"/>
    <m/>
  </r>
  <r>
    <x v="3"/>
    <x v="5"/>
    <n v="2"/>
    <s v="Guy Martin"/>
    <x v="15"/>
    <n v="48"/>
    <s v="L"/>
    <s v="Travis Springemann"/>
    <x v="25"/>
    <n v="58"/>
    <s v=""/>
    <n v="1"/>
    <s v=""/>
    <n v="0"/>
    <x v="0"/>
    <m/>
  </r>
  <r>
    <x v="3"/>
    <x v="5"/>
    <n v="3"/>
    <s v="Guy Martin"/>
    <x v="15"/>
    <n v="51"/>
    <s v="L"/>
    <s v="Schuyler Quinn"/>
    <x v="5"/>
    <n v="100"/>
    <s v=""/>
    <n v="1"/>
    <s v=""/>
    <n v="0"/>
    <x v="0"/>
    <m/>
  </r>
  <r>
    <x v="3"/>
    <x v="5"/>
    <n v="4"/>
    <s v="Guy Martin"/>
    <x v="15"/>
    <n v="37"/>
    <s v="L"/>
    <s v="Brendan Nagle"/>
    <x v="9"/>
    <n v="97"/>
    <s v=""/>
    <n v="1"/>
    <s v=""/>
    <n v="0"/>
    <x v="0"/>
    <m/>
  </r>
  <r>
    <x v="3"/>
    <x v="5"/>
    <n v="5"/>
    <s v="Guy Martin"/>
    <x v="15"/>
    <n v="56"/>
    <s v="L"/>
    <s v="Joshua Herrera"/>
    <x v="5"/>
    <n v="84"/>
    <s v=""/>
    <n v="1"/>
    <s v=""/>
    <n v="0"/>
    <x v="0"/>
    <m/>
  </r>
  <r>
    <x v="3"/>
    <x v="5"/>
    <n v="1"/>
    <s v="Hunter Nichols"/>
    <x v="20"/>
    <n v="54"/>
    <s v="L"/>
    <s v="Daniel Hesters"/>
    <x v="28"/>
    <n v="59"/>
    <s v=""/>
    <n v="1"/>
    <s v=""/>
    <n v="1"/>
    <x v="4"/>
    <m/>
  </r>
  <r>
    <x v="3"/>
    <x v="5"/>
    <n v="2"/>
    <s v="Hunter Nichols"/>
    <x v="20"/>
    <n v="100"/>
    <s v="W"/>
    <s v="Charles Robertson"/>
    <x v="12"/>
    <n v="43"/>
    <n v="1"/>
    <s v=""/>
    <s v=""/>
    <n v="1"/>
    <x v="0"/>
    <m/>
  </r>
  <r>
    <x v="3"/>
    <x v="5"/>
    <n v="3"/>
    <s v="Hunter Nichols"/>
    <x v="20"/>
    <n v="56"/>
    <s v="L"/>
    <s v="Tarzan"/>
    <x v="11"/>
    <n v="70"/>
    <s v=""/>
    <n v="1"/>
    <s v=""/>
    <n v="0"/>
    <x v="0"/>
    <m/>
  </r>
  <r>
    <x v="3"/>
    <x v="5"/>
    <n v="4"/>
    <s v="Hunter Nichols"/>
    <x v="20"/>
    <n v="71"/>
    <s v="W"/>
    <s v="Namon Allen"/>
    <x v="5"/>
    <n v="60"/>
    <n v="1"/>
    <s v=""/>
    <s v=""/>
    <n v="0"/>
    <x v="0"/>
    <m/>
  </r>
  <r>
    <x v="3"/>
    <x v="5"/>
    <n v="5"/>
    <s v="Hunter Nichols"/>
    <x v="20"/>
    <n v="30"/>
    <s v="L"/>
    <s v="Travis Springemann"/>
    <x v="25"/>
    <n v="85"/>
    <s v=""/>
    <n v="1"/>
    <s v=""/>
    <n v="0"/>
    <x v="0"/>
    <m/>
  </r>
  <r>
    <x v="3"/>
    <x v="5"/>
    <n v="1"/>
    <s v="Jason Becker"/>
    <x v="13"/>
    <n v="62"/>
    <s v="L"/>
    <s v="Collin Watts"/>
    <x v="5"/>
    <n v="94"/>
    <s v=""/>
    <n v="1"/>
    <s v=""/>
    <n v="1"/>
    <x v="4"/>
    <m/>
  </r>
  <r>
    <x v="3"/>
    <x v="5"/>
    <n v="2"/>
    <s v="Jason Becker"/>
    <x v="13"/>
    <n v="16"/>
    <s v="L"/>
    <s v="Stan the T-Rex"/>
    <x v="5"/>
    <n v="76"/>
    <s v=""/>
    <n v="1"/>
    <s v=""/>
    <n v="0"/>
    <x v="0"/>
    <m/>
  </r>
  <r>
    <x v="3"/>
    <x v="5"/>
    <n v="3"/>
    <s v="Jason Becker"/>
    <x v="13"/>
    <n v="99"/>
    <s v="W"/>
    <s v="Charles Robertson"/>
    <x v="12"/>
    <n v="35"/>
    <n v="1"/>
    <s v=""/>
    <s v=""/>
    <n v="1"/>
    <x v="0"/>
    <m/>
  </r>
  <r>
    <x v="3"/>
    <x v="5"/>
    <n v="4"/>
    <s v="Jason Becker"/>
    <x v="13"/>
    <n v="42"/>
    <s v="L"/>
    <s v="Schuyler Quinn"/>
    <x v="5"/>
    <n v="83"/>
    <s v=""/>
    <n v="1"/>
    <s v=""/>
    <n v="0"/>
    <x v="0"/>
    <m/>
  </r>
  <r>
    <x v="3"/>
    <x v="5"/>
    <n v="5"/>
    <s v="Jason Becker"/>
    <x v="13"/>
    <n v="31"/>
    <s v="L"/>
    <s v="Brad Weir"/>
    <x v="10"/>
    <n v="80"/>
    <s v=""/>
    <n v="1"/>
    <s v=""/>
    <n v="0"/>
    <x v="0"/>
    <m/>
  </r>
  <r>
    <x v="3"/>
    <x v="5"/>
    <n v="1"/>
    <s v="Joshua Herrera"/>
    <x v="9"/>
    <n v="37"/>
    <s v="L"/>
    <s v="Thomas Byrd"/>
    <x v="1"/>
    <n v="88"/>
    <s v=""/>
    <n v="1"/>
    <s v=""/>
    <n v="1"/>
    <x v="4"/>
    <m/>
  </r>
  <r>
    <x v="3"/>
    <x v="5"/>
    <n v="2"/>
    <s v="Joshua Herrera"/>
    <x v="9"/>
    <n v="23"/>
    <s v="L"/>
    <s v="Brendan Nagle"/>
    <x v="9"/>
    <n v="67"/>
    <s v=""/>
    <n v="1"/>
    <s v=""/>
    <n v="0"/>
    <x v="0"/>
    <m/>
  </r>
  <r>
    <x v="3"/>
    <x v="5"/>
    <n v="3"/>
    <s v="Joshua Herrera"/>
    <x v="9"/>
    <n v="81"/>
    <s v="L"/>
    <s v="Shelby Hall"/>
    <x v="10"/>
    <n v="92"/>
    <s v=""/>
    <n v="1"/>
    <s v=""/>
    <n v="0"/>
    <x v="0"/>
    <m/>
  </r>
  <r>
    <x v="3"/>
    <x v="5"/>
    <n v="4"/>
    <s v="Joshua Herrera"/>
    <x v="9"/>
    <n v="75"/>
    <s v="W"/>
    <s v="Charles Robertson"/>
    <x v="12"/>
    <n v="34"/>
    <n v="1"/>
    <s v=""/>
    <s v=""/>
    <n v="1"/>
    <x v="0"/>
    <m/>
  </r>
  <r>
    <x v="3"/>
    <x v="5"/>
    <n v="5"/>
    <s v="Joshua Herrera"/>
    <x v="9"/>
    <n v="84"/>
    <s v="W"/>
    <s v="Guy Martin"/>
    <x v="11"/>
    <n v="56"/>
    <n v="1"/>
    <s v=""/>
    <s v=""/>
    <n v="0"/>
    <x v="0"/>
    <m/>
  </r>
  <r>
    <x v="3"/>
    <x v="5"/>
    <n v="1"/>
    <s v="Mark Perry"/>
    <x v="23"/>
    <n v="89"/>
    <s v="W"/>
    <s v="Guy Martin"/>
    <x v="11"/>
    <n v="57"/>
    <n v="1"/>
    <s v=""/>
    <s v=""/>
    <n v="1"/>
    <x v="0"/>
    <m/>
  </r>
  <r>
    <x v="3"/>
    <x v="5"/>
    <n v="2"/>
    <s v="Mark Perry"/>
    <x v="23"/>
    <n v="76"/>
    <s v="W"/>
    <s v="Thomas Byrd"/>
    <x v="1"/>
    <n v="23"/>
    <n v="1"/>
    <s v=""/>
    <s v=""/>
    <n v="0"/>
    <x v="0"/>
    <m/>
  </r>
  <r>
    <x v="3"/>
    <x v="5"/>
    <n v="3"/>
    <s v="Mark Perry"/>
    <x v="23"/>
    <n v="86"/>
    <s v="W"/>
    <s v="Christopher Powell"/>
    <x v="22"/>
    <n v="69"/>
    <n v="1"/>
    <s v=""/>
    <s v=""/>
    <n v="0"/>
    <x v="0"/>
    <m/>
  </r>
  <r>
    <x v="3"/>
    <x v="5"/>
    <n v="4"/>
    <s v="Mark Perry"/>
    <x v="23"/>
    <n v="58"/>
    <s v="L"/>
    <s v="Seth Oster"/>
    <x v="0"/>
    <n v="68"/>
    <s v=""/>
    <n v="1"/>
    <s v=""/>
    <n v="1"/>
    <x v="5"/>
    <m/>
  </r>
  <r>
    <x v="3"/>
    <x v="5"/>
    <n v="5"/>
    <s v="Mark Perry"/>
    <x v="23"/>
    <n v="100"/>
    <s v="W"/>
    <s v="Andrew Gardenhire"/>
    <x v="16"/>
    <n v="29"/>
    <n v="1"/>
    <s v=""/>
    <s v=""/>
    <n v="0"/>
    <x v="0"/>
    <m/>
  </r>
  <r>
    <x v="3"/>
    <x v="5"/>
    <n v="1"/>
    <s v="Namon Allen"/>
    <x v="9"/>
    <n v="72"/>
    <s v="W"/>
    <s v="Stan the T-Rex"/>
    <x v="5"/>
    <n v="63"/>
    <n v="1"/>
    <s v=""/>
    <s v=""/>
    <n v="1"/>
    <x v="0"/>
    <m/>
  </r>
  <r>
    <x v="3"/>
    <x v="5"/>
    <n v="2"/>
    <s v="Namon Allen"/>
    <x v="9"/>
    <n v="65"/>
    <s v="W"/>
    <s v="Alexis Putt"/>
    <x v="3"/>
    <n v="37"/>
    <n v="1"/>
    <s v=""/>
    <s v=""/>
    <n v="0"/>
    <x v="0"/>
    <m/>
  </r>
  <r>
    <x v="3"/>
    <x v="5"/>
    <n v="3"/>
    <s v="Namon Allen"/>
    <x v="9"/>
    <n v="20"/>
    <s v="L"/>
    <s v="Andrew Gardenhire"/>
    <x v="16"/>
    <n v="91"/>
    <s v=""/>
    <n v="1"/>
    <s v=""/>
    <n v="1"/>
    <x v="3"/>
    <m/>
  </r>
  <r>
    <x v="3"/>
    <x v="5"/>
    <n v="4"/>
    <s v="Namon Allen"/>
    <x v="9"/>
    <n v="60"/>
    <s v="L"/>
    <s v="Hunter Nichols"/>
    <x v="20"/>
    <n v="71"/>
    <s v=""/>
    <n v="1"/>
    <s v=""/>
    <n v="0"/>
    <x v="0"/>
    <m/>
  </r>
  <r>
    <x v="3"/>
    <x v="5"/>
    <n v="5"/>
    <s v="Namon Allen"/>
    <x v="9"/>
    <n v="70"/>
    <s v="D"/>
    <s v="Brendan Nagle"/>
    <x v="9"/>
    <n v="70"/>
    <s v=""/>
    <s v=""/>
    <n v="1"/>
    <n v="1"/>
    <x v="0"/>
    <m/>
  </r>
  <r>
    <x v="3"/>
    <x v="5"/>
    <n v="1"/>
    <s v="Robert Birmingham"/>
    <x v="27"/>
    <n v="43"/>
    <s v="L"/>
    <s v="Stephen Mitchell"/>
    <x v="0"/>
    <n v="96"/>
    <s v=""/>
    <n v="1"/>
    <s v=""/>
    <n v="1"/>
    <x v="4"/>
    <m/>
  </r>
  <r>
    <x v="3"/>
    <x v="5"/>
    <n v="2"/>
    <s v="Robert Birmingham"/>
    <x v="27"/>
    <n v="80"/>
    <s v="W"/>
    <s v="Shelby Hall"/>
    <x v="10"/>
    <n v="34"/>
    <n v="1"/>
    <s v=""/>
    <s v=""/>
    <n v="1"/>
    <x v="0"/>
    <m/>
  </r>
  <r>
    <x v="3"/>
    <x v="5"/>
    <n v="3"/>
    <s v="Robert Birmingham"/>
    <x v="27"/>
    <n v="90"/>
    <s v="W"/>
    <s v="Travis Springemann"/>
    <x v="25"/>
    <n v="56"/>
    <n v="1"/>
    <s v=""/>
    <s v=""/>
    <n v="0"/>
    <x v="0"/>
    <m/>
  </r>
  <r>
    <x v="3"/>
    <x v="5"/>
    <n v="1"/>
    <s v="Schuyler Quinn"/>
    <x v="9"/>
    <n v="65"/>
    <s v="L"/>
    <s v="Andrew Gardenhire"/>
    <x v="16"/>
    <n v="66"/>
    <s v=""/>
    <n v="1"/>
    <s v=""/>
    <n v="1"/>
    <x v="4"/>
    <m/>
  </r>
  <r>
    <x v="3"/>
    <x v="5"/>
    <n v="2"/>
    <s v="Schuyler Quinn"/>
    <x v="9"/>
    <n v="31"/>
    <s v="L"/>
    <s v="Tarzan"/>
    <x v="11"/>
    <n v="70"/>
    <s v=""/>
    <n v="1"/>
    <s v=""/>
    <n v="0"/>
    <x v="0"/>
    <m/>
  </r>
  <r>
    <x v="3"/>
    <x v="5"/>
    <n v="3"/>
    <s v="Schuyler Quinn"/>
    <x v="9"/>
    <n v="100"/>
    <s v="W"/>
    <s v="Guy Martin"/>
    <x v="11"/>
    <n v="51"/>
    <n v="1"/>
    <s v=""/>
    <s v=""/>
    <n v="1"/>
    <x v="0"/>
    <m/>
  </r>
  <r>
    <x v="3"/>
    <x v="5"/>
    <n v="4"/>
    <s v="Schuyler Quinn"/>
    <x v="9"/>
    <n v="83"/>
    <s v="W"/>
    <s v="Jason Becker"/>
    <x v="14"/>
    <n v="42"/>
    <n v="1"/>
    <s v=""/>
    <s v=""/>
    <n v="0"/>
    <x v="0"/>
    <m/>
  </r>
  <r>
    <x v="3"/>
    <x v="5"/>
    <n v="5"/>
    <s v="Schuyler Quinn"/>
    <x v="9"/>
    <n v="37"/>
    <s v="L"/>
    <s v="Collin Watts"/>
    <x v="5"/>
    <n v="86"/>
    <s v=""/>
    <n v="1"/>
    <s v=""/>
    <n v="0"/>
    <x v="0"/>
    <m/>
  </r>
  <r>
    <x v="3"/>
    <x v="5"/>
    <n v="1"/>
    <s v="Seth Oster"/>
    <x v="12"/>
    <n v="93"/>
    <s v="W"/>
    <s v="Charles Robertson"/>
    <x v="12"/>
    <n v="48"/>
    <n v="1"/>
    <s v=""/>
    <s v=""/>
    <n v="1"/>
    <x v="0"/>
    <m/>
  </r>
  <r>
    <x v="3"/>
    <x v="5"/>
    <n v="2"/>
    <s v="Seth Oster"/>
    <x v="12"/>
    <n v="79"/>
    <s v="W"/>
    <s v="William Lewis"/>
    <x v="9"/>
    <n v="47"/>
    <n v="1"/>
    <s v=""/>
    <s v=""/>
    <n v="0"/>
    <x v="0"/>
    <m/>
  </r>
  <r>
    <x v="3"/>
    <x v="5"/>
    <n v="3"/>
    <s v="Seth Oster"/>
    <x v="12"/>
    <n v="79"/>
    <s v="W"/>
    <s v="Stephen Mitchell"/>
    <x v="0"/>
    <n v="45"/>
    <n v="1"/>
    <s v=""/>
    <s v=""/>
    <n v="0"/>
    <x v="0"/>
    <m/>
  </r>
  <r>
    <x v="3"/>
    <x v="5"/>
    <n v="4"/>
    <s v="Seth Oster"/>
    <x v="12"/>
    <n v="68"/>
    <s v="W"/>
    <s v="Mark Perry"/>
    <x v="19"/>
    <n v="58"/>
    <n v="1"/>
    <s v=""/>
    <s v=""/>
    <n v="0"/>
    <x v="0"/>
    <m/>
  </r>
  <r>
    <x v="3"/>
    <x v="5"/>
    <n v="5"/>
    <s v="Seth Oster"/>
    <x v="12"/>
    <n v="76"/>
    <s v="L"/>
    <s v="Thomas Byrd"/>
    <x v="1"/>
    <n v="80"/>
    <s v=""/>
    <n v="1"/>
    <s v=""/>
    <n v="1"/>
    <x v="8"/>
    <m/>
  </r>
  <r>
    <x v="3"/>
    <x v="5"/>
    <n v="1"/>
    <s v="Shelby Hall"/>
    <x v="6"/>
    <n v="41"/>
    <s v="L"/>
    <s v="Alexis Putt"/>
    <x v="3"/>
    <n v="74"/>
    <s v=""/>
    <n v="1"/>
    <s v=""/>
    <n v="1"/>
    <x v="4"/>
    <m/>
  </r>
  <r>
    <x v="3"/>
    <x v="5"/>
    <n v="2"/>
    <s v="Shelby Hall"/>
    <x v="6"/>
    <n v="34"/>
    <s v="L"/>
    <s v="Robert Birmingham"/>
    <x v="28"/>
    <n v="80"/>
    <s v=""/>
    <n v="1"/>
    <s v=""/>
    <n v="0"/>
    <x v="0"/>
    <m/>
  </r>
  <r>
    <x v="3"/>
    <x v="5"/>
    <n v="3"/>
    <s v="Shelby Hall"/>
    <x v="6"/>
    <n v="92"/>
    <s v="W"/>
    <s v="Joshua Herrera"/>
    <x v="5"/>
    <n v="81"/>
    <n v="1"/>
    <s v=""/>
    <s v=""/>
    <n v="1"/>
    <x v="0"/>
    <m/>
  </r>
  <r>
    <x v="3"/>
    <x v="5"/>
    <n v="4"/>
    <s v="Shelby Hall"/>
    <x v="6"/>
    <n v="23"/>
    <s v="L"/>
    <s v="Travis Springemann"/>
    <x v="25"/>
    <n v="100"/>
    <s v=""/>
    <n v="1"/>
    <s v=""/>
    <n v="0"/>
    <x v="0"/>
    <m/>
  </r>
  <r>
    <x v="3"/>
    <x v="5"/>
    <n v="5"/>
    <s v="Shelby Hall"/>
    <x v="6"/>
    <n v="59"/>
    <s v="W"/>
    <m/>
    <x v="23"/>
    <m/>
    <n v="1"/>
    <s v=""/>
    <s v=""/>
    <n v="0"/>
    <x v="0"/>
    <m/>
  </r>
  <r>
    <x v="3"/>
    <x v="5"/>
    <n v="1"/>
    <s v="Stan the T-Rex"/>
    <x v="9"/>
    <n v="63"/>
    <s v="L"/>
    <s v="Namon Allen"/>
    <x v="5"/>
    <n v="72"/>
    <s v=""/>
    <n v="1"/>
    <s v=""/>
    <n v="1"/>
    <x v="4"/>
    <m/>
  </r>
  <r>
    <x v="3"/>
    <x v="5"/>
    <n v="2"/>
    <s v="Stan the T-Rex"/>
    <x v="9"/>
    <n v="76"/>
    <s v="W"/>
    <s v="Jason Becker"/>
    <x v="14"/>
    <n v="16"/>
    <n v="1"/>
    <s v=""/>
    <s v=""/>
    <n v="1"/>
    <x v="0"/>
    <m/>
  </r>
  <r>
    <x v="3"/>
    <x v="5"/>
    <n v="3"/>
    <s v="Stan the T-Rex"/>
    <x v="9"/>
    <n v="63"/>
    <s v="L"/>
    <s v="Collin Watts"/>
    <x v="5"/>
    <n v="68"/>
    <s v=""/>
    <n v="1"/>
    <s v=""/>
    <n v="0"/>
    <x v="0"/>
    <m/>
  </r>
  <r>
    <x v="3"/>
    <x v="5"/>
    <n v="4"/>
    <s v="Stan the T-Rex"/>
    <x v="9"/>
    <n v="60"/>
    <s v="W"/>
    <s v="Brad Weir"/>
    <x v="10"/>
    <n v="48"/>
    <n v="1"/>
    <s v=""/>
    <s v=""/>
    <n v="0"/>
    <x v="0"/>
    <m/>
  </r>
  <r>
    <x v="3"/>
    <x v="5"/>
    <n v="5"/>
    <s v="Stan the T-Rex"/>
    <x v="9"/>
    <n v="61"/>
    <s v="L"/>
    <s v="Christopher Powell"/>
    <x v="22"/>
    <n v="64"/>
    <s v=""/>
    <n v="1"/>
    <s v=""/>
    <n v="0"/>
    <x v="0"/>
    <m/>
  </r>
  <r>
    <x v="3"/>
    <x v="5"/>
    <n v="1"/>
    <s v="Stephen Mitchell"/>
    <x v="12"/>
    <n v="96"/>
    <s v="W"/>
    <s v="Robert Birmingham"/>
    <x v="28"/>
    <n v="43"/>
    <n v="1"/>
    <s v=""/>
    <s v=""/>
    <n v="1"/>
    <x v="0"/>
    <m/>
  </r>
  <r>
    <x v="3"/>
    <x v="5"/>
    <n v="2"/>
    <s v="Stephen Mitchell"/>
    <x v="12"/>
    <n v="95"/>
    <s v="W"/>
    <s v="Collin Watts"/>
    <x v="5"/>
    <n v="30"/>
    <n v="1"/>
    <s v=""/>
    <s v=""/>
    <n v="0"/>
    <x v="0"/>
    <m/>
  </r>
  <r>
    <x v="3"/>
    <x v="5"/>
    <n v="3"/>
    <s v="Stephen Mitchell"/>
    <x v="12"/>
    <n v="45"/>
    <s v="L"/>
    <s v="Seth Oster"/>
    <x v="0"/>
    <n v="79"/>
    <s v=""/>
    <n v="1"/>
    <s v=""/>
    <n v="1"/>
    <x v="3"/>
    <m/>
  </r>
  <r>
    <x v="3"/>
    <x v="5"/>
    <n v="4"/>
    <s v="Stephen Mitchell"/>
    <x v="12"/>
    <n v="88"/>
    <s v="W"/>
    <s v="Tarzan"/>
    <x v="11"/>
    <n v="41"/>
    <n v="1"/>
    <s v=""/>
    <s v=""/>
    <n v="0"/>
    <x v="0"/>
    <m/>
  </r>
  <r>
    <x v="3"/>
    <x v="5"/>
    <n v="5"/>
    <s v="Stephen Mitchell"/>
    <x v="12"/>
    <n v="95"/>
    <s v="W"/>
    <s v="William Lewis"/>
    <x v="9"/>
    <n v="27"/>
    <n v="1"/>
    <s v=""/>
    <s v=""/>
    <n v="0"/>
    <x v="0"/>
    <m/>
  </r>
  <r>
    <x v="3"/>
    <x v="5"/>
    <n v="1"/>
    <s v="Tarzan"/>
    <x v="15"/>
    <n v="84"/>
    <s v="L"/>
    <s v="Christopher Powell"/>
    <x v="22"/>
    <n v="91"/>
    <s v=""/>
    <n v="1"/>
    <s v=""/>
    <n v="1"/>
    <x v="4"/>
    <m/>
  </r>
  <r>
    <x v="3"/>
    <x v="5"/>
    <n v="2"/>
    <s v="Tarzan"/>
    <x v="15"/>
    <n v="70"/>
    <s v="W"/>
    <s v="Schuyler Quinn"/>
    <x v="5"/>
    <n v="31"/>
    <n v="1"/>
    <s v=""/>
    <s v=""/>
    <n v="1"/>
    <x v="0"/>
    <m/>
  </r>
  <r>
    <x v="3"/>
    <x v="5"/>
    <n v="3"/>
    <s v="Tarzan"/>
    <x v="15"/>
    <n v="70"/>
    <s v="W"/>
    <s v="Hunter Nichols"/>
    <x v="20"/>
    <n v="56"/>
    <n v="1"/>
    <s v=""/>
    <s v=""/>
    <n v="0"/>
    <x v="0"/>
    <m/>
  </r>
  <r>
    <x v="3"/>
    <x v="5"/>
    <n v="4"/>
    <s v="Tarzan"/>
    <x v="15"/>
    <n v="41"/>
    <s v="L"/>
    <s v="Stephen Mitchell"/>
    <x v="0"/>
    <n v="88"/>
    <s v=""/>
    <n v="1"/>
    <s v=""/>
    <n v="0"/>
    <x v="0"/>
    <m/>
  </r>
  <r>
    <x v="3"/>
    <x v="5"/>
    <n v="5"/>
    <s v="Tarzan"/>
    <x v="15"/>
    <n v="58"/>
    <s v="W"/>
    <s v="Daniel Hesters"/>
    <x v="28"/>
    <n v="47"/>
    <n v="1"/>
    <s v=""/>
    <s v=""/>
    <n v="0"/>
    <x v="0"/>
    <m/>
  </r>
  <r>
    <x v="3"/>
    <x v="5"/>
    <n v="1"/>
    <s v="Thomas Byrd"/>
    <x v="14"/>
    <n v="88"/>
    <s v="W"/>
    <s v="Joshua Herrera"/>
    <x v="5"/>
    <n v="37"/>
    <n v="1"/>
    <s v=""/>
    <s v=""/>
    <n v="1"/>
    <x v="0"/>
    <m/>
  </r>
  <r>
    <x v="3"/>
    <x v="5"/>
    <n v="2"/>
    <s v="Thomas Byrd"/>
    <x v="14"/>
    <n v="23"/>
    <s v="L"/>
    <s v="Mark Perry"/>
    <x v="19"/>
    <n v="76"/>
    <s v=""/>
    <n v="1"/>
    <s v=""/>
    <n v="1"/>
    <x v="1"/>
    <m/>
  </r>
  <r>
    <x v="3"/>
    <x v="5"/>
    <n v="3"/>
    <s v="Thomas Byrd"/>
    <x v="14"/>
    <n v="92"/>
    <s v="W"/>
    <s v="Alexis Putt"/>
    <x v="3"/>
    <n v="69"/>
    <n v="1"/>
    <s v=""/>
    <s v=""/>
    <n v="0"/>
    <x v="0"/>
    <m/>
  </r>
  <r>
    <x v="3"/>
    <x v="5"/>
    <n v="4"/>
    <s v="Thomas Byrd"/>
    <x v="14"/>
    <n v="89"/>
    <s v="W"/>
    <s v="Christopher Powell"/>
    <x v="22"/>
    <n v="43"/>
    <n v="1"/>
    <s v=""/>
    <s v=""/>
    <n v="0"/>
    <x v="0"/>
    <m/>
  </r>
  <r>
    <x v="3"/>
    <x v="5"/>
    <n v="5"/>
    <s v="Thomas Byrd"/>
    <x v="14"/>
    <n v="80"/>
    <s v="W"/>
    <s v="Seth Oster"/>
    <x v="0"/>
    <n v="76"/>
    <n v="1"/>
    <s v=""/>
    <s v=""/>
    <n v="0"/>
    <x v="0"/>
    <m/>
  </r>
  <r>
    <x v="3"/>
    <x v="5"/>
    <n v="1"/>
    <s v="Travis Springemann"/>
    <x v="24"/>
    <n v="54"/>
    <s v="L"/>
    <s v="William Lewis"/>
    <x v="9"/>
    <n v="92"/>
    <s v=""/>
    <n v="1"/>
    <s v=""/>
    <n v="1"/>
    <x v="4"/>
    <m/>
  </r>
  <r>
    <x v="3"/>
    <x v="5"/>
    <n v="2"/>
    <s v="Travis Springemann"/>
    <x v="24"/>
    <n v="58"/>
    <s v="W"/>
    <s v="Guy Martin"/>
    <x v="11"/>
    <n v="48"/>
    <n v="1"/>
    <s v=""/>
    <s v=""/>
    <n v="1"/>
    <x v="0"/>
    <m/>
  </r>
  <r>
    <x v="3"/>
    <x v="5"/>
    <n v="3"/>
    <s v="Travis Springemann"/>
    <x v="24"/>
    <n v="56"/>
    <s v="L"/>
    <s v="Robert Birmingham"/>
    <x v="28"/>
    <n v="90"/>
    <s v=""/>
    <n v="1"/>
    <s v=""/>
    <n v="0"/>
    <x v="0"/>
    <m/>
  </r>
  <r>
    <x v="3"/>
    <x v="5"/>
    <n v="4"/>
    <s v="Travis Springemann"/>
    <x v="24"/>
    <n v="100"/>
    <s v="W"/>
    <s v="Shelby Hall"/>
    <x v="10"/>
    <n v="23"/>
    <n v="1"/>
    <s v=""/>
    <s v=""/>
    <n v="0"/>
    <x v="0"/>
    <m/>
  </r>
  <r>
    <x v="3"/>
    <x v="5"/>
    <n v="5"/>
    <s v="Travis Springemann"/>
    <x v="24"/>
    <n v="85"/>
    <s v="W"/>
    <s v="Hunter Nichols"/>
    <x v="20"/>
    <n v="30"/>
    <n v="1"/>
    <s v=""/>
    <s v=""/>
    <n v="0"/>
    <x v="0"/>
    <m/>
  </r>
  <r>
    <x v="3"/>
    <x v="5"/>
    <n v="1"/>
    <s v="William Lewis"/>
    <x v="0"/>
    <n v="92"/>
    <s v="W"/>
    <s v="Travis Springemann"/>
    <x v="25"/>
    <n v="54"/>
    <n v="1"/>
    <s v=""/>
    <s v=""/>
    <n v="1"/>
    <x v="0"/>
    <m/>
  </r>
  <r>
    <x v="3"/>
    <x v="5"/>
    <n v="2"/>
    <s v="William Lewis"/>
    <x v="0"/>
    <n v="47"/>
    <s v="L"/>
    <s v="Seth Oster"/>
    <x v="0"/>
    <n v="79"/>
    <s v=""/>
    <n v="1"/>
    <s v=""/>
    <n v="1"/>
    <x v="1"/>
    <m/>
  </r>
  <r>
    <x v="3"/>
    <x v="5"/>
    <n v="3"/>
    <s v="William Lewis"/>
    <x v="0"/>
    <n v="100"/>
    <s v="W"/>
    <s v="Brad Weir"/>
    <x v="10"/>
    <n v="65"/>
    <n v="1"/>
    <s v=""/>
    <s v=""/>
    <n v="0"/>
    <x v="0"/>
    <m/>
  </r>
  <r>
    <x v="3"/>
    <x v="5"/>
    <n v="4"/>
    <s v="William Lewis"/>
    <x v="0"/>
    <n v="81"/>
    <s v="W"/>
    <s v="Andrew Gardenhire"/>
    <x v="16"/>
    <n v="67"/>
    <n v="1"/>
    <s v=""/>
    <s v=""/>
    <n v="0"/>
    <x v="0"/>
    <m/>
  </r>
  <r>
    <x v="3"/>
    <x v="5"/>
    <n v="5"/>
    <s v="William Lewis"/>
    <x v="0"/>
    <n v="27"/>
    <s v="L"/>
    <s v="Stephen Mitchell"/>
    <x v="0"/>
    <n v="95"/>
    <s v=""/>
    <n v="1"/>
    <s v=""/>
    <n v="0"/>
    <x v="0"/>
    <m/>
  </r>
  <r>
    <x v="4"/>
    <x v="6"/>
    <n v="1"/>
    <s v="Aidan Barkley"/>
    <x v="2"/>
    <n v="84"/>
    <s v="W"/>
    <s v="Dan Paolini"/>
    <x v="4"/>
    <n v="76"/>
    <n v="1"/>
    <s v=""/>
    <s v=""/>
    <n v="1"/>
    <x v="0"/>
    <m/>
  </r>
  <r>
    <x v="4"/>
    <x v="6"/>
    <n v="2"/>
    <s v="Aidan Barkley"/>
    <x v="2"/>
    <n v="48"/>
    <s v="L"/>
    <s v="Mike Taylor"/>
    <x v="15"/>
    <n v="55"/>
    <s v=""/>
    <n v="1"/>
    <s v=""/>
    <n v="1"/>
    <x v="1"/>
    <m/>
  </r>
  <r>
    <x v="4"/>
    <x v="6"/>
    <n v="3"/>
    <s v="Aidan Barkley"/>
    <x v="2"/>
    <n v="93"/>
    <s v="W"/>
    <s v="Curt Phillips"/>
    <x v="10"/>
    <n v="36"/>
    <n v="1"/>
    <s v=""/>
    <s v=""/>
    <n v="0"/>
    <x v="0"/>
    <m/>
  </r>
  <r>
    <x v="4"/>
    <x v="6"/>
    <n v="4"/>
    <s v="Aidan Barkley"/>
    <x v="2"/>
    <n v="79"/>
    <s v="W"/>
    <s v="Todd Coker"/>
    <x v="20"/>
    <n v="72"/>
    <n v="1"/>
    <s v=""/>
    <s v=""/>
    <n v="0"/>
    <x v="0"/>
    <m/>
  </r>
  <r>
    <x v="4"/>
    <x v="6"/>
    <n v="5"/>
    <s v="Aidan Barkley"/>
    <x v="2"/>
    <n v="100"/>
    <s v="W"/>
    <s v="Jeremy Knox"/>
    <x v="28"/>
    <n v="50"/>
    <n v="1"/>
    <s v=""/>
    <s v=""/>
    <n v="0"/>
    <x v="0"/>
    <m/>
  </r>
  <r>
    <x v="4"/>
    <x v="6"/>
    <n v="1"/>
    <s v="Anthony birdsong"/>
    <x v="0"/>
    <n v="92"/>
    <s v="W"/>
    <s v="Joshua Huna"/>
    <x v="12"/>
    <n v="60"/>
    <n v="1"/>
    <s v=""/>
    <s v=""/>
    <n v="1"/>
    <x v="0"/>
    <m/>
  </r>
  <r>
    <x v="4"/>
    <x v="6"/>
    <n v="2"/>
    <s v="Anthony birdsong"/>
    <x v="0"/>
    <n v="85"/>
    <s v="W"/>
    <s v="Brian Delgado"/>
    <x v="14"/>
    <n v="55"/>
    <n v="1"/>
    <s v=""/>
    <s v=""/>
    <n v="0"/>
    <x v="0"/>
    <m/>
  </r>
  <r>
    <x v="4"/>
    <x v="6"/>
    <n v="3"/>
    <s v="Anthony birdsong"/>
    <x v="0"/>
    <n v="71"/>
    <s v="L"/>
    <s v="Shane Watts"/>
    <x v="0"/>
    <n v="94"/>
    <s v=""/>
    <n v="1"/>
    <s v=""/>
    <n v="1"/>
    <x v="3"/>
    <m/>
  </r>
  <r>
    <x v="4"/>
    <x v="6"/>
    <n v="4"/>
    <s v="Anthony birdsong"/>
    <x v="0"/>
    <n v="70"/>
    <s v="L"/>
    <s v="rob triplett"/>
    <x v="20"/>
    <n v="74"/>
    <s v=""/>
    <n v="1"/>
    <s v=""/>
    <n v="0"/>
    <x v="0"/>
    <m/>
  </r>
  <r>
    <x v="4"/>
    <x v="6"/>
    <n v="5"/>
    <s v="Anthony birdsong"/>
    <x v="0"/>
    <n v="41"/>
    <s v="L"/>
    <s v="David Fields"/>
    <x v="1"/>
    <n v="86"/>
    <s v=""/>
    <n v="1"/>
    <s v=""/>
    <n v="0"/>
    <x v="0"/>
    <m/>
  </r>
  <r>
    <x v="4"/>
    <x v="6"/>
    <n v="1"/>
    <s v="Anthony Fitzgerald"/>
    <x v="21"/>
    <n v="91"/>
    <s v="W"/>
    <s v="Erik Dahl"/>
    <x v="14"/>
    <n v="22"/>
    <n v="1"/>
    <s v=""/>
    <s v=""/>
    <n v="1"/>
    <x v="0"/>
    <m/>
  </r>
  <r>
    <x v="4"/>
    <x v="6"/>
    <n v="2"/>
    <s v="Anthony Fitzgerald"/>
    <x v="21"/>
    <n v="56"/>
    <s v="L"/>
    <s v="Jeremy Knox"/>
    <x v="28"/>
    <n v="66"/>
    <s v=""/>
    <n v="1"/>
    <s v=""/>
    <n v="1"/>
    <x v="1"/>
    <m/>
  </r>
  <r>
    <x v="4"/>
    <x v="6"/>
    <n v="3"/>
    <s v="Anthony Fitzgerald"/>
    <x v="21"/>
    <n v="46"/>
    <s v="L"/>
    <s v="Josh Kinder"/>
    <x v="22"/>
    <n v="79"/>
    <s v=""/>
    <n v="1"/>
    <s v=""/>
    <n v="0"/>
    <x v="0"/>
    <m/>
  </r>
  <r>
    <x v="4"/>
    <x v="6"/>
    <n v="4"/>
    <s v="Anthony Fitzgerald"/>
    <x v="21"/>
    <n v="68"/>
    <s v="L"/>
    <s v="Mark Hertel"/>
    <x v="15"/>
    <n v="90"/>
    <s v=""/>
    <n v="1"/>
    <s v=""/>
    <n v="0"/>
    <x v="0"/>
    <m/>
  </r>
  <r>
    <x v="4"/>
    <x v="6"/>
    <n v="5"/>
    <s v="Anthony Fitzgerald"/>
    <x v="21"/>
    <n v="100"/>
    <s v="W"/>
    <s v="Tyler Wimer"/>
    <x v="14"/>
    <n v="46"/>
    <n v="1"/>
    <s v=""/>
    <s v=""/>
    <n v="0"/>
    <x v="0"/>
    <m/>
  </r>
  <r>
    <x v="4"/>
    <x v="6"/>
    <n v="1"/>
    <s v="Austin Wingfield"/>
    <x v="22"/>
    <n v="89"/>
    <s v="W"/>
    <s v="Larry Oliver"/>
    <x v="21"/>
    <n v="45"/>
    <n v="1"/>
    <s v=""/>
    <s v=""/>
    <n v="1"/>
    <x v="0"/>
    <m/>
  </r>
  <r>
    <x v="4"/>
    <x v="6"/>
    <n v="2"/>
    <s v="Austin Wingfield"/>
    <x v="22"/>
    <n v="76"/>
    <s v="W"/>
    <s v="Ken Knox"/>
    <x v="28"/>
    <n v="23"/>
    <n v="1"/>
    <s v=""/>
    <s v=""/>
    <n v="0"/>
    <x v="0"/>
    <m/>
  </r>
  <r>
    <x v="4"/>
    <x v="6"/>
    <n v="3"/>
    <s v="Austin Wingfield"/>
    <x v="22"/>
    <n v="23"/>
    <s v="L"/>
    <s v="Stephen Henry IV"/>
    <x v="9"/>
    <n v="91"/>
    <s v=""/>
    <n v="1"/>
    <s v=""/>
    <n v="1"/>
    <x v="3"/>
    <m/>
  </r>
  <r>
    <x v="4"/>
    <x v="6"/>
    <n v="4"/>
    <s v="Austin Wingfield"/>
    <x v="22"/>
    <n v="91"/>
    <s v="W"/>
    <s v="Michael Aigner"/>
    <x v="5"/>
    <n v="65"/>
    <n v="1"/>
    <s v=""/>
    <s v=""/>
    <n v="0"/>
    <x v="0"/>
    <m/>
  </r>
  <r>
    <x v="4"/>
    <x v="6"/>
    <n v="5"/>
    <s v="Austin Wingfield"/>
    <x v="22"/>
    <n v="77"/>
    <s v="W"/>
    <s v="Dan Paolini"/>
    <x v="4"/>
    <n v="66"/>
    <n v="1"/>
    <s v=""/>
    <s v=""/>
    <n v="0"/>
    <x v="0"/>
    <m/>
  </r>
  <r>
    <x v="4"/>
    <x v="6"/>
    <n v="1"/>
    <s v="Brian Delgado"/>
    <x v="13"/>
    <n v="92"/>
    <s v="W"/>
    <s v="JC Watts"/>
    <x v="4"/>
    <n v="54"/>
    <n v="1"/>
    <s v=""/>
    <s v=""/>
    <n v="1"/>
    <x v="0"/>
    <m/>
  </r>
  <r>
    <x v="4"/>
    <x v="6"/>
    <n v="2"/>
    <s v="Brian Delgado"/>
    <x v="13"/>
    <n v="55"/>
    <s v="L"/>
    <s v="Anthony birdsong"/>
    <x v="9"/>
    <n v="85"/>
    <s v=""/>
    <n v="1"/>
    <s v=""/>
    <n v="1"/>
    <x v="1"/>
    <m/>
  </r>
  <r>
    <x v="4"/>
    <x v="6"/>
    <n v="3"/>
    <s v="Brian Delgado"/>
    <x v="13"/>
    <n v="80"/>
    <s v="W"/>
    <s v="Tyler Wimer"/>
    <x v="14"/>
    <n v="41"/>
    <n v="1"/>
    <s v=""/>
    <s v=""/>
    <n v="0"/>
    <x v="0"/>
    <m/>
  </r>
  <r>
    <x v="4"/>
    <x v="6"/>
    <n v="4"/>
    <s v="Brian Delgado"/>
    <x v="13"/>
    <n v="91"/>
    <s v="W"/>
    <s v="Josh Kinder"/>
    <x v="22"/>
    <n v="36"/>
    <n v="1"/>
    <s v=""/>
    <s v=""/>
    <n v="0"/>
    <x v="0"/>
    <m/>
  </r>
  <r>
    <x v="4"/>
    <x v="6"/>
    <n v="5"/>
    <s v="Brian Delgado"/>
    <x v="13"/>
    <n v="69"/>
    <s v="L"/>
    <s v="Shane Watts"/>
    <x v="0"/>
    <n v="92"/>
    <s v=""/>
    <n v="1"/>
    <s v=""/>
    <n v="0"/>
    <x v="0"/>
    <m/>
  </r>
  <r>
    <x v="4"/>
    <x v="6"/>
    <n v="1"/>
    <s v="Charles Craig"/>
    <x v="2"/>
    <n v="58"/>
    <s v="L"/>
    <s v="Ronnie Snider"/>
    <x v="16"/>
    <n v="72"/>
    <s v=""/>
    <n v="1"/>
    <s v=""/>
    <n v="1"/>
    <x v="4"/>
    <m/>
  </r>
  <r>
    <x v="4"/>
    <x v="6"/>
    <n v="2"/>
    <s v="Charles Craig"/>
    <x v="2"/>
    <n v="100"/>
    <s v="W"/>
    <s v="JC Watts"/>
    <x v="4"/>
    <n v="10"/>
    <n v="1"/>
    <s v=""/>
    <s v=""/>
    <n v="1"/>
    <x v="0"/>
    <m/>
  </r>
  <r>
    <x v="4"/>
    <x v="6"/>
    <n v="3"/>
    <s v="Charles Craig"/>
    <x v="2"/>
    <n v="100"/>
    <s v="W"/>
    <s v="Jason Smith"/>
    <x v="3"/>
    <n v="18"/>
    <n v="1"/>
    <s v=""/>
    <s v=""/>
    <n v="0"/>
    <x v="0"/>
    <m/>
  </r>
  <r>
    <x v="4"/>
    <x v="6"/>
    <n v="4"/>
    <s v="Charles Craig"/>
    <x v="2"/>
    <n v="95"/>
    <s v="W"/>
    <s v="Mike Sanchez"/>
    <x v="12"/>
    <n v="55"/>
    <n v="1"/>
    <s v=""/>
    <s v=""/>
    <n v="0"/>
    <x v="0"/>
    <m/>
  </r>
  <r>
    <x v="4"/>
    <x v="6"/>
    <n v="5"/>
    <s v="Charles Craig"/>
    <x v="2"/>
    <n v="77"/>
    <s v="W"/>
    <s v="rob triplett"/>
    <x v="20"/>
    <n v="58"/>
    <n v="1"/>
    <s v=""/>
    <s v=""/>
    <n v="0"/>
    <x v="0"/>
    <m/>
  </r>
  <r>
    <x v="4"/>
    <x v="6"/>
    <n v="1"/>
    <s v="Curt Phillips"/>
    <x v="6"/>
    <n v="53"/>
    <s v="L"/>
    <s v="Ken Knox"/>
    <x v="28"/>
    <n v="89"/>
    <s v=""/>
    <n v="1"/>
    <s v=""/>
    <n v="1"/>
    <x v="4"/>
    <m/>
  </r>
  <r>
    <x v="4"/>
    <x v="6"/>
    <n v="2"/>
    <s v="Curt Phillips"/>
    <x v="6"/>
    <n v="82"/>
    <s v="W"/>
    <s v="Stephen Fore"/>
    <x v="28"/>
    <n v="31"/>
    <n v="1"/>
    <s v=""/>
    <s v=""/>
    <n v="1"/>
    <x v="0"/>
    <m/>
  </r>
  <r>
    <x v="4"/>
    <x v="6"/>
    <n v="3"/>
    <s v="Curt Phillips"/>
    <x v="6"/>
    <n v="36"/>
    <s v="L"/>
    <s v="Aidan Barkley"/>
    <x v="7"/>
    <n v="93"/>
    <s v=""/>
    <n v="1"/>
    <s v=""/>
    <n v="0"/>
    <x v="0"/>
    <m/>
  </r>
  <r>
    <x v="4"/>
    <x v="6"/>
    <n v="4"/>
    <s v="Curt Phillips"/>
    <x v="6"/>
    <n v="73"/>
    <s v="L"/>
    <s v="Michael Vagenos"/>
    <x v="7"/>
    <n v="74"/>
    <s v=""/>
    <n v="1"/>
    <s v=""/>
    <n v="0"/>
    <x v="0"/>
    <m/>
  </r>
  <r>
    <x v="4"/>
    <x v="6"/>
    <n v="5"/>
    <s v="Curt Phillips"/>
    <x v="6"/>
    <n v="54"/>
    <s v="L"/>
    <s v="Mark Suson"/>
    <x v="5"/>
    <n v="69"/>
    <s v=""/>
    <n v="1"/>
    <s v=""/>
    <n v="0"/>
    <x v="0"/>
    <m/>
  </r>
  <r>
    <x v="4"/>
    <x v="6"/>
    <n v="1"/>
    <s v="Dan Paolini"/>
    <x v="1"/>
    <n v="76"/>
    <s v="L"/>
    <s v="Aidan Barkley"/>
    <x v="7"/>
    <n v="84"/>
    <s v=""/>
    <n v="1"/>
    <s v=""/>
    <n v="1"/>
    <x v="4"/>
    <m/>
  </r>
  <r>
    <x v="4"/>
    <x v="6"/>
    <n v="2"/>
    <s v="Dan Paolini"/>
    <x v="1"/>
    <n v="91"/>
    <s v="W"/>
    <s v="Michael Vagenos"/>
    <x v="7"/>
    <n v="32"/>
    <n v="1"/>
    <s v=""/>
    <s v=""/>
    <n v="1"/>
    <x v="0"/>
    <m/>
  </r>
  <r>
    <x v="4"/>
    <x v="6"/>
    <n v="3"/>
    <s v="Dan Paolini"/>
    <x v="1"/>
    <n v="69"/>
    <s v="L"/>
    <s v="rob triplett"/>
    <x v="20"/>
    <n v="73"/>
    <s v=""/>
    <n v="1"/>
    <s v=""/>
    <n v="0"/>
    <x v="0"/>
    <m/>
  </r>
  <r>
    <x v="4"/>
    <x v="6"/>
    <n v="4"/>
    <s v="Dan Paolini"/>
    <x v="1"/>
    <n v="89"/>
    <s v="W"/>
    <s v="Ole Hass"/>
    <x v="25"/>
    <n v="55"/>
    <n v="1"/>
    <s v=""/>
    <s v=""/>
    <n v="0"/>
    <x v="0"/>
    <m/>
  </r>
  <r>
    <x v="4"/>
    <x v="6"/>
    <n v="5"/>
    <s v="Dan Paolini"/>
    <x v="1"/>
    <n v="66"/>
    <s v="L"/>
    <s v="Austin Wingfield"/>
    <x v="18"/>
    <n v="77"/>
    <s v=""/>
    <n v="1"/>
    <s v=""/>
    <n v="0"/>
    <x v="0"/>
    <m/>
  </r>
  <r>
    <x v="4"/>
    <x v="6"/>
    <n v="1"/>
    <s v="David Fields"/>
    <x v="14"/>
    <n v="68"/>
    <s v="L"/>
    <s v="Shane Watts"/>
    <x v="0"/>
    <n v="76"/>
    <s v=""/>
    <n v="1"/>
    <s v=""/>
    <n v="1"/>
    <x v="4"/>
    <m/>
  </r>
  <r>
    <x v="4"/>
    <x v="6"/>
    <n v="2"/>
    <s v="David Fields"/>
    <x v="14"/>
    <n v="95"/>
    <s v="W"/>
    <s v="Mark Hertel"/>
    <x v="15"/>
    <n v="19"/>
    <n v="1"/>
    <s v=""/>
    <s v=""/>
    <n v="1"/>
    <x v="0"/>
    <m/>
  </r>
  <r>
    <x v="4"/>
    <x v="6"/>
    <n v="3"/>
    <s v="David Fields"/>
    <x v="14"/>
    <n v="61"/>
    <s v="L"/>
    <s v="Mike Sanchez"/>
    <x v="12"/>
    <n v="77"/>
    <s v=""/>
    <n v="1"/>
    <s v=""/>
    <n v="0"/>
    <x v="0"/>
    <m/>
  </r>
  <r>
    <x v="4"/>
    <x v="6"/>
    <n v="4"/>
    <s v="David Fields"/>
    <x v="14"/>
    <n v="95"/>
    <s v="W"/>
    <s v="Mark Suson"/>
    <x v="5"/>
    <n v="10"/>
    <n v="1"/>
    <s v=""/>
    <s v=""/>
    <n v="0"/>
    <x v="0"/>
    <m/>
  </r>
  <r>
    <x v="4"/>
    <x v="6"/>
    <n v="5"/>
    <s v="David Fields"/>
    <x v="14"/>
    <n v="86"/>
    <s v="W"/>
    <s v="Anthony birdsong"/>
    <x v="9"/>
    <n v="41"/>
    <n v="1"/>
    <s v=""/>
    <s v=""/>
    <n v="0"/>
    <x v="0"/>
    <m/>
  </r>
  <r>
    <x v="4"/>
    <x v="6"/>
    <n v="1"/>
    <s v="Erik Dahl"/>
    <x v="13"/>
    <n v="22"/>
    <s v="L"/>
    <s v="Anthony Fitzgerald"/>
    <x v="22"/>
    <n v="91"/>
    <s v=""/>
    <n v="1"/>
    <s v=""/>
    <n v="1"/>
    <x v="4"/>
    <m/>
  </r>
  <r>
    <x v="4"/>
    <x v="6"/>
    <n v="2"/>
    <s v="Erik Dahl"/>
    <x v="13"/>
    <n v="50"/>
    <s v="W"/>
    <m/>
    <x v="23"/>
    <m/>
    <n v="1"/>
    <s v=""/>
    <s v=""/>
    <n v="1"/>
    <x v="0"/>
    <m/>
  </r>
  <r>
    <x v="4"/>
    <x v="6"/>
    <n v="3"/>
    <s v="Erik Dahl"/>
    <x v="13"/>
    <n v="40"/>
    <s v="L"/>
    <s v="Michael Aigner"/>
    <x v="5"/>
    <n v="72"/>
    <s v=""/>
    <n v="1"/>
    <s v=""/>
    <n v="0"/>
    <x v="0"/>
    <m/>
  </r>
  <r>
    <x v="4"/>
    <x v="6"/>
    <n v="4"/>
    <s v="Erik Dahl"/>
    <x v="13"/>
    <n v="71"/>
    <s v="W"/>
    <s v="Nicholas Hulslander"/>
    <x v="1"/>
    <n v="66"/>
    <n v="1"/>
    <s v=""/>
    <s v=""/>
    <n v="0"/>
    <x v="0"/>
    <m/>
  </r>
  <r>
    <x v="4"/>
    <x v="6"/>
    <n v="5"/>
    <s v="Erik Dahl"/>
    <x v="13"/>
    <n v="46"/>
    <s v="L"/>
    <s v="Ole Hass"/>
    <x v="25"/>
    <n v="100"/>
    <s v=""/>
    <n v="1"/>
    <s v=""/>
    <n v="0"/>
    <x v="0"/>
    <m/>
  </r>
  <r>
    <x v="4"/>
    <x v="6"/>
    <n v="1"/>
    <s v="Jason Smith"/>
    <x v="11"/>
    <n v="60"/>
    <s v="L"/>
    <s v="Justin Cox"/>
    <x v="11"/>
    <n v="71"/>
    <s v=""/>
    <n v="1"/>
    <s v=""/>
    <n v="1"/>
    <x v="4"/>
    <m/>
  </r>
  <r>
    <x v="4"/>
    <x v="6"/>
    <n v="2"/>
    <s v="Jason Smith"/>
    <x v="11"/>
    <n v="100"/>
    <s v="W"/>
    <s v="Joshua Huna"/>
    <x v="12"/>
    <n v="22"/>
    <n v="1"/>
    <s v=""/>
    <s v=""/>
    <n v="1"/>
    <x v="0"/>
    <m/>
  </r>
  <r>
    <x v="4"/>
    <x v="6"/>
    <n v="3"/>
    <s v="Jason Smith"/>
    <x v="11"/>
    <n v="18"/>
    <s v="L"/>
    <s v="Charles Craig"/>
    <x v="7"/>
    <n v="100"/>
    <s v=""/>
    <n v="1"/>
    <s v=""/>
    <n v="0"/>
    <x v="0"/>
    <m/>
  </r>
  <r>
    <x v="4"/>
    <x v="6"/>
    <n v="4"/>
    <s v="Jason Smith"/>
    <x v="11"/>
    <n v="84"/>
    <s v="W"/>
    <s v="Tyler Wimer"/>
    <x v="14"/>
    <n v="70"/>
    <n v="1"/>
    <s v=""/>
    <s v=""/>
    <n v="0"/>
    <x v="0"/>
    <m/>
  </r>
  <r>
    <x v="4"/>
    <x v="6"/>
    <n v="5"/>
    <s v="Jason Smith"/>
    <x v="11"/>
    <n v="74"/>
    <s v="W"/>
    <s v="Mike Taylor"/>
    <x v="15"/>
    <n v="70"/>
    <n v="1"/>
    <s v=""/>
    <s v=""/>
    <n v="0"/>
    <x v="0"/>
    <m/>
  </r>
  <r>
    <x v="4"/>
    <x v="6"/>
    <n v="1"/>
    <s v="JC Watts"/>
    <x v="1"/>
    <n v="54"/>
    <s v="L"/>
    <s v="Brian Delgado"/>
    <x v="14"/>
    <n v="92"/>
    <s v=""/>
    <n v="1"/>
    <s v=""/>
    <n v="1"/>
    <x v="4"/>
    <m/>
  </r>
  <r>
    <x v="4"/>
    <x v="6"/>
    <n v="2"/>
    <s v="JC Watts"/>
    <x v="1"/>
    <n v="10"/>
    <s v="L"/>
    <s v="Charles Craig"/>
    <x v="7"/>
    <n v="100"/>
    <s v=""/>
    <n v="1"/>
    <s v=""/>
    <n v="0"/>
    <x v="0"/>
    <m/>
  </r>
  <r>
    <x v="4"/>
    <x v="6"/>
    <n v="3"/>
    <s v="JC Watts"/>
    <x v="1"/>
    <n v="30"/>
    <s v="L"/>
    <s v="Stephen Fore"/>
    <x v="28"/>
    <n v="94"/>
    <s v=""/>
    <n v="1"/>
    <s v=""/>
    <n v="0"/>
    <x v="0"/>
    <m/>
  </r>
  <r>
    <x v="4"/>
    <x v="6"/>
    <n v="4"/>
    <s v="JC Watts"/>
    <x v="1"/>
    <n v="100"/>
    <s v="W"/>
    <s v="Joshua Huna"/>
    <x v="12"/>
    <n v="19"/>
    <n v="1"/>
    <s v=""/>
    <s v=""/>
    <n v="1"/>
    <x v="0"/>
    <m/>
  </r>
  <r>
    <x v="4"/>
    <x v="6"/>
    <n v="5"/>
    <s v="JC Watts"/>
    <x v="1"/>
    <n v="86"/>
    <s v="L"/>
    <s v="Nicholas Hulslander"/>
    <x v="1"/>
    <n v="88"/>
    <s v=""/>
    <n v="1"/>
    <s v=""/>
    <n v="0"/>
    <x v="0"/>
    <m/>
  </r>
  <r>
    <x v="4"/>
    <x v="6"/>
    <n v="1"/>
    <s v="Jeremy Knox"/>
    <x v="27"/>
    <n v="90"/>
    <s v="W"/>
    <s v="Todd Coker"/>
    <x v="20"/>
    <n v="31"/>
    <n v="1"/>
    <s v=""/>
    <s v=""/>
    <n v="1"/>
    <x v="0"/>
    <m/>
  </r>
  <r>
    <x v="4"/>
    <x v="6"/>
    <n v="2"/>
    <s v="Jeremy Knox"/>
    <x v="27"/>
    <n v="66"/>
    <s v="W"/>
    <s v="Anthony Fitzgerald"/>
    <x v="22"/>
    <n v="56"/>
    <n v="1"/>
    <s v=""/>
    <s v=""/>
    <n v="0"/>
    <x v="0"/>
    <m/>
  </r>
  <r>
    <x v="4"/>
    <x v="6"/>
    <n v="3"/>
    <s v="Jeremy Knox"/>
    <x v="27"/>
    <n v="95"/>
    <s v="W"/>
    <s v="Ronnie Snider"/>
    <x v="16"/>
    <n v="4"/>
    <n v="1"/>
    <s v=""/>
    <s v=""/>
    <n v="0"/>
    <x v="0"/>
    <m/>
  </r>
  <r>
    <x v="4"/>
    <x v="6"/>
    <n v="4"/>
    <s v="Jeremy Knox"/>
    <x v="27"/>
    <n v="66"/>
    <s v="L"/>
    <s v="Jonas Beardsley"/>
    <x v="27"/>
    <n v="83"/>
    <s v=""/>
    <n v="1"/>
    <s v=""/>
    <n v="1"/>
    <x v="5"/>
    <m/>
  </r>
  <r>
    <x v="4"/>
    <x v="6"/>
    <n v="5"/>
    <s v="Jeremy Knox"/>
    <x v="27"/>
    <n v="50"/>
    <s v="L"/>
    <s v="Aidan Barkley"/>
    <x v="7"/>
    <n v="100"/>
    <s v=""/>
    <n v="1"/>
    <s v=""/>
    <n v="0"/>
    <x v="0"/>
    <m/>
  </r>
  <r>
    <x v="4"/>
    <x v="6"/>
    <n v="1"/>
    <s v="Jonas Beardsley"/>
    <x v="25"/>
    <n v="82"/>
    <s v="W"/>
    <s v="Stephen Fore"/>
    <x v="28"/>
    <n v="49"/>
    <n v="1"/>
    <s v=""/>
    <s v=""/>
    <n v="1"/>
    <x v="0"/>
    <m/>
  </r>
  <r>
    <x v="4"/>
    <x v="6"/>
    <n v="2"/>
    <s v="Jonas Beardsley"/>
    <x v="25"/>
    <n v="69"/>
    <s v="W"/>
    <s v="Matt Schuchman"/>
    <x v="17"/>
    <n v="20"/>
    <n v="1"/>
    <s v=""/>
    <s v=""/>
    <n v="0"/>
    <x v="0"/>
    <m/>
  </r>
  <r>
    <x v="4"/>
    <x v="6"/>
    <n v="3"/>
    <s v="Jonas Beardsley"/>
    <x v="25"/>
    <n v="78"/>
    <s v="W"/>
    <s v="Mike Taylor"/>
    <x v="15"/>
    <n v="32"/>
    <n v="1"/>
    <s v=""/>
    <s v=""/>
    <n v="0"/>
    <x v="0"/>
    <m/>
  </r>
  <r>
    <x v="4"/>
    <x v="6"/>
    <n v="4"/>
    <s v="Jonas Beardsley"/>
    <x v="25"/>
    <n v="83"/>
    <s v="W"/>
    <s v="Jeremy Knox"/>
    <x v="28"/>
    <n v="66"/>
    <n v="1"/>
    <s v=""/>
    <s v=""/>
    <n v="0"/>
    <x v="0"/>
    <m/>
  </r>
  <r>
    <x v="4"/>
    <x v="6"/>
    <n v="5"/>
    <s v="Jonas Beardsley"/>
    <x v="25"/>
    <n v="65"/>
    <s v="L"/>
    <s v="Stephen Henry IV"/>
    <x v="9"/>
    <n v="77"/>
    <s v=""/>
    <n v="1"/>
    <s v=""/>
    <n v="1"/>
    <x v="8"/>
    <m/>
  </r>
  <r>
    <x v="4"/>
    <x v="6"/>
    <n v="1"/>
    <s v="Josh Kinder"/>
    <x v="21"/>
    <n v="76"/>
    <s v="L"/>
    <s v="rob triplett"/>
    <x v="20"/>
    <n v="81"/>
    <s v=""/>
    <n v="1"/>
    <s v=""/>
    <n v="1"/>
    <x v="4"/>
    <m/>
  </r>
  <r>
    <x v="4"/>
    <x v="6"/>
    <n v="2"/>
    <s v="Josh Kinder"/>
    <x v="21"/>
    <n v="79"/>
    <s v="W"/>
    <s v="Mark Suson"/>
    <x v="5"/>
    <n v="56"/>
    <n v="1"/>
    <s v=""/>
    <s v=""/>
    <n v="1"/>
    <x v="0"/>
    <m/>
  </r>
  <r>
    <x v="4"/>
    <x v="6"/>
    <n v="3"/>
    <s v="Josh Kinder"/>
    <x v="21"/>
    <n v="79"/>
    <s v="W"/>
    <s v="Anthony Fitzgerald"/>
    <x v="22"/>
    <n v="46"/>
    <n v="1"/>
    <s v=""/>
    <s v=""/>
    <n v="0"/>
    <x v="0"/>
    <m/>
  </r>
  <r>
    <x v="4"/>
    <x v="6"/>
    <n v="4"/>
    <s v="Josh Kinder"/>
    <x v="21"/>
    <n v="36"/>
    <s v="L"/>
    <s v="Brian Delgado"/>
    <x v="14"/>
    <n v="91"/>
    <s v=""/>
    <n v="1"/>
    <s v=""/>
    <n v="0"/>
    <x v="0"/>
    <m/>
  </r>
  <r>
    <x v="4"/>
    <x v="6"/>
    <n v="5"/>
    <s v="Josh Kinder"/>
    <x v="21"/>
    <n v="81"/>
    <s v="W"/>
    <s v="Stephen Fore"/>
    <x v="28"/>
    <n v="61"/>
    <n v="1"/>
    <s v=""/>
    <s v=""/>
    <n v="0"/>
    <x v="0"/>
    <m/>
  </r>
  <r>
    <x v="4"/>
    <x v="6"/>
    <n v="1"/>
    <s v="Joshua Huna"/>
    <x v="7"/>
    <n v="60"/>
    <s v="L"/>
    <s v="Anthony birdsong"/>
    <x v="9"/>
    <n v="92"/>
    <s v=""/>
    <n v="1"/>
    <s v=""/>
    <n v="1"/>
    <x v="4"/>
    <m/>
  </r>
  <r>
    <x v="4"/>
    <x v="6"/>
    <n v="2"/>
    <s v="Joshua Huna"/>
    <x v="7"/>
    <n v="22"/>
    <s v="L"/>
    <s v="Jason Smith"/>
    <x v="3"/>
    <n v="100"/>
    <s v=""/>
    <n v="1"/>
    <s v=""/>
    <n v="0"/>
    <x v="0"/>
    <m/>
  </r>
  <r>
    <x v="4"/>
    <x v="6"/>
    <n v="3"/>
    <s v="Joshua Huna"/>
    <x v="7"/>
    <n v="28"/>
    <s v="L"/>
    <s v="Mark Hertel"/>
    <x v="15"/>
    <n v="100"/>
    <s v=""/>
    <n v="1"/>
    <s v=""/>
    <n v="0"/>
    <x v="0"/>
    <m/>
  </r>
  <r>
    <x v="4"/>
    <x v="6"/>
    <n v="4"/>
    <s v="Joshua Huna"/>
    <x v="7"/>
    <n v="19"/>
    <s v="L"/>
    <s v="JC Watts"/>
    <x v="4"/>
    <n v="100"/>
    <s v=""/>
    <n v="1"/>
    <s v=""/>
    <n v="0"/>
    <x v="0"/>
    <m/>
  </r>
  <r>
    <x v="4"/>
    <x v="6"/>
    <n v="5"/>
    <s v="Joshua Huna"/>
    <x v="7"/>
    <n v="50"/>
    <s v="W"/>
    <m/>
    <x v="23"/>
    <m/>
    <n v="1"/>
    <s v=""/>
    <s v=""/>
    <n v="1"/>
    <x v="0"/>
    <m/>
  </r>
  <r>
    <x v="4"/>
    <x v="6"/>
    <n v="1"/>
    <s v="Justin Cox"/>
    <x v="15"/>
    <n v="71"/>
    <s v="W"/>
    <s v="Jason Smith"/>
    <x v="3"/>
    <n v="60"/>
    <n v="1"/>
    <s v=""/>
    <s v=""/>
    <n v="1"/>
    <x v="0"/>
    <m/>
  </r>
  <r>
    <x v="4"/>
    <x v="6"/>
    <n v="2"/>
    <s v="Justin Cox"/>
    <x v="15"/>
    <n v="45"/>
    <s v="L"/>
    <s v="Ronnie Snider"/>
    <x v="16"/>
    <n v="90"/>
    <s v=""/>
    <n v="1"/>
    <s v=""/>
    <n v="1"/>
    <x v="1"/>
    <m/>
  </r>
  <r>
    <x v="4"/>
    <x v="6"/>
    <n v="3"/>
    <s v="Justin Cox"/>
    <x v="15"/>
    <n v="32"/>
    <s v="L"/>
    <s v="Todd Coker"/>
    <x v="20"/>
    <n v="98"/>
    <s v=""/>
    <n v="1"/>
    <s v=""/>
    <n v="0"/>
    <x v="0"/>
    <m/>
  </r>
  <r>
    <x v="4"/>
    <x v="6"/>
    <n v="4"/>
    <s v="Justin Cox"/>
    <x v="15"/>
    <n v="24"/>
    <s v="L"/>
    <s v="Stephen Fore"/>
    <x v="28"/>
    <n v="100"/>
    <s v=""/>
    <n v="1"/>
    <s v=""/>
    <n v="0"/>
    <x v="0"/>
    <m/>
  </r>
  <r>
    <x v="4"/>
    <x v="6"/>
    <n v="5"/>
    <s v="Justin Cox"/>
    <x v="15"/>
    <n v="78"/>
    <s v="L"/>
    <s v="Troy Strootman"/>
    <x v="10"/>
    <n v="98"/>
    <s v=""/>
    <n v="1"/>
    <s v=""/>
    <n v="0"/>
    <x v="0"/>
    <m/>
  </r>
  <r>
    <x v="4"/>
    <x v="6"/>
    <n v="1"/>
    <s v="Ken Knox"/>
    <x v="27"/>
    <n v="89"/>
    <s v="W"/>
    <s v="Curt Phillips"/>
    <x v="10"/>
    <n v="53"/>
    <n v="1"/>
    <s v=""/>
    <s v=""/>
    <n v="1"/>
    <x v="0"/>
    <m/>
  </r>
  <r>
    <x v="4"/>
    <x v="6"/>
    <n v="2"/>
    <s v="Ken Knox"/>
    <x v="27"/>
    <n v="23"/>
    <s v="L"/>
    <s v="Austin Wingfield"/>
    <x v="18"/>
    <n v="76"/>
    <s v=""/>
    <n v="1"/>
    <s v=""/>
    <n v="1"/>
    <x v="1"/>
    <m/>
  </r>
  <r>
    <x v="4"/>
    <x v="6"/>
    <n v="3"/>
    <s v="Ken Knox"/>
    <x v="27"/>
    <n v="85"/>
    <s v="W"/>
    <s v="Larry Oliver"/>
    <x v="21"/>
    <n v="49"/>
    <n v="1"/>
    <s v=""/>
    <s v=""/>
    <n v="0"/>
    <x v="0"/>
    <m/>
  </r>
  <r>
    <x v="4"/>
    <x v="6"/>
    <n v="4"/>
    <s v="Ken Knox"/>
    <x v="27"/>
    <n v="93"/>
    <s v="W"/>
    <s v="Mike Taylor"/>
    <x v="15"/>
    <n v="56"/>
    <n v="1"/>
    <s v=""/>
    <s v=""/>
    <n v="0"/>
    <x v="0"/>
    <m/>
  </r>
  <r>
    <x v="4"/>
    <x v="6"/>
    <n v="5"/>
    <s v="Ken Knox"/>
    <x v="27"/>
    <n v="100"/>
    <s v="W"/>
    <s v="Mike Sanchez"/>
    <x v="12"/>
    <n v="58"/>
    <n v="1"/>
    <s v=""/>
    <s v=""/>
    <n v="0"/>
    <x v="0"/>
    <m/>
  </r>
  <r>
    <x v="4"/>
    <x v="6"/>
    <n v="1"/>
    <s v="Larry Oliver"/>
    <x v="18"/>
    <n v="45"/>
    <s v="L"/>
    <s v="Austin Wingfield"/>
    <x v="18"/>
    <n v="89"/>
    <s v=""/>
    <n v="1"/>
    <s v=""/>
    <n v="1"/>
    <x v="4"/>
    <m/>
  </r>
  <r>
    <x v="4"/>
    <x v="6"/>
    <n v="2"/>
    <s v="Larry Oliver"/>
    <x v="18"/>
    <n v="56"/>
    <s v="W"/>
    <s v="Logan Valentine"/>
    <x v="4"/>
    <n v="45"/>
    <n v="1"/>
    <s v=""/>
    <s v=""/>
    <n v="1"/>
    <x v="0"/>
    <m/>
  </r>
  <r>
    <x v="4"/>
    <x v="6"/>
    <n v="3"/>
    <s v="Larry Oliver"/>
    <x v="18"/>
    <n v="49"/>
    <s v="L"/>
    <s v="Ken Knox"/>
    <x v="28"/>
    <n v="85"/>
    <s v=""/>
    <n v="1"/>
    <s v=""/>
    <n v="0"/>
    <x v="0"/>
    <m/>
  </r>
  <r>
    <x v="4"/>
    <x v="6"/>
    <n v="1"/>
    <s v="Logan Valentine"/>
    <x v="1"/>
    <n v="46"/>
    <s v="L"/>
    <s v="Mike Sanchez"/>
    <x v="12"/>
    <n v="80"/>
    <s v=""/>
    <n v="1"/>
    <s v=""/>
    <n v="1"/>
    <x v="4"/>
    <m/>
  </r>
  <r>
    <x v="4"/>
    <x v="6"/>
    <n v="2"/>
    <s v="Logan Valentine"/>
    <x v="1"/>
    <n v="45"/>
    <s v="L"/>
    <s v="Larry Oliver"/>
    <x v="21"/>
    <n v="56"/>
    <s v=""/>
    <n v="1"/>
    <s v=""/>
    <n v="0"/>
    <x v="0"/>
    <m/>
  </r>
  <r>
    <x v="4"/>
    <x v="6"/>
    <n v="3"/>
    <s v="Logan Valentine"/>
    <x v="1"/>
    <n v="65"/>
    <s v="L"/>
    <s v="Mark Suson"/>
    <x v="5"/>
    <n v="100"/>
    <s v=""/>
    <n v="1"/>
    <s v=""/>
    <n v="0"/>
    <x v="0"/>
    <m/>
  </r>
  <r>
    <x v="4"/>
    <x v="6"/>
    <n v="4"/>
    <s v="Logan Valentine"/>
    <x v="1"/>
    <n v="0"/>
    <s v="L"/>
    <s v="Troy Strootman"/>
    <x v="10"/>
    <n v="50"/>
    <s v=""/>
    <n v="1"/>
    <s v=""/>
    <n v="0"/>
    <x v="0"/>
    <m/>
  </r>
  <r>
    <x v="4"/>
    <x v="6"/>
    <n v="1"/>
    <s v="Mark Hertel"/>
    <x v="5"/>
    <n v="67"/>
    <s v="L"/>
    <s v="Stephen Henry IV"/>
    <x v="9"/>
    <n v="70"/>
    <s v=""/>
    <n v="1"/>
    <s v=""/>
    <n v="1"/>
    <x v="4"/>
    <m/>
  </r>
  <r>
    <x v="4"/>
    <x v="6"/>
    <n v="2"/>
    <s v="Mark Hertel"/>
    <x v="5"/>
    <n v="19"/>
    <s v="L"/>
    <s v="David Fields"/>
    <x v="1"/>
    <n v="95"/>
    <s v=""/>
    <n v="1"/>
    <s v=""/>
    <n v="0"/>
    <x v="0"/>
    <m/>
  </r>
  <r>
    <x v="4"/>
    <x v="6"/>
    <n v="3"/>
    <s v="Mark Hertel"/>
    <x v="5"/>
    <n v="100"/>
    <s v="W"/>
    <s v="Joshua Huna"/>
    <x v="12"/>
    <n v="28"/>
    <n v="1"/>
    <s v=""/>
    <s v=""/>
    <n v="1"/>
    <x v="0"/>
    <m/>
  </r>
  <r>
    <x v="4"/>
    <x v="6"/>
    <n v="4"/>
    <s v="Mark Hertel"/>
    <x v="5"/>
    <n v="90"/>
    <s v="W"/>
    <s v="Anthony Fitzgerald"/>
    <x v="22"/>
    <n v="68"/>
    <n v="1"/>
    <s v=""/>
    <s v=""/>
    <n v="0"/>
    <x v="0"/>
    <m/>
  </r>
  <r>
    <x v="4"/>
    <x v="6"/>
    <n v="5"/>
    <s v="Mark Hertel"/>
    <x v="5"/>
    <n v="92"/>
    <s v="W"/>
    <s v="Todd Coker"/>
    <x v="20"/>
    <n v="54"/>
    <n v="1"/>
    <s v=""/>
    <s v=""/>
    <n v="0"/>
    <x v="0"/>
    <m/>
  </r>
  <r>
    <x v="4"/>
    <x v="6"/>
    <n v="1"/>
    <s v="Mark Suson"/>
    <x v="9"/>
    <n v="71"/>
    <s v="L"/>
    <s v="Tyler Wimer"/>
    <x v="14"/>
    <n v="79"/>
    <s v=""/>
    <n v="1"/>
    <s v=""/>
    <n v="1"/>
    <x v="4"/>
    <m/>
  </r>
  <r>
    <x v="4"/>
    <x v="6"/>
    <n v="2"/>
    <s v="Mark Suson"/>
    <x v="9"/>
    <n v="56"/>
    <s v="L"/>
    <s v="Josh Kinder"/>
    <x v="22"/>
    <n v="79"/>
    <s v=""/>
    <n v="1"/>
    <s v=""/>
    <n v="0"/>
    <x v="0"/>
    <m/>
  </r>
  <r>
    <x v="4"/>
    <x v="6"/>
    <n v="3"/>
    <s v="Mark Suson"/>
    <x v="9"/>
    <n v="100"/>
    <s v="W"/>
    <s v="Logan Valentine"/>
    <x v="4"/>
    <n v="65"/>
    <n v="1"/>
    <s v=""/>
    <s v=""/>
    <n v="1"/>
    <x v="0"/>
    <m/>
  </r>
  <r>
    <x v="4"/>
    <x v="6"/>
    <n v="4"/>
    <s v="Mark Suson"/>
    <x v="9"/>
    <n v="10"/>
    <s v="L"/>
    <s v="David Fields"/>
    <x v="1"/>
    <n v="95"/>
    <s v=""/>
    <n v="1"/>
    <s v=""/>
    <n v="0"/>
    <x v="0"/>
    <m/>
  </r>
  <r>
    <x v="4"/>
    <x v="6"/>
    <n v="5"/>
    <s v="Mark Suson"/>
    <x v="9"/>
    <n v="69"/>
    <s v="W"/>
    <s v="Curt Phillips"/>
    <x v="10"/>
    <n v="54"/>
    <n v="1"/>
    <s v=""/>
    <s v=""/>
    <n v="0"/>
    <x v="0"/>
    <m/>
  </r>
  <r>
    <x v="4"/>
    <x v="6"/>
    <n v="1"/>
    <s v="Matt Schuchman"/>
    <x v="3"/>
    <n v="82"/>
    <s v="W"/>
    <s v="Troy Strootman"/>
    <x v="10"/>
    <n v="33"/>
    <n v="1"/>
    <s v=""/>
    <s v=""/>
    <n v="1"/>
    <x v="0"/>
    <m/>
  </r>
  <r>
    <x v="4"/>
    <x v="6"/>
    <n v="2"/>
    <s v="Matt Schuchman"/>
    <x v="3"/>
    <n v="20"/>
    <s v="L"/>
    <s v="Jonas Beardsley"/>
    <x v="27"/>
    <n v="69"/>
    <s v=""/>
    <n v="1"/>
    <s v=""/>
    <n v="1"/>
    <x v="1"/>
    <m/>
  </r>
  <r>
    <x v="4"/>
    <x v="6"/>
    <n v="1"/>
    <s v="Michael Aigner"/>
    <x v="9"/>
    <n v="58"/>
    <s v="W"/>
    <s v="Ole Hass"/>
    <x v="25"/>
    <n v="43"/>
    <n v="1"/>
    <s v=""/>
    <s v=""/>
    <n v="1"/>
    <x v="0"/>
    <m/>
  </r>
  <r>
    <x v="4"/>
    <x v="6"/>
    <n v="2"/>
    <s v="Michael Aigner"/>
    <x v="9"/>
    <n v="22"/>
    <s v="L"/>
    <s v="Stephen Henry IV"/>
    <x v="9"/>
    <n v="93"/>
    <s v=""/>
    <n v="1"/>
    <s v=""/>
    <n v="1"/>
    <x v="1"/>
    <m/>
  </r>
  <r>
    <x v="4"/>
    <x v="6"/>
    <n v="3"/>
    <s v="Michael Aigner"/>
    <x v="9"/>
    <n v="72"/>
    <s v="W"/>
    <s v="Erik Dahl"/>
    <x v="14"/>
    <n v="40"/>
    <n v="1"/>
    <s v=""/>
    <s v=""/>
    <n v="0"/>
    <x v="0"/>
    <m/>
  </r>
  <r>
    <x v="4"/>
    <x v="6"/>
    <n v="4"/>
    <s v="Michael Aigner"/>
    <x v="9"/>
    <n v="65"/>
    <s v="L"/>
    <s v="Austin Wingfield"/>
    <x v="18"/>
    <n v="91"/>
    <s v=""/>
    <n v="1"/>
    <s v=""/>
    <n v="0"/>
    <x v="0"/>
    <m/>
  </r>
  <r>
    <x v="4"/>
    <x v="6"/>
    <n v="5"/>
    <s v="Michael Aigner"/>
    <x v="9"/>
    <n v="70"/>
    <s v="L"/>
    <s v="Michael Vagenos"/>
    <x v="7"/>
    <n v="87"/>
    <s v=""/>
    <n v="1"/>
    <s v=""/>
    <n v="0"/>
    <x v="0"/>
    <m/>
  </r>
  <r>
    <x v="4"/>
    <x v="6"/>
    <n v="1"/>
    <s v="Michael Vagenos"/>
    <x v="2"/>
    <n v="50"/>
    <s v="W"/>
    <m/>
    <x v="23"/>
    <m/>
    <n v="1"/>
    <s v=""/>
    <s v=""/>
    <n v="1"/>
    <x v="0"/>
    <m/>
  </r>
  <r>
    <x v="4"/>
    <x v="6"/>
    <n v="2"/>
    <s v="Michael Vagenos"/>
    <x v="2"/>
    <n v="32"/>
    <s v="L"/>
    <s v="Dan Paolini"/>
    <x v="4"/>
    <n v="91"/>
    <s v=""/>
    <n v="1"/>
    <s v=""/>
    <n v="1"/>
    <x v="1"/>
    <m/>
  </r>
  <r>
    <x v="4"/>
    <x v="6"/>
    <n v="3"/>
    <s v="Michael Vagenos"/>
    <x v="2"/>
    <n v="54"/>
    <s v="L"/>
    <s v="Ole Hass"/>
    <x v="25"/>
    <n v="57"/>
    <s v=""/>
    <n v="1"/>
    <s v=""/>
    <n v="0"/>
    <x v="0"/>
    <m/>
  </r>
  <r>
    <x v="4"/>
    <x v="6"/>
    <n v="4"/>
    <s v="Michael Vagenos"/>
    <x v="2"/>
    <n v="74"/>
    <s v="W"/>
    <s v="Curt Phillips"/>
    <x v="10"/>
    <n v="73"/>
    <n v="1"/>
    <s v=""/>
    <s v=""/>
    <n v="0"/>
    <x v="0"/>
    <m/>
  </r>
  <r>
    <x v="4"/>
    <x v="6"/>
    <n v="5"/>
    <s v="Michael Vagenos"/>
    <x v="2"/>
    <n v="87"/>
    <s v="W"/>
    <s v="Michael Aigner"/>
    <x v="5"/>
    <n v="70"/>
    <n v="1"/>
    <s v=""/>
    <s v=""/>
    <n v="0"/>
    <x v="0"/>
    <m/>
  </r>
  <r>
    <x v="4"/>
    <x v="6"/>
    <n v="1"/>
    <s v="Mike Sanchez"/>
    <x v="7"/>
    <n v="80"/>
    <s v="W"/>
    <s v="Logan Valentine"/>
    <x v="4"/>
    <n v="46"/>
    <n v="1"/>
    <s v=""/>
    <s v=""/>
    <n v="1"/>
    <x v="0"/>
    <m/>
  </r>
  <r>
    <x v="4"/>
    <x v="6"/>
    <n v="2"/>
    <s v="Mike Sanchez"/>
    <x v="7"/>
    <n v="68"/>
    <s v="D"/>
    <s v="rob triplett"/>
    <x v="20"/>
    <n v="68"/>
    <s v=""/>
    <s v=""/>
    <n v="1"/>
    <n v="1"/>
    <x v="0"/>
    <m/>
  </r>
  <r>
    <x v="4"/>
    <x v="6"/>
    <n v="3"/>
    <s v="Mike Sanchez"/>
    <x v="7"/>
    <n v="77"/>
    <s v="W"/>
    <s v="David Fields"/>
    <x v="1"/>
    <n v="61"/>
    <n v="1"/>
    <s v=""/>
    <s v=""/>
    <n v="0"/>
    <x v="0"/>
    <m/>
  </r>
  <r>
    <x v="4"/>
    <x v="6"/>
    <n v="4"/>
    <s v="Mike Sanchez"/>
    <x v="7"/>
    <n v="55"/>
    <s v="L"/>
    <s v="Charles Craig"/>
    <x v="7"/>
    <n v="95"/>
    <s v=""/>
    <n v="1"/>
    <s v=""/>
    <n v="1"/>
    <x v="5"/>
    <m/>
  </r>
  <r>
    <x v="4"/>
    <x v="6"/>
    <n v="5"/>
    <s v="Mike Sanchez"/>
    <x v="7"/>
    <n v="58"/>
    <s v="L"/>
    <s v="Ken Knox"/>
    <x v="28"/>
    <n v="100"/>
    <s v=""/>
    <n v="1"/>
    <s v=""/>
    <n v="0"/>
    <x v="0"/>
    <m/>
  </r>
  <r>
    <x v="4"/>
    <x v="6"/>
    <n v="1"/>
    <s v="Mike Taylor"/>
    <x v="5"/>
    <n v="88"/>
    <s v="W"/>
    <s v="Nicholas Hulslander"/>
    <x v="1"/>
    <n v="35"/>
    <n v="1"/>
    <s v=""/>
    <s v=""/>
    <n v="1"/>
    <x v="0"/>
    <m/>
  </r>
  <r>
    <x v="4"/>
    <x v="6"/>
    <n v="2"/>
    <s v="Mike Taylor"/>
    <x v="5"/>
    <n v="55"/>
    <s v="W"/>
    <s v="Aidan Barkley"/>
    <x v="7"/>
    <n v="48"/>
    <n v="1"/>
    <s v=""/>
    <s v=""/>
    <n v="0"/>
    <x v="0"/>
    <m/>
  </r>
  <r>
    <x v="4"/>
    <x v="6"/>
    <n v="3"/>
    <s v="Mike Taylor"/>
    <x v="5"/>
    <n v="32"/>
    <s v="L"/>
    <s v="Jonas Beardsley"/>
    <x v="27"/>
    <n v="78"/>
    <s v=""/>
    <n v="1"/>
    <s v=""/>
    <n v="1"/>
    <x v="3"/>
    <m/>
  </r>
  <r>
    <x v="4"/>
    <x v="6"/>
    <n v="4"/>
    <s v="Mike Taylor"/>
    <x v="5"/>
    <n v="56"/>
    <s v="L"/>
    <s v="Ken Knox"/>
    <x v="28"/>
    <n v="93"/>
    <s v=""/>
    <n v="1"/>
    <s v=""/>
    <n v="0"/>
    <x v="0"/>
    <m/>
  </r>
  <r>
    <x v="4"/>
    <x v="6"/>
    <n v="5"/>
    <s v="Mike Taylor"/>
    <x v="5"/>
    <n v="70"/>
    <s v="L"/>
    <s v="Jason Smith"/>
    <x v="3"/>
    <n v="74"/>
    <s v=""/>
    <n v="1"/>
    <s v=""/>
    <n v="0"/>
    <x v="0"/>
    <m/>
  </r>
  <r>
    <x v="4"/>
    <x v="6"/>
    <n v="1"/>
    <s v="Nicholas Hulslander"/>
    <x v="14"/>
    <n v="35"/>
    <s v="L"/>
    <s v="Mike Taylor"/>
    <x v="15"/>
    <n v="88"/>
    <s v=""/>
    <n v="1"/>
    <s v=""/>
    <n v="1"/>
    <x v="4"/>
    <m/>
  </r>
  <r>
    <x v="4"/>
    <x v="6"/>
    <n v="2"/>
    <s v="Nicholas Hulslander"/>
    <x v="14"/>
    <n v="14"/>
    <s v="L"/>
    <s v="Ole Hass"/>
    <x v="25"/>
    <n v="49"/>
    <s v=""/>
    <n v="1"/>
    <s v=""/>
    <n v="0"/>
    <x v="0"/>
    <m/>
  </r>
  <r>
    <x v="4"/>
    <x v="6"/>
    <n v="3"/>
    <s v="Nicholas Hulslander"/>
    <x v="14"/>
    <n v="87"/>
    <s v="W"/>
    <s v="Troy Strootman"/>
    <x v="10"/>
    <n v="72"/>
    <n v="1"/>
    <s v=""/>
    <s v=""/>
    <n v="1"/>
    <x v="0"/>
    <m/>
  </r>
  <r>
    <x v="4"/>
    <x v="6"/>
    <n v="4"/>
    <s v="Nicholas Hulslander"/>
    <x v="14"/>
    <n v="66"/>
    <s v="L"/>
    <s v="Erik Dahl"/>
    <x v="14"/>
    <n v="71"/>
    <s v=""/>
    <n v="1"/>
    <s v=""/>
    <n v="0"/>
    <x v="0"/>
    <m/>
  </r>
  <r>
    <x v="4"/>
    <x v="6"/>
    <n v="5"/>
    <s v="Nicholas Hulslander"/>
    <x v="14"/>
    <n v="88"/>
    <s v="W"/>
    <s v="JC Watts"/>
    <x v="4"/>
    <n v="86"/>
    <n v="1"/>
    <s v=""/>
    <s v=""/>
    <n v="0"/>
    <x v="0"/>
    <m/>
  </r>
  <r>
    <x v="4"/>
    <x v="6"/>
    <n v="1"/>
    <s v="Ole Hass"/>
    <x v="24"/>
    <n v="43"/>
    <s v="L"/>
    <s v="Michael Aigner"/>
    <x v="5"/>
    <n v="58"/>
    <s v=""/>
    <n v="1"/>
    <s v=""/>
    <n v="1"/>
    <x v="4"/>
    <m/>
  </r>
  <r>
    <x v="4"/>
    <x v="6"/>
    <n v="2"/>
    <s v="Ole Hass"/>
    <x v="24"/>
    <n v="49"/>
    <s v="W"/>
    <s v="Nicholas Hulslander"/>
    <x v="1"/>
    <n v="14"/>
    <n v="1"/>
    <s v=""/>
    <s v=""/>
    <n v="1"/>
    <x v="0"/>
    <m/>
  </r>
  <r>
    <x v="4"/>
    <x v="6"/>
    <n v="3"/>
    <s v="Ole Hass"/>
    <x v="24"/>
    <n v="57"/>
    <s v="W"/>
    <s v="Michael Vagenos"/>
    <x v="7"/>
    <n v="54"/>
    <n v="1"/>
    <s v=""/>
    <s v=""/>
    <n v="0"/>
    <x v="0"/>
    <m/>
  </r>
  <r>
    <x v="4"/>
    <x v="6"/>
    <n v="4"/>
    <s v="Ole Hass"/>
    <x v="24"/>
    <n v="55"/>
    <s v="L"/>
    <s v="Dan Paolini"/>
    <x v="4"/>
    <n v="89"/>
    <s v=""/>
    <n v="1"/>
    <s v=""/>
    <n v="0"/>
    <x v="0"/>
    <m/>
  </r>
  <r>
    <x v="4"/>
    <x v="6"/>
    <n v="5"/>
    <s v="Ole Hass"/>
    <x v="24"/>
    <n v="100"/>
    <s v="W"/>
    <s v="Erik Dahl"/>
    <x v="14"/>
    <n v="46"/>
    <n v="1"/>
    <s v=""/>
    <s v=""/>
    <n v="0"/>
    <x v="0"/>
    <m/>
  </r>
  <r>
    <x v="4"/>
    <x v="6"/>
    <n v="1"/>
    <s v="rob triplett"/>
    <x v="20"/>
    <n v="81"/>
    <s v="W"/>
    <s v="Josh Kinder"/>
    <x v="22"/>
    <n v="76"/>
    <n v="1"/>
    <s v=""/>
    <s v=""/>
    <n v="1"/>
    <x v="0"/>
    <m/>
  </r>
  <r>
    <x v="4"/>
    <x v="6"/>
    <n v="2"/>
    <s v="rob triplett"/>
    <x v="20"/>
    <n v="68"/>
    <s v="D"/>
    <s v="Mike Sanchez"/>
    <x v="12"/>
    <n v="68"/>
    <s v=""/>
    <s v=""/>
    <n v="1"/>
    <n v="1"/>
    <x v="0"/>
    <m/>
  </r>
  <r>
    <x v="4"/>
    <x v="6"/>
    <n v="3"/>
    <s v="rob triplett"/>
    <x v="20"/>
    <n v="73"/>
    <s v="W"/>
    <s v="Dan Paolini"/>
    <x v="4"/>
    <n v="69"/>
    <n v="1"/>
    <s v=""/>
    <s v=""/>
    <n v="0"/>
    <x v="0"/>
    <m/>
  </r>
  <r>
    <x v="4"/>
    <x v="6"/>
    <n v="4"/>
    <s v="rob triplett"/>
    <x v="20"/>
    <n v="74"/>
    <s v="W"/>
    <s v="Anthony birdsong"/>
    <x v="9"/>
    <n v="70"/>
    <n v="1"/>
    <s v=""/>
    <s v=""/>
    <n v="0"/>
    <x v="0"/>
    <m/>
  </r>
  <r>
    <x v="4"/>
    <x v="6"/>
    <n v="5"/>
    <s v="rob triplett"/>
    <x v="20"/>
    <n v="58"/>
    <s v="L"/>
    <s v="Charles Craig"/>
    <x v="7"/>
    <n v="77"/>
    <s v=""/>
    <n v="1"/>
    <s v=""/>
    <n v="1"/>
    <x v="8"/>
    <m/>
  </r>
  <r>
    <x v="4"/>
    <x v="6"/>
    <n v="1"/>
    <s v="Ronnie Snider"/>
    <x v="17"/>
    <n v="72"/>
    <s v="W"/>
    <s v="Charles Craig"/>
    <x v="7"/>
    <n v="58"/>
    <n v="1"/>
    <s v=""/>
    <s v=""/>
    <n v="1"/>
    <x v="0"/>
    <m/>
  </r>
  <r>
    <x v="4"/>
    <x v="6"/>
    <n v="2"/>
    <s v="Ronnie Snider"/>
    <x v="17"/>
    <n v="90"/>
    <s v="W"/>
    <s v="Justin Cox"/>
    <x v="11"/>
    <n v="45"/>
    <n v="1"/>
    <s v=""/>
    <s v=""/>
    <n v="0"/>
    <x v="0"/>
    <m/>
  </r>
  <r>
    <x v="4"/>
    <x v="6"/>
    <n v="3"/>
    <s v="Ronnie Snider"/>
    <x v="17"/>
    <n v="4"/>
    <s v="L"/>
    <s v="Jeremy Knox"/>
    <x v="28"/>
    <n v="95"/>
    <s v=""/>
    <n v="1"/>
    <s v=""/>
    <n v="1"/>
    <x v="3"/>
    <m/>
  </r>
  <r>
    <x v="4"/>
    <x v="6"/>
    <n v="1"/>
    <s v="Shane Watts"/>
    <x v="12"/>
    <n v="76"/>
    <s v="W"/>
    <s v="David Fields"/>
    <x v="1"/>
    <n v="68"/>
    <n v="1"/>
    <s v=""/>
    <s v=""/>
    <n v="1"/>
    <x v="0"/>
    <m/>
  </r>
  <r>
    <x v="4"/>
    <x v="6"/>
    <n v="2"/>
    <s v="Shane Watts"/>
    <x v="12"/>
    <n v="95"/>
    <s v="W"/>
    <s v="Tyler Wimer"/>
    <x v="14"/>
    <n v="63"/>
    <n v="1"/>
    <s v=""/>
    <s v=""/>
    <n v="0"/>
    <x v="0"/>
    <m/>
  </r>
  <r>
    <x v="4"/>
    <x v="6"/>
    <n v="3"/>
    <s v="Shane Watts"/>
    <x v="12"/>
    <n v="94"/>
    <s v="W"/>
    <s v="Anthony birdsong"/>
    <x v="9"/>
    <n v="71"/>
    <n v="1"/>
    <s v=""/>
    <s v=""/>
    <n v="0"/>
    <x v="0"/>
    <m/>
  </r>
  <r>
    <x v="4"/>
    <x v="6"/>
    <n v="4"/>
    <s v="Shane Watts"/>
    <x v="12"/>
    <n v="73"/>
    <s v="L"/>
    <s v="Stephen Henry IV"/>
    <x v="9"/>
    <n v="84"/>
    <s v=""/>
    <n v="1"/>
    <s v=""/>
    <n v="1"/>
    <x v="5"/>
    <m/>
  </r>
  <r>
    <x v="4"/>
    <x v="6"/>
    <n v="5"/>
    <s v="Shane Watts"/>
    <x v="12"/>
    <n v="92"/>
    <s v="W"/>
    <s v="Brian Delgado"/>
    <x v="14"/>
    <n v="69"/>
    <n v="1"/>
    <s v=""/>
    <s v=""/>
    <n v="0"/>
    <x v="0"/>
    <m/>
  </r>
  <r>
    <x v="4"/>
    <x v="6"/>
    <n v="1"/>
    <s v="Stephen Fore"/>
    <x v="27"/>
    <n v="49"/>
    <s v="L"/>
    <s v="Jonas Beardsley"/>
    <x v="27"/>
    <n v="82"/>
    <s v=""/>
    <n v="1"/>
    <s v=""/>
    <n v="1"/>
    <x v="4"/>
    <m/>
  </r>
  <r>
    <x v="4"/>
    <x v="6"/>
    <n v="2"/>
    <s v="Stephen Fore"/>
    <x v="27"/>
    <n v="31"/>
    <s v="L"/>
    <s v="Curt Phillips"/>
    <x v="10"/>
    <n v="82"/>
    <s v=""/>
    <n v="1"/>
    <s v=""/>
    <n v="0"/>
    <x v="0"/>
    <m/>
  </r>
  <r>
    <x v="4"/>
    <x v="6"/>
    <n v="3"/>
    <s v="Stephen Fore"/>
    <x v="27"/>
    <n v="94"/>
    <s v="W"/>
    <s v="JC Watts"/>
    <x v="4"/>
    <n v="30"/>
    <n v="1"/>
    <s v=""/>
    <s v=""/>
    <n v="1"/>
    <x v="0"/>
    <m/>
  </r>
  <r>
    <x v="4"/>
    <x v="6"/>
    <n v="4"/>
    <s v="Stephen Fore"/>
    <x v="27"/>
    <n v="100"/>
    <s v="W"/>
    <s v="Justin Cox"/>
    <x v="11"/>
    <n v="24"/>
    <n v="1"/>
    <s v=""/>
    <s v=""/>
    <n v="0"/>
    <x v="0"/>
    <m/>
  </r>
  <r>
    <x v="4"/>
    <x v="6"/>
    <n v="5"/>
    <s v="Stephen Fore"/>
    <x v="27"/>
    <n v="61"/>
    <s v="L"/>
    <s v="Josh Kinder"/>
    <x v="22"/>
    <n v="81"/>
    <s v=""/>
    <n v="1"/>
    <s v=""/>
    <n v="0"/>
    <x v="0"/>
    <m/>
  </r>
  <r>
    <x v="4"/>
    <x v="6"/>
    <n v="1"/>
    <s v="Stephen Henry IV"/>
    <x v="0"/>
    <n v="70"/>
    <s v="W"/>
    <s v="Mark Hertel"/>
    <x v="15"/>
    <n v="67"/>
    <n v="1"/>
    <s v=""/>
    <s v=""/>
    <n v="1"/>
    <x v="0"/>
    <m/>
  </r>
  <r>
    <x v="4"/>
    <x v="6"/>
    <n v="2"/>
    <s v="Stephen Henry IV"/>
    <x v="0"/>
    <n v="93"/>
    <s v="W"/>
    <s v="Michael Aigner"/>
    <x v="5"/>
    <n v="22"/>
    <n v="1"/>
    <s v=""/>
    <s v=""/>
    <n v="0"/>
    <x v="0"/>
    <m/>
  </r>
  <r>
    <x v="4"/>
    <x v="6"/>
    <n v="3"/>
    <s v="Stephen Henry IV"/>
    <x v="0"/>
    <n v="91"/>
    <s v="W"/>
    <s v="Austin Wingfield"/>
    <x v="18"/>
    <n v="23"/>
    <n v="1"/>
    <s v=""/>
    <s v=""/>
    <n v="0"/>
    <x v="0"/>
    <m/>
  </r>
  <r>
    <x v="4"/>
    <x v="6"/>
    <n v="4"/>
    <s v="Stephen Henry IV"/>
    <x v="0"/>
    <n v="84"/>
    <s v="W"/>
    <s v="Shane Watts"/>
    <x v="0"/>
    <n v="73"/>
    <n v="1"/>
    <s v=""/>
    <s v=""/>
    <n v="0"/>
    <x v="0"/>
    <m/>
  </r>
  <r>
    <x v="4"/>
    <x v="6"/>
    <n v="5"/>
    <s v="Stephen Henry IV"/>
    <x v="0"/>
    <n v="77"/>
    <s v="W"/>
    <s v="Jonas Beardsley"/>
    <x v="27"/>
    <n v="65"/>
    <n v="1"/>
    <s v=""/>
    <s v=""/>
    <n v="0"/>
    <x v="0"/>
    <m/>
  </r>
  <r>
    <x v="4"/>
    <x v="6"/>
    <m/>
    <s v="Stephen Henry IV"/>
    <x v="0"/>
    <m/>
    <m/>
    <m/>
    <x v="23"/>
    <m/>
    <m/>
    <n v="1"/>
    <m/>
    <n v="1"/>
    <x v="2"/>
    <m/>
  </r>
  <r>
    <x v="4"/>
    <x v="6"/>
    <m/>
    <s v="Stephen Henry IV"/>
    <x v="0"/>
    <m/>
    <m/>
    <m/>
    <x v="23"/>
    <m/>
    <m/>
    <m/>
    <m/>
    <m/>
    <x v="6"/>
    <m/>
  </r>
  <r>
    <x v="4"/>
    <x v="6"/>
    <n v="1"/>
    <s v="Todd Coker"/>
    <x v="20"/>
    <n v="31"/>
    <s v="L"/>
    <s v="Jeremy Knox"/>
    <x v="28"/>
    <n v="90"/>
    <s v=""/>
    <n v="1"/>
    <s v=""/>
    <n v="1"/>
    <x v="4"/>
    <m/>
  </r>
  <r>
    <x v="4"/>
    <x v="6"/>
    <n v="2"/>
    <s v="Todd Coker"/>
    <x v="20"/>
    <n v="93"/>
    <s v="W"/>
    <s v="Troy Strootman"/>
    <x v="10"/>
    <n v="22"/>
    <n v="1"/>
    <s v=""/>
    <s v=""/>
    <n v="1"/>
    <x v="0"/>
    <m/>
  </r>
  <r>
    <x v="4"/>
    <x v="6"/>
    <n v="3"/>
    <s v="Todd Coker"/>
    <x v="20"/>
    <n v="98"/>
    <s v="W"/>
    <s v="Justin Cox"/>
    <x v="11"/>
    <n v="32"/>
    <n v="1"/>
    <s v=""/>
    <s v=""/>
    <n v="0"/>
    <x v="0"/>
    <m/>
  </r>
  <r>
    <x v="4"/>
    <x v="6"/>
    <n v="4"/>
    <s v="Todd Coker"/>
    <x v="20"/>
    <n v="72"/>
    <s v="L"/>
    <s v="Aidan Barkley"/>
    <x v="7"/>
    <n v="79"/>
    <s v=""/>
    <n v="1"/>
    <s v=""/>
    <n v="0"/>
    <x v="0"/>
    <m/>
  </r>
  <r>
    <x v="4"/>
    <x v="6"/>
    <n v="5"/>
    <s v="Todd Coker"/>
    <x v="20"/>
    <n v="54"/>
    <s v="L"/>
    <s v="Mark Hertel"/>
    <x v="15"/>
    <n v="92"/>
    <s v=""/>
    <n v="1"/>
    <s v=""/>
    <n v="0"/>
    <x v="0"/>
    <m/>
  </r>
  <r>
    <x v="4"/>
    <x v="6"/>
    <n v="1"/>
    <s v="Troy Strootman"/>
    <x v="6"/>
    <n v="33"/>
    <s v="L"/>
    <s v="Matt Schuchman"/>
    <x v="17"/>
    <n v="82"/>
    <s v=""/>
    <n v="1"/>
    <s v=""/>
    <n v="1"/>
    <x v="4"/>
    <m/>
  </r>
  <r>
    <x v="4"/>
    <x v="6"/>
    <n v="2"/>
    <s v="Troy Strootman"/>
    <x v="6"/>
    <n v="22"/>
    <s v="L"/>
    <s v="Todd Coker"/>
    <x v="20"/>
    <n v="93"/>
    <s v=""/>
    <n v="1"/>
    <s v=""/>
    <n v="0"/>
    <x v="0"/>
    <m/>
  </r>
  <r>
    <x v="4"/>
    <x v="6"/>
    <n v="3"/>
    <s v="Troy Strootman"/>
    <x v="6"/>
    <n v="72"/>
    <s v="L"/>
    <s v="Nicholas Hulslander"/>
    <x v="1"/>
    <n v="87"/>
    <s v=""/>
    <n v="1"/>
    <s v=""/>
    <n v="0"/>
    <x v="0"/>
    <m/>
  </r>
  <r>
    <x v="4"/>
    <x v="6"/>
    <n v="4"/>
    <s v="Troy Strootman"/>
    <x v="6"/>
    <n v="50"/>
    <s v="W"/>
    <s v="Logan Valentine"/>
    <x v="4"/>
    <n v="0"/>
    <n v="1"/>
    <s v=""/>
    <s v=""/>
    <n v="1"/>
    <x v="0"/>
    <m/>
  </r>
  <r>
    <x v="4"/>
    <x v="6"/>
    <n v="5"/>
    <s v="Troy Strootman"/>
    <x v="6"/>
    <n v="98"/>
    <s v="W"/>
    <s v="Justin Cox"/>
    <x v="11"/>
    <n v="78"/>
    <n v="1"/>
    <s v=""/>
    <s v=""/>
    <n v="0"/>
    <x v="0"/>
    <m/>
  </r>
  <r>
    <x v="4"/>
    <x v="6"/>
    <n v="1"/>
    <s v="Tyler Wimer"/>
    <x v="13"/>
    <n v="79"/>
    <s v="W"/>
    <s v="Mark Suson"/>
    <x v="5"/>
    <n v="71"/>
    <n v="1"/>
    <s v=""/>
    <s v=""/>
    <n v="1"/>
    <x v="0"/>
    <m/>
  </r>
  <r>
    <x v="4"/>
    <x v="6"/>
    <n v="2"/>
    <s v="Tyler Wimer"/>
    <x v="13"/>
    <n v="63"/>
    <s v="L"/>
    <s v="Shane Watts"/>
    <x v="0"/>
    <n v="95"/>
    <s v=""/>
    <n v="1"/>
    <s v=""/>
    <n v="1"/>
    <x v="1"/>
    <m/>
  </r>
  <r>
    <x v="4"/>
    <x v="6"/>
    <n v="3"/>
    <s v="Tyler Wimer"/>
    <x v="13"/>
    <n v="41"/>
    <s v="L"/>
    <s v="Brian Delgado"/>
    <x v="14"/>
    <n v="80"/>
    <s v=""/>
    <n v="1"/>
    <s v=""/>
    <n v="0"/>
    <x v="0"/>
    <m/>
  </r>
  <r>
    <x v="4"/>
    <x v="6"/>
    <n v="4"/>
    <s v="Tyler Wimer"/>
    <x v="13"/>
    <n v="70"/>
    <s v="L"/>
    <s v="Jason Smith"/>
    <x v="3"/>
    <n v="84"/>
    <s v=""/>
    <n v="1"/>
    <s v=""/>
    <n v="0"/>
    <x v="0"/>
    <m/>
  </r>
  <r>
    <x v="4"/>
    <x v="6"/>
    <n v="5"/>
    <s v="Tyler Wimer"/>
    <x v="13"/>
    <n v="46"/>
    <s v="L"/>
    <s v="Anthony Fitzgerald"/>
    <x v="22"/>
    <n v="100"/>
    <s v=""/>
    <n v="1"/>
    <s v=""/>
    <n v="0"/>
    <x v="0"/>
    <m/>
  </r>
  <r>
    <x v="5"/>
    <x v="7"/>
    <n v="1"/>
    <s v="alf olav kalvik"/>
    <x v="4"/>
    <n v="51"/>
    <s v="L"/>
    <s v="martin andre hammari"/>
    <x v="5"/>
    <n v="94"/>
    <s v=""/>
    <n v="1"/>
    <s v=""/>
    <n v="1"/>
    <x v="4"/>
    <m/>
  </r>
  <r>
    <x v="5"/>
    <x v="7"/>
    <n v="2"/>
    <s v="alf olav kalvik"/>
    <x v="4"/>
    <n v="59"/>
    <s v="L"/>
    <s v="jonathan nymoen"/>
    <x v="0"/>
    <n v="84"/>
    <s v=""/>
    <n v="1"/>
    <s v=""/>
    <n v="0"/>
    <x v="0"/>
    <m/>
  </r>
  <r>
    <x v="5"/>
    <x v="7"/>
    <n v="3"/>
    <s v="alf olav kalvik"/>
    <x v="4"/>
    <n v="72"/>
    <s v="W"/>
    <s v="ben shannan"/>
    <x v="12"/>
    <n v="65"/>
    <n v="1"/>
    <s v=""/>
    <s v=""/>
    <n v="1"/>
    <x v="0"/>
    <m/>
  </r>
  <r>
    <x v="5"/>
    <x v="7"/>
    <n v="4"/>
    <s v="alf olav kalvik"/>
    <x v="4"/>
    <n v="55"/>
    <s v="L"/>
    <s v="truls oskar pedersen"/>
    <x v="29"/>
    <n v="82"/>
    <s v=""/>
    <n v="1"/>
    <s v=""/>
    <n v="0"/>
    <x v="0"/>
    <m/>
  </r>
  <r>
    <x v="5"/>
    <x v="7"/>
    <n v="5"/>
    <s v="alf olav kalvik"/>
    <x v="4"/>
    <n v="85"/>
    <s v="W"/>
    <s v="thorin midling-jenssen"/>
    <x v="21"/>
    <n v="80"/>
    <n v="1"/>
    <s v=""/>
    <s v=""/>
    <n v="0"/>
    <x v="0"/>
    <m/>
  </r>
  <r>
    <x v="5"/>
    <x v="7"/>
    <n v="1"/>
    <s v="anders gajardo westrum-rein"/>
    <x v="6"/>
    <n v="84"/>
    <s v="W"/>
    <s v="ben shannan"/>
    <x v="12"/>
    <n v="61"/>
    <n v="1"/>
    <s v=""/>
    <s v=""/>
    <n v="1"/>
    <x v="0"/>
    <m/>
  </r>
  <r>
    <x v="5"/>
    <x v="7"/>
    <n v="2"/>
    <s v="anders gajardo westrum-rein"/>
    <x v="6"/>
    <n v="67"/>
    <s v="L"/>
    <s v="sigurd loberg"/>
    <x v="1"/>
    <n v="77"/>
    <s v=""/>
    <n v="1"/>
    <s v=""/>
    <n v="1"/>
    <x v="1"/>
    <m/>
  </r>
  <r>
    <x v="5"/>
    <x v="7"/>
    <n v="3"/>
    <s v="anders gajardo westrum-rein"/>
    <x v="6"/>
    <n v="47"/>
    <s v="L"/>
    <s v="peder godal"/>
    <x v="8"/>
    <n v="95"/>
    <s v=""/>
    <n v="1"/>
    <s v=""/>
    <n v="0"/>
    <x v="0"/>
    <m/>
  </r>
  <r>
    <x v="5"/>
    <x v="7"/>
    <n v="4"/>
    <s v="anders gajardo westrum-rein"/>
    <x v="6"/>
    <n v="77"/>
    <s v="W"/>
    <s v="sebastian langeland"/>
    <x v="1"/>
    <n v="65"/>
    <n v="1"/>
    <s v=""/>
    <s v=""/>
    <n v="0"/>
    <x v="0"/>
    <m/>
  </r>
  <r>
    <x v="5"/>
    <x v="7"/>
    <n v="5"/>
    <s v="anders gajardo westrum-rein"/>
    <x v="6"/>
    <n v="78"/>
    <s v="W"/>
    <s v="jonas karlsen"/>
    <x v="4"/>
    <n v="46"/>
    <n v="1"/>
    <s v=""/>
    <s v=""/>
    <n v="0"/>
    <x v="0"/>
    <m/>
  </r>
  <r>
    <x v="5"/>
    <x v="7"/>
    <n v="1"/>
    <s v="andreas liene"/>
    <x v="25"/>
    <n v="63"/>
    <s v="L"/>
    <s v="nicolai jorgensen"/>
    <x v="10"/>
    <n v="91"/>
    <s v=""/>
    <n v="1"/>
    <s v=""/>
    <n v="1"/>
    <x v="4"/>
    <m/>
  </r>
  <r>
    <x v="5"/>
    <x v="7"/>
    <n v="2"/>
    <s v="andreas liene"/>
    <x v="25"/>
    <n v="64"/>
    <s v="L"/>
    <s v="truls oskar pedersen"/>
    <x v="29"/>
    <n v="71"/>
    <s v=""/>
    <n v="1"/>
    <s v=""/>
    <n v="0"/>
    <x v="0"/>
    <m/>
  </r>
  <r>
    <x v="5"/>
    <x v="7"/>
    <n v="3"/>
    <s v="andreas liene"/>
    <x v="25"/>
    <n v="34"/>
    <s v="L"/>
    <s v="kenneth thorbjornsen"/>
    <x v="10"/>
    <n v="94"/>
    <s v=""/>
    <n v="1"/>
    <s v=""/>
    <n v="0"/>
    <x v="0"/>
    <m/>
  </r>
  <r>
    <x v="5"/>
    <x v="7"/>
    <n v="4"/>
    <s v="andreas liene"/>
    <x v="25"/>
    <n v="86"/>
    <s v="W"/>
    <s v="sebastian kjeilen"/>
    <x v="17"/>
    <n v="52"/>
    <n v="1"/>
    <s v=""/>
    <s v=""/>
    <n v="1"/>
    <x v="0"/>
    <m/>
  </r>
  <r>
    <x v="5"/>
    <x v="7"/>
    <n v="5"/>
    <s v="andreas liene"/>
    <x v="25"/>
    <n v="51"/>
    <s v="L"/>
    <s v="michael aase"/>
    <x v="2"/>
    <n v="87"/>
    <s v=""/>
    <n v="1"/>
    <s v=""/>
    <n v="0"/>
    <x v="0"/>
    <m/>
  </r>
  <r>
    <x v="5"/>
    <x v="7"/>
    <n v="1"/>
    <s v="are verlo"/>
    <x v="21"/>
    <n v="96"/>
    <s v="W"/>
    <s v="sondre skar"/>
    <x v="18"/>
    <n v="48"/>
    <n v="1"/>
    <s v=""/>
    <s v=""/>
    <n v="1"/>
    <x v="0"/>
    <m/>
  </r>
  <r>
    <x v="5"/>
    <x v="7"/>
    <n v="2"/>
    <s v="are verlo"/>
    <x v="21"/>
    <n v="97"/>
    <s v="W"/>
    <s v="olav hobberstad-haland"/>
    <x v="2"/>
    <n v="65"/>
    <n v="1"/>
    <s v=""/>
    <s v=""/>
    <n v="0"/>
    <x v="0"/>
    <m/>
  </r>
  <r>
    <x v="5"/>
    <x v="7"/>
    <n v="3"/>
    <s v="are verlo"/>
    <x v="21"/>
    <n v="100"/>
    <s v="W"/>
    <s v="patrick molstad"/>
    <x v="26"/>
    <n v="85"/>
    <n v="1"/>
    <s v=""/>
    <s v=""/>
    <n v="0"/>
    <x v="0"/>
    <m/>
  </r>
  <r>
    <x v="5"/>
    <x v="7"/>
    <n v="4"/>
    <s v="are verlo"/>
    <x v="21"/>
    <n v="97"/>
    <s v="W"/>
    <s v="eirik kiil"/>
    <x v="8"/>
    <n v="47"/>
    <n v="1"/>
    <s v=""/>
    <s v=""/>
    <n v="0"/>
    <x v="0"/>
    <m/>
  </r>
  <r>
    <x v="5"/>
    <x v="7"/>
    <n v="5"/>
    <s v="are verlo"/>
    <x v="21"/>
    <n v="81"/>
    <s v="W"/>
    <s v="magnus liene"/>
    <x v="18"/>
    <n v="75"/>
    <n v="1"/>
    <s v=""/>
    <s v=""/>
    <n v="0"/>
    <x v="0"/>
    <m/>
  </r>
  <r>
    <x v="5"/>
    <x v="7"/>
    <n v="6"/>
    <s v="are verlo"/>
    <x v="21"/>
    <m/>
    <m/>
    <m/>
    <x v="23"/>
    <m/>
    <m/>
    <n v="1"/>
    <m/>
    <n v="1"/>
    <x v="2"/>
    <m/>
  </r>
  <r>
    <x v="5"/>
    <x v="7"/>
    <n v="6"/>
    <s v="are verlo"/>
    <x v="21"/>
    <m/>
    <m/>
    <m/>
    <x v="23"/>
    <m/>
    <m/>
    <m/>
    <m/>
    <m/>
    <x v="6"/>
    <m/>
  </r>
  <r>
    <x v="5"/>
    <x v="7"/>
    <n v="1"/>
    <s v="ben shannan"/>
    <x v="7"/>
    <n v="61"/>
    <s v="L"/>
    <s v="anders gajardo westrum-rein"/>
    <x v="10"/>
    <n v="84"/>
    <s v=""/>
    <n v="1"/>
    <s v=""/>
    <n v="1"/>
    <x v="4"/>
    <m/>
  </r>
  <r>
    <x v="5"/>
    <x v="7"/>
    <n v="2"/>
    <s v="ben shannan"/>
    <x v="7"/>
    <n v="47"/>
    <s v="L"/>
    <s v="sebastian langeland"/>
    <x v="1"/>
    <n v="84"/>
    <s v=""/>
    <n v="1"/>
    <s v=""/>
    <n v="0"/>
    <x v="0"/>
    <m/>
  </r>
  <r>
    <x v="5"/>
    <x v="7"/>
    <n v="3"/>
    <s v="ben shannan"/>
    <x v="7"/>
    <n v="65"/>
    <s v="L"/>
    <s v="alf olav kalvik"/>
    <x v="8"/>
    <n v="72"/>
    <s v=""/>
    <n v="1"/>
    <s v=""/>
    <n v="0"/>
    <x v="0"/>
    <m/>
  </r>
  <r>
    <x v="5"/>
    <x v="7"/>
    <n v="4"/>
    <s v="ben shannan"/>
    <x v="7"/>
    <n v="81"/>
    <s v="W"/>
    <s v="lars utne vaage"/>
    <x v="18"/>
    <n v="47"/>
    <n v="1"/>
    <s v=""/>
    <s v=""/>
    <n v="1"/>
    <x v="0"/>
    <m/>
  </r>
  <r>
    <x v="5"/>
    <x v="7"/>
    <n v="5"/>
    <s v="ben shannan"/>
    <x v="7"/>
    <n v="82"/>
    <s v="L"/>
    <s v="bjorn havar falck-andersen"/>
    <x v="17"/>
    <n v="90"/>
    <s v=""/>
    <n v="1"/>
    <s v=""/>
    <n v="0"/>
    <x v="0"/>
    <m/>
  </r>
  <r>
    <x v="5"/>
    <x v="7"/>
    <n v="1"/>
    <s v="bernt tromsdal"/>
    <x v="22"/>
    <n v="35"/>
    <s v="L"/>
    <s v="mariusz wawrzyn"/>
    <x v="10"/>
    <n v="95"/>
    <s v=""/>
    <n v="1"/>
    <s v=""/>
    <n v="1"/>
    <x v="4"/>
    <m/>
  </r>
  <r>
    <x v="5"/>
    <x v="7"/>
    <n v="2"/>
    <s v="bernt tromsdal"/>
    <x v="22"/>
    <n v="34"/>
    <s v="L"/>
    <s v="bjorn-helge stokkeland"/>
    <x v="16"/>
    <n v="68"/>
    <s v=""/>
    <n v="1"/>
    <s v=""/>
    <n v="0"/>
    <x v="0"/>
    <m/>
  </r>
  <r>
    <x v="5"/>
    <x v="7"/>
    <n v="3"/>
    <s v="bernt tromsdal"/>
    <x v="22"/>
    <n v="79"/>
    <s v="W"/>
    <s v="john ivar langvad vigdal"/>
    <x v="21"/>
    <n v="34"/>
    <n v="1"/>
    <s v=""/>
    <s v=""/>
    <n v="1"/>
    <x v="0"/>
    <m/>
  </r>
  <r>
    <x v="5"/>
    <x v="7"/>
    <n v="4"/>
    <s v="bernt tromsdal"/>
    <x v="22"/>
    <n v="95"/>
    <s v="W"/>
    <s v="robin henriksen"/>
    <x v="5"/>
    <n v="20"/>
    <n v="1"/>
    <s v=""/>
    <s v=""/>
    <n v="0"/>
    <x v="0"/>
    <m/>
  </r>
  <r>
    <x v="5"/>
    <x v="7"/>
    <n v="5"/>
    <s v="bernt tromsdal"/>
    <x v="22"/>
    <n v="68"/>
    <s v="L"/>
    <s v="sondre skar"/>
    <x v="18"/>
    <n v="70"/>
    <s v=""/>
    <n v="1"/>
    <s v=""/>
    <n v="0"/>
    <x v="0"/>
    <m/>
  </r>
  <r>
    <x v="5"/>
    <x v="7"/>
    <n v="1"/>
    <s v="bjorn havar falck-andersen"/>
    <x v="3"/>
    <n v="41"/>
    <s v="L"/>
    <s v="rasmus valand fredriksen"/>
    <x v="10"/>
    <n v="99"/>
    <s v=""/>
    <n v="1"/>
    <s v=""/>
    <n v="1"/>
    <x v="4"/>
    <m/>
  </r>
  <r>
    <x v="5"/>
    <x v="7"/>
    <n v="2"/>
    <s v="bjorn havar falck-andersen"/>
    <x v="3"/>
    <n v="40"/>
    <s v="L"/>
    <s v="stian bruras-leine"/>
    <x v="6"/>
    <n v="93"/>
    <s v=""/>
    <n v="1"/>
    <s v=""/>
    <n v="0"/>
    <x v="0"/>
    <m/>
  </r>
  <r>
    <x v="5"/>
    <x v="7"/>
    <n v="3"/>
    <s v="bjorn havar falck-andersen"/>
    <x v="3"/>
    <n v="92"/>
    <s v="W"/>
    <s v="tomasz rydel"/>
    <x v="16"/>
    <n v="72"/>
    <n v="1"/>
    <s v=""/>
    <s v=""/>
    <n v="1"/>
    <x v="0"/>
    <m/>
  </r>
  <r>
    <x v="5"/>
    <x v="7"/>
    <n v="4"/>
    <s v="bjorn havar falck-andersen"/>
    <x v="3"/>
    <n v="77"/>
    <s v="L"/>
    <s v="martin andre hammari"/>
    <x v="5"/>
    <n v="80"/>
    <s v=""/>
    <n v="1"/>
    <s v=""/>
    <n v="0"/>
    <x v="0"/>
    <m/>
  </r>
  <r>
    <x v="5"/>
    <x v="7"/>
    <n v="5"/>
    <s v="bjorn havar falck-andersen"/>
    <x v="3"/>
    <n v="90"/>
    <s v="W"/>
    <s v="ben shannan"/>
    <x v="12"/>
    <n v="82"/>
    <n v="1"/>
    <s v=""/>
    <s v=""/>
    <n v="0"/>
    <x v="0"/>
    <m/>
  </r>
  <r>
    <x v="5"/>
    <x v="7"/>
    <n v="1"/>
    <s v="bjorn olsen"/>
    <x v="12"/>
    <n v="99"/>
    <s v="W"/>
    <s v="tomasz rydel"/>
    <x v="16"/>
    <n v="38"/>
    <n v="1"/>
    <s v=""/>
    <s v=""/>
    <n v="1"/>
    <x v="0"/>
    <m/>
  </r>
  <r>
    <x v="5"/>
    <x v="7"/>
    <n v="2"/>
    <s v="bjorn olsen"/>
    <x v="12"/>
    <n v="36"/>
    <s v="L"/>
    <s v="rasmus valand fredriksen"/>
    <x v="10"/>
    <n v="76"/>
    <s v=""/>
    <n v="1"/>
    <s v=""/>
    <n v="1"/>
    <x v="1"/>
    <m/>
  </r>
  <r>
    <x v="5"/>
    <x v="7"/>
    <n v="3"/>
    <s v="bjorn olsen"/>
    <x v="12"/>
    <n v="98"/>
    <s v="W"/>
    <s v="truls oskar pedersen"/>
    <x v="29"/>
    <n v="40"/>
    <n v="1"/>
    <s v=""/>
    <s v=""/>
    <n v="0"/>
    <x v="0"/>
    <m/>
  </r>
  <r>
    <x v="5"/>
    <x v="7"/>
    <n v="4"/>
    <s v="bjorn olsen"/>
    <x v="12"/>
    <n v="89"/>
    <s v="W"/>
    <s v="nicolai jorgensen"/>
    <x v="10"/>
    <n v="29"/>
    <n v="1"/>
    <s v=""/>
    <s v=""/>
    <n v="0"/>
    <x v="0"/>
    <m/>
  </r>
  <r>
    <x v="5"/>
    <x v="7"/>
    <n v="5"/>
    <s v="bjorn olsen"/>
    <x v="12"/>
    <n v="97"/>
    <s v="W"/>
    <s v="ian utbjoa"/>
    <x v="9"/>
    <n v="60"/>
    <n v="1"/>
    <s v=""/>
    <s v=""/>
    <n v="0"/>
    <x v="0"/>
    <m/>
  </r>
  <r>
    <x v="5"/>
    <x v="7"/>
    <n v="1"/>
    <s v="bjorn-helge stokkeland"/>
    <x v="17"/>
    <n v="37"/>
    <s v="L"/>
    <s v="espen rolighten"/>
    <x v="1"/>
    <n v="95"/>
    <s v=""/>
    <n v="1"/>
    <s v=""/>
    <n v="1"/>
    <x v="4"/>
    <m/>
  </r>
  <r>
    <x v="5"/>
    <x v="7"/>
    <n v="2"/>
    <s v="bjorn-helge stokkeland"/>
    <x v="17"/>
    <n v="68"/>
    <s v="W"/>
    <s v="bernt tromsdal"/>
    <x v="18"/>
    <n v="34"/>
    <n v="1"/>
    <s v=""/>
    <s v=""/>
    <n v="1"/>
    <x v="0"/>
    <m/>
  </r>
  <r>
    <x v="5"/>
    <x v="7"/>
    <n v="3"/>
    <s v="bjorn-helge stokkeland"/>
    <x v="17"/>
    <n v="88"/>
    <s v="W"/>
    <s v="daniel thon aasen"/>
    <x v="16"/>
    <n v="74"/>
    <n v="1"/>
    <s v=""/>
    <s v=""/>
    <n v="0"/>
    <x v="0"/>
    <m/>
  </r>
  <r>
    <x v="5"/>
    <x v="7"/>
    <n v="4"/>
    <s v="bjorn-helge stokkeland"/>
    <x v="17"/>
    <n v="57"/>
    <s v="L"/>
    <s v="inge marcussen"/>
    <x v="0"/>
    <n v="70"/>
    <s v=""/>
    <n v="1"/>
    <s v=""/>
    <n v="0"/>
    <x v="0"/>
    <m/>
  </r>
  <r>
    <x v="5"/>
    <x v="7"/>
    <n v="5"/>
    <s v="bjorn-helge stokkeland"/>
    <x v="17"/>
    <n v="78"/>
    <s v="L"/>
    <s v="nicolai jorgensen"/>
    <x v="10"/>
    <n v="85"/>
    <s v=""/>
    <n v="1"/>
    <s v=""/>
    <n v="0"/>
    <x v="0"/>
    <m/>
  </r>
  <r>
    <x v="5"/>
    <x v="7"/>
    <n v="1"/>
    <s v="brigt nesheim"/>
    <x v="5"/>
    <n v="89"/>
    <s v="W"/>
    <s v="torgrim falkvang"/>
    <x v="26"/>
    <n v="76"/>
    <n v="1"/>
    <s v=""/>
    <s v=""/>
    <n v="1"/>
    <x v="0"/>
    <m/>
  </r>
  <r>
    <x v="5"/>
    <x v="7"/>
    <n v="2"/>
    <s v="brigt nesheim"/>
    <x v="5"/>
    <n v="81"/>
    <s v="W"/>
    <s v="stale kristoffersen"/>
    <x v="11"/>
    <n v="39"/>
    <n v="1"/>
    <s v=""/>
    <s v=""/>
    <n v="0"/>
    <x v="0"/>
    <m/>
  </r>
  <r>
    <x v="5"/>
    <x v="7"/>
    <n v="3"/>
    <s v="brigt nesheim"/>
    <x v="5"/>
    <n v="55"/>
    <s v="L"/>
    <s v="tore eskeland"/>
    <x v="4"/>
    <n v="83"/>
    <s v=""/>
    <n v="1"/>
    <s v=""/>
    <n v="1"/>
    <x v="3"/>
    <m/>
  </r>
  <r>
    <x v="5"/>
    <x v="7"/>
    <n v="4"/>
    <s v="brigt nesheim"/>
    <x v="5"/>
    <n v="80"/>
    <s v="W"/>
    <s v="petter nordhus"/>
    <x v="21"/>
    <n v="43"/>
    <n v="1"/>
    <s v=""/>
    <s v=""/>
    <n v="0"/>
    <x v="0"/>
    <m/>
  </r>
  <r>
    <x v="5"/>
    <x v="7"/>
    <n v="5"/>
    <s v="brigt nesheim"/>
    <x v="5"/>
    <n v="22"/>
    <s v="L"/>
    <s v="frode brubakken"/>
    <x v="1"/>
    <n v="95"/>
    <s v=""/>
    <n v="1"/>
    <s v=""/>
    <n v="0"/>
    <x v="0"/>
    <m/>
  </r>
  <r>
    <x v="5"/>
    <x v="7"/>
    <n v="1"/>
    <s v="daniel thon aasen"/>
    <x v="17"/>
    <n v="47"/>
    <s v="L"/>
    <s v="eirik kiil"/>
    <x v="8"/>
    <n v="100"/>
    <s v=""/>
    <n v="1"/>
    <s v=""/>
    <n v="1"/>
    <x v="4"/>
    <m/>
  </r>
  <r>
    <x v="5"/>
    <x v="7"/>
    <n v="2"/>
    <s v="daniel thon aasen"/>
    <x v="17"/>
    <n v="65"/>
    <s v="D"/>
    <s v="lars utne vaage"/>
    <x v="18"/>
    <n v="65"/>
    <s v=""/>
    <s v=""/>
    <n v="1"/>
    <n v="1"/>
    <x v="0"/>
    <m/>
  </r>
  <r>
    <x v="5"/>
    <x v="7"/>
    <n v="3"/>
    <s v="daniel thon aasen"/>
    <x v="17"/>
    <n v="74"/>
    <s v="L"/>
    <s v="bjorn-helge stokkeland"/>
    <x v="16"/>
    <n v="88"/>
    <s v=""/>
    <n v="1"/>
    <s v=""/>
    <n v="0"/>
    <x v="0"/>
    <m/>
  </r>
  <r>
    <x v="5"/>
    <x v="7"/>
    <n v="4"/>
    <s v="daniel thon aasen"/>
    <x v="17"/>
    <n v="57"/>
    <s v="W"/>
    <s v="tomasz rydel"/>
    <x v="16"/>
    <n v="54"/>
    <n v="1"/>
    <s v=""/>
    <s v=""/>
    <n v="1"/>
    <x v="0"/>
    <m/>
  </r>
  <r>
    <x v="5"/>
    <x v="7"/>
    <n v="5"/>
    <s v="daniel thon aasen"/>
    <x v="17"/>
    <n v="81"/>
    <s v="L"/>
    <s v="thomas fordal"/>
    <x v="18"/>
    <n v="85"/>
    <s v=""/>
    <n v="1"/>
    <s v=""/>
    <n v="0"/>
    <x v="0"/>
    <m/>
  </r>
  <r>
    <x v="5"/>
    <x v="7"/>
    <n v="1"/>
    <s v="eirik kiil"/>
    <x v="4"/>
    <n v="100"/>
    <s v="W"/>
    <s v="daniel thon aasen"/>
    <x v="16"/>
    <n v="47"/>
    <n v="1"/>
    <s v=""/>
    <s v=""/>
    <n v="1"/>
    <x v="0"/>
    <m/>
  </r>
  <r>
    <x v="5"/>
    <x v="7"/>
    <n v="2"/>
    <s v="eirik kiil"/>
    <x v="4"/>
    <n v="92"/>
    <s v="W"/>
    <s v="michael saether"/>
    <x v="9"/>
    <n v="15"/>
    <n v="1"/>
    <s v=""/>
    <s v=""/>
    <n v="0"/>
    <x v="0"/>
    <m/>
  </r>
  <r>
    <x v="5"/>
    <x v="7"/>
    <n v="3"/>
    <s v="eirik kiil"/>
    <x v="4"/>
    <n v="91"/>
    <s v="W"/>
    <s v="mariusz wawrzyn"/>
    <x v="10"/>
    <n v="46"/>
    <n v="1"/>
    <s v=""/>
    <s v=""/>
    <n v="0"/>
    <x v="0"/>
    <m/>
  </r>
  <r>
    <x v="5"/>
    <x v="7"/>
    <n v="4"/>
    <s v="eirik kiil"/>
    <x v="4"/>
    <n v="47"/>
    <s v="L"/>
    <s v="are verlo"/>
    <x v="22"/>
    <n v="97"/>
    <s v=""/>
    <n v="1"/>
    <s v=""/>
    <n v="1"/>
    <x v="5"/>
    <m/>
  </r>
  <r>
    <x v="5"/>
    <x v="7"/>
    <n v="5"/>
    <s v="eirik kiil"/>
    <x v="4"/>
    <n v="93"/>
    <s v="W"/>
    <s v="kjetil liknes"/>
    <x v="11"/>
    <n v="46"/>
    <n v="1"/>
    <s v=""/>
    <s v=""/>
    <n v="0"/>
    <x v="0"/>
    <m/>
  </r>
  <r>
    <x v="5"/>
    <x v="7"/>
    <n v="1"/>
    <s v="emil saeternes"/>
    <x v="14"/>
    <n v="89"/>
    <s v="W"/>
    <s v="thorin midling-jenssen"/>
    <x v="21"/>
    <n v="40"/>
    <n v="1"/>
    <s v=""/>
    <s v=""/>
    <n v="1"/>
    <x v="0"/>
    <m/>
  </r>
  <r>
    <x v="5"/>
    <x v="7"/>
    <n v="2"/>
    <s v="emil saeternes"/>
    <x v="14"/>
    <n v="60"/>
    <s v="L"/>
    <s v="patrick woods"/>
    <x v="7"/>
    <n v="76"/>
    <s v=""/>
    <n v="1"/>
    <s v=""/>
    <n v="1"/>
    <x v="1"/>
    <m/>
  </r>
  <r>
    <x v="5"/>
    <x v="7"/>
    <n v="3"/>
    <s v="emil saeternes"/>
    <x v="14"/>
    <n v="86"/>
    <s v="W"/>
    <s v="sebastian langeland"/>
    <x v="1"/>
    <n v="50"/>
    <n v="1"/>
    <s v=""/>
    <s v=""/>
    <n v="0"/>
    <x v="0"/>
    <m/>
  </r>
  <r>
    <x v="5"/>
    <x v="7"/>
    <n v="4"/>
    <s v="emil saeternes"/>
    <x v="14"/>
    <n v="74"/>
    <s v="L"/>
    <s v="mariusz wawrzyn"/>
    <x v="10"/>
    <n v="75"/>
    <s v=""/>
    <n v="1"/>
    <s v=""/>
    <n v="0"/>
    <x v="0"/>
    <m/>
  </r>
  <r>
    <x v="5"/>
    <x v="7"/>
    <n v="5"/>
    <s v="emil saeternes"/>
    <x v="14"/>
    <n v="73"/>
    <s v="L"/>
    <s v="inge marcussen"/>
    <x v="0"/>
    <n v="81"/>
    <s v=""/>
    <n v="1"/>
    <s v=""/>
    <n v="0"/>
    <x v="0"/>
    <m/>
  </r>
  <r>
    <x v="5"/>
    <x v="7"/>
    <n v="1"/>
    <s v="espen rolighten"/>
    <x v="14"/>
    <n v="95"/>
    <s v="W"/>
    <s v="bjorn-helge stokkeland"/>
    <x v="16"/>
    <n v="37"/>
    <n v="1"/>
    <s v=""/>
    <s v=""/>
    <n v="1"/>
    <x v="0"/>
    <m/>
  </r>
  <r>
    <x v="5"/>
    <x v="7"/>
    <n v="2"/>
    <s v="espen rolighten"/>
    <x v="14"/>
    <n v="65"/>
    <s v="W"/>
    <s v="petter nordhus"/>
    <x v="21"/>
    <n v="36"/>
    <n v="1"/>
    <s v=""/>
    <s v=""/>
    <n v="0"/>
    <x v="0"/>
    <m/>
  </r>
  <r>
    <x v="5"/>
    <x v="7"/>
    <n v="3"/>
    <s v="espen rolighten"/>
    <x v="14"/>
    <n v="97"/>
    <s v="W"/>
    <s v="inge marcussen"/>
    <x v="0"/>
    <n v="19"/>
    <n v="1"/>
    <s v=""/>
    <s v=""/>
    <n v="0"/>
    <x v="0"/>
    <m/>
  </r>
  <r>
    <x v="5"/>
    <x v="7"/>
    <n v="4"/>
    <s v="espen rolighten"/>
    <x v="14"/>
    <n v="56"/>
    <s v="L"/>
    <s v="magnus liene"/>
    <x v="18"/>
    <n v="69"/>
    <s v=""/>
    <n v="1"/>
    <s v=""/>
    <n v="1"/>
    <x v="5"/>
    <m/>
  </r>
  <r>
    <x v="5"/>
    <x v="7"/>
    <n v="5"/>
    <s v="espen rolighten"/>
    <x v="14"/>
    <n v="77"/>
    <s v="L"/>
    <s v="mariusz wawrzyn"/>
    <x v="10"/>
    <n v="80"/>
    <s v=""/>
    <n v="1"/>
    <s v=""/>
    <n v="0"/>
    <x v="0"/>
    <m/>
  </r>
  <r>
    <x v="5"/>
    <x v="7"/>
    <n v="1"/>
    <s v="frode brubakken"/>
    <x v="14"/>
    <n v="52"/>
    <s v="L"/>
    <s v="tore grodeland"/>
    <x v="9"/>
    <n v="88"/>
    <s v=""/>
    <n v="1"/>
    <s v=""/>
    <n v="1"/>
    <x v="4"/>
    <m/>
  </r>
  <r>
    <x v="5"/>
    <x v="7"/>
    <n v="2"/>
    <s v="frode brubakken"/>
    <x v="14"/>
    <n v="92"/>
    <s v="W"/>
    <s v="john ivar langvad vigdal"/>
    <x v="21"/>
    <n v="29"/>
    <n v="1"/>
    <s v=""/>
    <s v=""/>
    <n v="1"/>
    <x v="0"/>
    <m/>
  </r>
  <r>
    <x v="5"/>
    <x v="7"/>
    <n v="3"/>
    <s v="frode brubakken"/>
    <x v="14"/>
    <n v="64"/>
    <s v="W"/>
    <s v="olav hobberstad-haland"/>
    <x v="2"/>
    <n v="59"/>
    <n v="1"/>
    <s v=""/>
    <s v=""/>
    <n v="0"/>
    <x v="0"/>
    <m/>
  </r>
  <r>
    <x v="5"/>
    <x v="7"/>
    <n v="4"/>
    <s v="frode brubakken"/>
    <x v="14"/>
    <n v="93"/>
    <s v="W"/>
    <s v="jan-henrik paulsen"/>
    <x v="9"/>
    <n v="23"/>
    <n v="1"/>
    <s v=""/>
    <s v=""/>
    <n v="0"/>
    <x v="0"/>
    <m/>
  </r>
  <r>
    <x v="5"/>
    <x v="7"/>
    <n v="5"/>
    <s v="frode brubakken"/>
    <x v="14"/>
    <n v="95"/>
    <s v="W"/>
    <s v="brigt nesheim"/>
    <x v="15"/>
    <n v="22"/>
    <n v="1"/>
    <s v=""/>
    <s v=""/>
    <n v="0"/>
    <x v="0"/>
    <m/>
  </r>
  <r>
    <x v="5"/>
    <x v="7"/>
    <n v="1"/>
    <s v="gunnar block watne"/>
    <x v="2"/>
    <n v="87"/>
    <s v="W"/>
    <s v="sebastian langeland"/>
    <x v="1"/>
    <n v="60"/>
    <n v="1"/>
    <s v=""/>
    <s v=""/>
    <n v="1"/>
    <x v="0"/>
    <m/>
  </r>
  <r>
    <x v="5"/>
    <x v="7"/>
    <n v="2"/>
    <s v="gunnar block watne"/>
    <x v="2"/>
    <n v="73"/>
    <s v="L"/>
    <s v="patrick molstad"/>
    <x v="26"/>
    <n v="85"/>
    <s v=""/>
    <n v="1"/>
    <s v=""/>
    <n v="1"/>
    <x v="1"/>
    <m/>
  </r>
  <r>
    <x v="5"/>
    <x v="7"/>
    <n v="3"/>
    <s v="gunnar block watne"/>
    <x v="2"/>
    <n v="62"/>
    <s v="L"/>
    <s v="ian utbjoa"/>
    <x v="9"/>
    <n v="81"/>
    <s v=""/>
    <n v="1"/>
    <s v=""/>
    <n v="0"/>
    <x v="0"/>
    <m/>
  </r>
  <r>
    <x v="5"/>
    <x v="7"/>
    <n v="4"/>
    <s v="gunnar block watne"/>
    <x v="2"/>
    <n v="84"/>
    <s v="W"/>
    <s v="thomas fordal"/>
    <x v="18"/>
    <n v="80"/>
    <n v="1"/>
    <s v=""/>
    <s v=""/>
    <n v="0"/>
    <x v="0"/>
    <m/>
  </r>
  <r>
    <x v="5"/>
    <x v="7"/>
    <n v="5"/>
    <s v="gunnar block watne"/>
    <x v="2"/>
    <n v="66"/>
    <s v="L"/>
    <s v="kenneth thorbjornsen"/>
    <x v="10"/>
    <n v="82"/>
    <s v=""/>
    <n v="1"/>
    <s v=""/>
    <n v="0"/>
    <x v="0"/>
    <m/>
  </r>
  <r>
    <x v="5"/>
    <x v="7"/>
    <n v="1"/>
    <s v="ian utbjoa"/>
    <x v="0"/>
    <n v="78"/>
    <s v="W"/>
    <s v="steffen aron aronsen"/>
    <x v="7"/>
    <n v="57"/>
    <n v="1"/>
    <s v=""/>
    <s v=""/>
    <n v="1"/>
    <x v="0"/>
    <m/>
  </r>
  <r>
    <x v="5"/>
    <x v="7"/>
    <n v="2"/>
    <s v="ian utbjoa"/>
    <x v="0"/>
    <n v="80"/>
    <s v="L"/>
    <s v="tore eskeland"/>
    <x v="4"/>
    <n v="81"/>
    <s v=""/>
    <n v="1"/>
    <s v=""/>
    <n v="1"/>
    <x v="1"/>
    <m/>
  </r>
  <r>
    <x v="5"/>
    <x v="7"/>
    <n v="3"/>
    <s v="ian utbjoa"/>
    <x v="0"/>
    <n v="81"/>
    <s v="W"/>
    <s v="gunnar block watne"/>
    <x v="7"/>
    <n v="62"/>
    <n v="1"/>
    <s v=""/>
    <s v=""/>
    <n v="0"/>
    <x v="0"/>
    <m/>
  </r>
  <r>
    <x v="5"/>
    <x v="7"/>
    <n v="4"/>
    <s v="ian utbjoa"/>
    <x v="0"/>
    <n v="85"/>
    <s v="W"/>
    <s v="torgrim falkvang"/>
    <x v="26"/>
    <n v="47"/>
    <n v="1"/>
    <s v=""/>
    <s v=""/>
    <n v="0"/>
    <x v="0"/>
    <m/>
  </r>
  <r>
    <x v="5"/>
    <x v="7"/>
    <n v="5"/>
    <s v="ian utbjoa"/>
    <x v="0"/>
    <n v="60"/>
    <s v="L"/>
    <s v="bjorn olsen"/>
    <x v="0"/>
    <n v="97"/>
    <s v=""/>
    <n v="1"/>
    <s v=""/>
    <n v="0"/>
    <x v="0"/>
    <m/>
  </r>
  <r>
    <x v="5"/>
    <x v="7"/>
    <n v="1"/>
    <s v="inge marcussen"/>
    <x v="12"/>
    <n v="69"/>
    <s v="W"/>
    <s v="torstein selven"/>
    <x v="6"/>
    <n v="59"/>
    <n v="1"/>
    <s v=""/>
    <s v=""/>
    <n v="1"/>
    <x v="0"/>
    <m/>
  </r>
  <r>
    <x v="5"/>
    <x v="7"/>
    <n v="2"/>
    <s v="inge marcussen"/>
    <x v="12"/>
    <n v="67"/>
    <s v="W"/>
    <s v="jonas karlsen"/>
    <x v="4"/>
    <n v="62"/>
    <n v="1"/>
    <s v=""/>
    <s v=""/>
    <n v="0"/>
    <x v="0"/>
    <m/>
  </r>
  <r>
    <x v="5"/>
    <x v="7"/>
    <n v="3"/>
    <s v="inge marcussen"/>
    <x v="12"/>
    <n v="19"/>
    <s v="L"/>
    <s v="espen rolighten"/>
    <x v="1"/>
    <n v="97"/>
    <s v=""/>
    <n v="1"/>
    <s v=""/>
    <n v="1"/>
    <x v="3"/>
    <m/>
  </r>
  <r>
    <x v="5"/>
    <x v="7"/>
    <n v="4"/>
    <s v="inge marcussen"/>
    <x v="12"/>
    <n v="70"/>
    <s v="W"/>
    <s v="bjorn-helge stokkeland"/>
    <x v="16"/>
    <n v="57"/>
    <n v="1"/>
    <s v=""/>
    <s v=""/>
    <n v="0"/>
    <x v="0"/>
    <m/>
  </r>
  <r>
    <x v="5"/>
    <x v="7"/>
    <n v="5"/>
    <s v="inge marcussen"/>
    <x v="12"/>
    <n v="81"/>
    <s v="W"/>
    <s v="emil saeternes"/>
    <x v="1"/>
    <n v="73"/>
    <n v="1"/>
    <s v=""/>
    <s v=""/>
    <n v="0"/>
    <x v="0"/>
    <m/>
  </r>
  <r>
    <x v="5"/>
    <x v="7"/>
    <n v="1"/>
    <s v="jan-henrik paulsen"/>
    <x v="0"/>
    <n v="39"/>
    <s v="L"/>
    <s v="tore eskeland"/>
    <x v="4"/>
    <n v="84"/>
    <s v=""/>
    <n v="1"/>
    <s v=""/>
    <n v="1"/>
    <x v="4"/>
    <m/>
  </r>
  <r>
    <x v="5"/>
    <x v="7"/>
    <n v="2"/>
    <s v="jan-henrik paulsen"/>
    <x v="0"/>
    <n v="89"/>
    <s v="W"/>
    <s v="michael aase"/>
    <x v="2"/>
    <n v="26"/>
    <n v="1"/>
    <s v=""/>
    <s v=""/>
    <n v="1"/>
    <x v="0"/>
    <m/>
  </r>
  <r>
    <x v="5"/>
    <x v="7"/>
    <n v="3"/>
    <s v="jan-henrik paulsen"/>
    <x v="0"/>
    <n v="89"/>
    <s v="W"/>
    <s v="martin andre hammari"/>
    <x v="5"/>
    <n v="44"/>
    <n v="1"/>
    <s v=""/>
    <s v=""/>
    <n v="0"/>
    <x v="0"/>
    <m/>
  </r>
  <r>
    <x v="5"/>
    <x v="7"/>
    <n v="4"/>
    <s v="jan-henrik paulsen"/>
    <x v="0"/>
    <n v="23"/>
    <s v="L"/>
    <s v="frode brubakken"/>
    <x v="1"/>
    <n v="93"/>
    <s v=""/>
    <n v="1"/>
    <s v=""/>
    <n v="0"/>
    <x v="0"/>
    <m/>
  </r>
  <r>
    <x v="5"/>
    <x v="7"/>
    <n v="5"/>
    <s v="jan-henrik paulsen"/>
    <x v="0"/>
    <n v="83"/>
    <s v="L"/>
    <s v="sigurd loberg"/>
    <x v="1"/>
    <n v="87"/>
    <s v=""/>
    <n v="1"/>
    <s v=""/>
    <n v="0"/>
    <x v="0"/>
    <m/>
  </r>
  <r>
    <x v="5"/>
    <x v="7"/>
    <n v="1"/>
    <s v="john ivar langvad vigdal"/>
    <x v="18"/>
    <n v="52"/>
    <s v="L"/>
    <s v="kim verner soldal"/>
    <x v="11"/>
    <n v="71"/>
    <s v=""/>
    <n v="1"/>
    <s v=""/>
    <n v="1"/>
    <x v="4"/>
    <m/>
  </r>
  <r>
    <x v="5"/>
    <x v="7"/>
    <n v="2"/>
    <s v="john ivar langvad vigdal"/>
    <x v="18"/>
    <n v="29"/>
    <s v="L"/>
    <s v="frode brubakken"/>
    <x v="1"/>
    <n v="92"/>
    <s v=""/>
    <n v="1"/>
    <s v=""/>
    <n v="0"/>
    <x v="0"/>
    <m/>
  </r>
  <r>
    <x v="5"/>
    <x v="7"/>
    <n v="3"/>
    <s v="john ivar langvad vigdal"/>
    <x v="18"/>
    <n v="34"/>
    <s v="L"/>
    <s v="bernt tromsdal"/>
    <x v="18"/>
    <n v="79"/>
    <s v=""/>
    <n v="1"/>
    <s v=""/>
    <n v="0"/>
    <x v="0"/>
    <m/>
  </r>
  <r>
    <x v="5"/>
    <x v="7"/>
    <n v="4"/>
    <s v="john ivar langvad vigdal"/>
    <x v="18"/>
    <n v="79"/>
    <s v="L"/>
    <s v="michael aase"/>
    <x v="2"/>
    <n v="91"/>
    <s v=""/>
    <n v="1"/>
    <s v=""/>
    <n v="0"/>
    <x v="0"/>
    <m/>
  </r>
  <r>
    <x v="5"/>
    <x v="7"/>
    <n v="5"/>
    <s v="john ivar langvad vigdal"/>
    <x v="18"/>
    <n v="86"/>
    <s v="L"/>
    <s v="sebastian kjeilen"/>
    <x v="17"/>
    <n v="91"/>
    <s v=""/>
    <n v="1"/>
    <s v=""/>
    <n v="0"/>
    <x v="0"/>
    <m/>
  </r>
  <r>
    <x v="5"/>
    <x v="7"/>
    <n v="1"/>
    <s v="jonas karlsen"/>
    <x v="1"/>
    <n v="69"/>
    <s v="W"/>
    <s v="peder godal"/>
    <x v="8"/>
    <n v="68"/>
    <n v="1"/>
    <s v=""/>
    <s v=""/>
    <n v="1"/>
    <x v="0"/>
    <m/>
  </r>
  <r>
    <x v="5"/>
    <x v="7"/>
    <n v="2"/>
    <s v="jonas karlsen"/>
    <x v="1"/>
    <n v="62"/>
    <s v="L"/>
    <s v="inge marcussen"/>
    <x v="0"/>
    <n v="67"/>
    <s v=""/>
    <n v="1"/>
    <s v=""/>
    <n v="1"/>
    <x v="1"/>
    <m/>
  </r>
  <r>
    <x v="5"/>
    <x v="7"/>
    <n v="3"/>
    <s v="jonas karlsen"/>
    <x v="1"/>
    <n v="72"/>
    <s v="L"/>
    <s v="stale kristoffersen"/>
    <x v="11"/>
    <n v="84"/>
    <s v=""/>
    <n v="1"/>
    <s v=""/>
    <n v="0"/>
    <x v="0"/>
    <m/>
  </r>
  <r>
    <x v="5"/>
    <x v="7"/>
    <n v="4"/>
    <s v="jonas karlsen"/>
    <x v="1"/>
    <n v="74"/>
    <s v="W"/>
    <s v="torstein selven"/>
    <x v="6"/>
    <n v="68"/>
    <n v="1"/>
    <s v=""/>
    <s v=""/>
    <n v="0"/>
    <x v="0"/>
    <m/>
  </r>
  <r>
    <x v="5"/>
    <x v="7"/>
    <n v="5"/>
    <s v="jonas karlsen"/>
    <x v="1"/>
    <n v="46"/>
    <s v="L"/>
    <s v="anders gajardo westrum-rein"/>
    <x v="10"/>
    <n v="78"/>
    <s v=""/>
    <n v="1"/>
    <s v=""/>
    <n v="0"/>
    <x v="0"/>
    <m/>
  </r>
  <r>
    <x v="5"/>
    <x v="7"/>
    <n v="1"/>
    <s v="jonathan nymoen"/>
    <x v="12"/>
    <n v="49"/>
    <s v="L"/>
    <s v="patrick woods"/>
    <x v="7"/>
    <n v="89"/>
    <s v=""/>
    <n v="1"/>
    <s v=""/>
    <n v="1"/>
    <x v="4"/>
    <m/>
  </r>
  <r>
    <x v="5"/>
    <x v="7"/>
    <n v="2"/>
    <s v="jonathan nymoen"/>
    <x v="12"/>
    <n v="84"/>
    <s v="W"/>
    <s v="alf olav kalvik"/>
    <x v="8"/>
    <n v="59"/>
    <n v="1"/>
    <s v=""/>
    <s v=""/>
    <n v="1"/>
    <x v="0"/>
    <m/>
  </r>
  <r>
    <x v="5"/>
    <x v="7"/>
    <n v="3"/>
    <s v="jonathan nymoen"/>
    <x v="12"/>
    <n v="68"/>
    <s v="L"/>
    <s v="petter nordhus"/>
    <x v="21"/>
    <n v="92"/>
    <s v=""/>
    <n v="1"/>
    <s v=""/>
    <n v="0"/>
    <x v="0"/>
    <m/>
  </r>
  <r>
    <x v="5"/>
    <x v="7"/>
    <n v="4"/>
    <s v="jonathan nymoen"/>
    <x v="12"/>
    <n v="83"/>
    <s v="W"/>
    <s v="stian bruras-leine"/>
    <x v="6"/>
    <n v="66"/>
    <n v="1"/>
    <s v=""/>
    <s v=""/>
    <n v="0"/>
    <x v="0"/>
    <m/>
  </r>
  <r>
    <x v="5"/>
    <x v="7"/>
    <n v="1"/>
    <s v="kenneth thorbjornsen"/>
    <x v="6"/>
    <n v="65"/>
    <s v="L"/>
    <s v="oystein wibe"/>
    <x v="7"/>
    <n v="75"/>
    <s v=""/>
    <n v="1"/>
    <s v=""/>
    <n v="1"/>
    <x v="4"/>
    <m/>
  </r>
  <r>
    <x v="5"/>
    <x v="7"/>
    <n v="2"/>
    <s v="kenneth thorbjornsen"/>
    <x v="6"/>
    <n v="60"/>
    <s v="L"/>
    <s v="peder godal"/>
    <x v="8"/>
    <n v="85"/>
    <s v=""/>
    <n v="1"/>
    <s v=""/>
    <n v="0"/>
    <x v="0"/>
    <m/>
  </r>
  <r>
    <x v="5"/>
    <x v="7"/>
    <n v="3"/>
    <s v="kenneth thorbjornsen"/>
    <x v="6"/>
    <n v="94"/>
    <s v="W"/>
    <s v="andreas liene"/>
    <x v="27"/>
    <n v="34"/>
    <n v="1"/>
    <s v=""/>
    <s v=""/>
    <n v="1"/>
    <x v="0"/>
    <m/>
  </r>
  <r>
    <x v="5"/>
    <x v="7"/>
    <n v="4"/>
    <s v="kenneth thorbjornsen"/>
    <x v="6"/>
    <n v="87"/>
    <s v="W"/>
    <s v="steffen aron aronsen"/>
    <x v="7"/>
    <n v="32"/>
    <n v="1"/>
    <s v=""/>
    <s v=""/>
    <n v="0"/>
    <x v="0"/>
    <m/>
  </r>
  <r>
    <x v="5"/>
    <x v="7"/>
    <n v="5"/>
    <s v="kenneth thorbjornsen"/>
    <x v="6"/>
    <n v="82"/>
    <s v="W"/>
    <s v="gunnar block watne"/>
    <x v="7"/>
    <n v="66"/>
    <n v="1"/>
    <s v=""/>
    <s v=""/>
    <n v="0"/>
    <x v="0"/>
    <m/>
  </r>
  <r>
    <x v="5"/>
    <x v="7"/>
    <n v="1"/>
    <s v="kim verner soldal"/>
    <x v="15"/>
    <n v="71"/>
    <s v="W"/>
    <s v="john ivar langvad vigdal"/>
    <x v="21"/>
    <n v="52"/>
    <n v="1"/>
    <s v=""/>
    <s v=""/>
    <n v="1"/>
    <x v="0"/>
    <m/>
  </r>
  <r>
    <x v="5"/>
    <x v="7"/>
    <n v="2"/>
    <s v="kim verner soldal"/>
    <x v="15"/>
    <n v="44"/>
    <s v="L"/>
    <s v="oystein wibe"/>
    <x v="7"/>
    <n v="99"/>
    <s v=""/>
    <n v="1"/>
    <s v=""/>
    <n v="1"/>
    <x v="1"/>
    <m/>
  </r>
  <r>
    <x v="5"/>
    <x v="7"/>
    <n v="3"/>
    <s v="kim verner soldal"/>
    <x v="15"/>
    <n v="88"/>
    <s v="W"/>
    <s v="sondre skar"/>
    <x v="18"/>
    <n v="47"/>
    <n v="1"/>
    <s v=""/>
    <s v=""/>
    <n v="0"/>
    <x v="0"/>
    <m/>
  </r>
  <r>
    <x v="5"/>
    <x v="7"/>
    <n v="4"/>
    <s v="kim verner soldal"/>
    <x v="15"/>
    <n v="66"/>
    <s v="L"/>
    <s v="michael saether"/>
    <x v="9"/>
    <n v="88"/>
    <s v=""/>
    <n v="1"/>
    <s v=""/>
    <n v="0"/>
    <x v="0"/>
    <m/>
  </r>
  <r>
    <x v="5"/>
    <x v="7"/>
    <n v="5"/>
    <s v="kim verner soldal"/>
    <x v="15"/>
    <n v="85"/>
    <s v="L"/>
    <s v="petter nordhus"/>
    <x v="21"/>
    <n v="87"/>
    <s v=""/>
    <n v="1"/>
    <s v=""/>
    <n v="0"/>
    <x v="0"/>
    <m/>
  </r>
  <r>
    <x v="5"/>
    <x v="7"/>
    <n v="1"/>
    <s v="kjetil liknes"/>
    <x v="15"/>
    <n v="92"/>
    <s v="W"/>
    <s v="robin henriksen"/>
    <x v="5"/>
    <n v="16"/>
    <n v="1"/>
    <s v=""/>
    <s v=""/>
    <n v="1"/>
    <x v="0"/>
    <m/>
  </r>
  <r>
    <x v="5"/>
    <x v="7"/>
    <n v="2"/>
    <s v="kjetil liknes"/>
    <x v="15"/>
    <n v="95"/>
    <s v="W"/>
    <s v="nicolai jorgensen"/>
    <x v="10"/>
    <n v="41"/>
    <n v="1"/>
    <s v=""/>
    <s v=""/>
    <n v="0"/>
    <x v="0"/>
    <m/>
  </r>
  <r>
    <x v="5"/>
    <x v="7"/>
    <n v="3"/>
    <s v="kjetil liknes"/>
    <x v="15"/>
    <n v="63"/>
    <s v="L"/>
    <s v="magnus liene"/>
    <x v="18"/>
    <n v="79"/>
    <s v=""/>
    <n v="1"/>
    <s v=""/>
    <n v="1"/>
    <x v="3"/>
    <m/>
  </r>
  <r>
    <x v="5"/>
    <x v="7"/>
    <n v="4"/>
    <s v="kjetil liknes"/>
    <x v="15"/>
    <n v="74"/>
    <s v="W"/>
    <s v="peder godal"/>
    <x v="8"/>
    <n v="54"/>
    <n v="1"/>
    <s v=""/>
    <s v=""/>
    <n v="0"/>
    <x v="0"/>
    <m/>
  </r>
  <r>
    <x v="5"/>
    <x v="7"/>
    <n v="5"/>
    <s v="kjetil liknes"/>
    <x v="15"/>
    <n v="46"/>
    <s v="L"/>
    <s v="eirik kiil"/>
    <x v="8"/>
    <n v="93"/>
    <s v=""/>
    <n v="1"/>
    <s v=""/>
    <n v="0"/>
    <x v="0"/>
    <m/>
  </r>
  <r>
    <x v="5"/>
    <x v="7"/>
    <n v="1"/>
    <s v="lars utne vaage"/>
    <x v="22"/>
    <n v="42"/>
    <s v="L"/>
    <s v="stale kristoffersen"/>
    <x v="11"/>
    <n v="90"/>
    <s v=""/>
    <n v="1"/>
    <s v=""/>
    <n v="1"/>
    <x v="4"/>
    <m/>
  </r>
  <r>
    <x v="5"/>
    <x v="7"/>
    <n v="2"/>
    <s v="lars utne vaage"/>
    <x v="22"/>
    <n v="65"/>
    <s v="D"/>
    <s v="daniel thon aasen"/>
    <x v="16"/>
    <n v="65"/>
    <s v=""/>
    <s v=""/>
    <n v="1"/>
    <n v="1"/>
    <x v="0"/>
    <m/>
  </r>
  <r>
    <x v="5"/>
    <x v="7"/>
    <n v="3"/>
    <s v="lars utne vaage"/>
    <x v="22"/>
    <n v="48"/>
    <s v="L"/>
    <s v="torstein bjorgo"/>
    <x v="17"/>
    <n v="82"/>
    <s v=""/>
    <n v="1"/>
    <s v=""/>
    <n v="0"/>
    <x v="0"/>
    <m/>
  </r>
  <r>
    <x v="5"/>
    <x v="7"/>
    <n v="4"/>
    <s v="lars utne vaage"/>
    <x v="22"/>
    <n v="47"/>
    <s v="L"/>
    <s v="ben shannan"/>
    <x v="12"/>
    <n v="81"/>
    <s v=""/>
    <n v="1"/>
    <s v=""/>
    <n v="0"/>
    <x v="0"/>
    <m/>
  </r>
  <r>
    <x v="5"/>
    <x v="7"/>
    <n v="5"/>
    <s v="lars utne vaage"/>
    <x v="22"/>
    <n v="24"/>
    <s v="L"/>
    <s v="michael saether"/>
    <x v="9"/>
    <n v="92"/>
    <s v=""/>
    <n v="1"/>
    <s v=""/>
    <n v="0"/>
    <x v="0"/>
    <m/>
  </r>
  <r>
    <x v="5"/>
    <x v="7"/>
    <n v="1"/>
    <s v="magnus liene"/>
    <x v="22"/>
    <n v="87"/>
    <s v="W"/>
    <s v="truls oskar pedersen"/>
    <x v="29"/>
    <n v="63"/>
    <n v="1"/>
    <s v=""/>
    <s v=""/>
    <n v="1"/>
    <x v="0"/>
    <m/>
  </r>
  <r>
    <x v="5"/>
    <x v="7"/>
    <n v="2"/>
    <s v="magnus liene"/>
    <x v="22"/>
    <n v="100"/>
    <s v="W"/>
    <s v="tore grodeland"/>
    <x v="9"/>
    <n v="50"/>
    <n v="1"/>
    <s v=""/>
    <s v=""/>
    <n v="0"/>
    <x v="0"/>
    <m/>
  </r>
  <r>
    <x v="5"/>
    <x v="7"/>
    <n v="3"/>
    <s v="magnus liene"/>
    <x v="22"/>
    <n v="79"/>
    <s v="W"/>
    <s v="kjetil liknes"/>
    <x v="11"/>
    <n v="63"/>
    <n v="1"/>
    <s v=""/>
    <s v=""/>
    <n v="0"/>
    <x v="0"/>
    <m/>
  </r>
  <r>
    <x v="5"/>
    <x v="7"/>
    <n v="4"/>
    <s v="magnus liene"/>
    <x v="22"/>
    <n v="69"/>
    <s v="W"/>
    <s v="espen rolighten"/>
    <x v="1"/>
    <n v="56"/>
    <n v="1"/>
    <s v=""/>
    <s v=""/>
    <n v="0"/>
    <x v="0"/>
    <m/>
  </r>
  <r>
    <x v="5"/>
    <x v="7"/>
    <n v="5"/>
    <s v="magnus liene"/>
    <x v="22"/>
    <n v="75"/>
    <s v="L"/>
    <s v="are verlo"/>
    <x v="22"/>
    <n v="81"/>
    <s v=""/>
    <n v="1"/>
    <s v=""/>
    <n v="1"/>
    <x v="8"/>
    <m/>
  </r>
  <r>
    <x v="5"/>
    <x v="7"/>
    <n v="1"/>
    <s v="mariusz wawrzyn"/>
    <x v="6"/>
    <n v="95"/>
    <s v="W"/>
    <s v="bernt tromsdal"/>
    <x v="18"/>
    <n v="35"/>
    <n v="1"/>
    <s v=""/>
    <s v=""/>
    <n v="1"/>
    <x v="0"/>
    <m/>
  </r>
  <r>
    <x v="5"/>
    <x v="7"/>
    <n v="2"/>
    <s v="mariusz wawrzyn"/>
    <x v="6"/>
    <n v="94"/>
    <s v="W"/>
    <s v="martin andre hammari"/>
    <x v="5"/>
    <n v="30"/>
    <n v="1"/>
    <s v=""/>
    <s v=""/>
    <n v="0"/>
    <x v="0"/>
    <m/>
  </r>
  <r>
    <x v="5"/>
    <x v="7"/>
    <n v="3"/>
    <s v="mariusz wawrzyn"/>
    <x v="6"/>
    <n v="46"/>
    <s v="L"/>
    <s v="eirik kiil"/>
    <x v="8"/>
    <n v="91"/>
    <s v=""/>
    <n v="1"/>
    <s v=""/>
    <n v="1"/>
    <x v="3"/>
    <m/>
  </r>
  <r>
    <x v="5"/>
    <x v="7"/>
    <n v="4"/>
    <s v="mariusz wawrzyn"/>
    <x v="6"/>
    <n v="75"/>
    <s v="W"/>
    <s v="emil saeternes"/>
    <x v="1"/>
    <n v="74"/>
    <n v="1"/>
    <s v=""/>
    <s v=""/>
    <n v="0"/>
    <x v="0"/>
    <m/>
  </r>
  <r>
    <x v="5"/>
    <x v="7"/>
    <n v="5"/>
    <s v="mariusz wawrzyn"/>
    <x v="6"/>
    <n v="80"/>
    <s v="W"/>
    <s v="espen rolighten"/>
    <x v="1"/>
    <n v="77"/>
    <n v="1"/>
    <s v=""/>
    <s v=""/>
    <n v="0"/>
    <x v="0"/>
    <m/>
  </r>
  <r>
    <x v="5"/>
    <x v="7"/>
    <n v="1"/>
    <s v="martin andre hammari"/>
    <x v="9"/>
    <n v="94"/>
    <s v="W"/>
    <s v="alf olav kalvik"/>
    <x v="8"/>
    <n v="51"/>
    <n v="1"/>
    <s v=""/>
    <s v=""/>
    <n v="1"/>
    <x v="0"/>
    <m/>
  </r>
  <r>
    <x v="5"/>
    <x v="7"/>
    <n v="2"/>
    <s v="martin andre hammari"/>
    <x v="9"/>
    <n v="30"/>
    <s v="L"/>
    <s v="mariusz wawrzyn"/>
    <x v="10"/>
    <n v="94"/>
    <s v=""/>
    <n v="1"/>
    <s v=""/>
    <n v="1"/>
    <x v="1"/>
    <m/>
  </r>
  <r>
    <x v="5"/>
    <x v="7"/>
    <n v="3"/>
    <s v="martin andre hammari"/>
    <x v="9"/>
    <n v="44"/>
    <s v="L"/>
    <s v="jan-henrik paulsen"/>
    <x v="9"/>
    <n v="89"/>
    <s v=""/>
    <n v="1"/>
    <s v=""/>
    <n v="0"/>
    <x v="0"/>
    <m/>
  </r>
  <r>
    <x v="5"/>
    <x v="7"/>
    <n v="4"/>
    <s v="martin andre hammari"/>
    <x v="9"/>
    <n v="80"/>
    <s v="W"/>
    <s v="bjorn havar falck-andersen"/>
    <x v="17"/>
    <n v="77"/>
    <n v="1"/>
    <s v=""/>
    <s v=""/>
    <n v="0"/>
    <x v="0"/>
    <m/>
  </r>
  <r>
    <x v="5"/>
    <x v="7"/>
    <n v="5"/>
    <s v="martin andre hammari"/>
    <x v="9"/>
    <n v="57"/>
    <s v="L"/>
    <s v="truls oskar pedersen"/>
    <x v="29"/>
    <n v="78"/>
    <s v=""/>
    <n v="1"/>
    <s v=""/>
    <n v="0"/>
    <x v="0"/>
    <m/>
  </r>
  <r>
    <x v="5"/>
    <x v="7"/>
    <n v="1"/>
    <s v="michael aase"/>
    <x v="8"/>
    <n v="29"/>
    <s v="L"/>
    <s v="olav hobberstad-haland"/>
    <x v="2"/>
    <n v="86"/>
    <s v=""/>
    <n v="1"/>
    <s v=""/>
    <n v="1"/>
    <x v="4"/>
    <m/>
  </r>
  <r>
    <x v="5"/>
    <x v="7"/>
    <n v="2"/>
    <s v="michael aase"/>
    <x v="8"/>
    <n v="26"/>
    <s v="L"/>
    <s v="jan-henrik paulsen"/>
    <x v="9"/>
    <n v="89"/>
    <s v=""/>
    <n v="1"/>
    <s v=""/>
    <n v="0"/>
    <x v="0"/>
    <m/>
  </r>
  <r>
    <x v="5"/>
    <x v="7"/>
    <n v="3"/>
    <s v="michael aase"/>
    <x v="8"/>
    <n v="42"/>
    <s v="L"/>
    <s v="robin henriksen"/>
    <x v="5"/>
    <n v="71"/>
    <s v=""/>
    <n v="1"/>
    <s v=""/>
    <n v="0"/>
    <x v="0"/>
    <m/>
  </r>
  <r>
    <x v="5"/>
    <x v="7"/>
    <n v="4"/>
    <s v="michael aase"/>
    <x v="8"/>
    <n v="91"/>
    <s v="W"/>
    <s v="john ivar langvad vigdal"/>
    <x v="21"/>
    <n v="79"/>
    <n v="1"/>
    <s v=""/>
    <s v=""/>
    <n v="1"/>
    <x v="0"/>
    <m/>
  </r>
  <r>
    <x v="5"/>
    <x v="7"/>
    <n v="5"/>
    <s v="michael aase"/>
    <x v="8"/>
    <n v="87"/>
    <s v="W"/>
    <s v="andreas liene"/>
    <x v="27"/>
    <n v="51"/>
    <n v="1"/>
    <s v=""/>
    <s v=""/>
    <n v="0"/>
    <x v="0"/>
    <m/>
  </r>
  <r>
    <x v="5"/>
    <x v="7"/>
    <n v="1"/>
    <s v="michael saether"/>
    <x v="0"/>
    <n v="100"/>
    <s v="W"/>
    <s v="sebastian kjeilen"/>
    <x v="17"/>
    <n v="69"/>
    <n v="1"/>
    <s v=""/>
    <s v=""/>
    <n v="1"/>
    <x v="0"/>
    <m/>
  </r>
  <r>
    <x v="5"/>
    <x v="7"/>
    <n v="2"/>
    <s v="michael saether"/>
    <x v="0"/>
    <n v="15"/>
    <s v="L"/>
    <s v="eirik kiil"/>
    <x v="8"/>
    <n v="92"/>
    <s v=""/>
    <n v="1"/>
    <s v=""/>
    <n v="1"/>
    <x v="1"/>
    <m/>
  </r>
  <r>
    <x v="5"/>
    <x v="7"/>
    <n v="3"/>
    <s v="michael saether"/>
    <x v="0"/>
    <n v="82"/>
    <s v="W"/>
    <s v="thorin midling-jenssen"/>
    <x v="21"/>
    <n v="44"/>
    <n v="1"/>
    <s v=""/>
    <s v=""/>
    <n v="0"/>
    <x v="0"/>
    <m/>
  </r>
  <r>
    <x v="5"/>
    <x v="7"/>
    <n v="4"/>
    <s v="michael saether"/>
    <x v="0"/>
    <n v="88"/>
    <s v="W"/>
    <s v="kim verner soldal"/>
    <x v="11"/>
    <n v="66"/>
    <n v="1"/>
    <s v=""/>
    <s v=""/>
    <n v="0"/>
    <x v="0"/>
    <m/>
  </r>
  <r>
    <x v="5"/>
    <x v="7"/>
    <n v="5"/>
    <s v="michael saether"/>
    <x v="0"/>
    <n v="92"/>
    <s v="W"/>
    <s v="lars utne vaage"/>
    <x v="18"/>
    <n v="24"/>
    <n v="1"/>
    <s v=""/>
    <s v=""/>
    <n v="0"/>
    <x v="0"/>
    <m/>
  </r>
  <r>
    <x v="5"/>
    <x v="7"/>
    <n v="1"/>
    <s v="nicolai jorgensen"/>
    <x v="6"/>
    <n v="91"/>
    <s v="W"/>
    <s v="andreas liene"/>
    <x v="27"/>
    <n v="63"/>
    <n v="1"/>
    <s v=""/>
    <s v=""/>
    <n v="1"/>
    <x v="0"/>
    <m/>
  </r>
  <r>
    <x v="5"/>
    <x v="7"/>
    <n v="2"/>
    <s v="nicolai jorgensen"/>
    <x v="6"/>
    <n v="41"/>
    <s v="L"/>
    <s v="kjetil liknes"/>
    <x v="11"/>
    <n v="95"/>
    <s v=""/>
    <n v="1"/>
    <s v=""/>
    <n v="1"/>
    <x v="1"/>
    <m/>
  </r>
  <r>
    <x v="5"/>
    <x v="7"/>
    <n v="3"/>
    <s v="nicolai jorgensen"/>
    <x v="6"/>
    <n v="94"/>
    <s v="W"/>
    <s v="stian bruras-leine"/>
    <x v="6"/>
    <n v="65"/>
    <n v="1"/>
    <s v=""/>
    <s v=""/>
    <n v="0"/>
    <x v="0"/>
    <m/>
  </r>
  <r>
    <x v="5"/>
    <x v="7"/>
    <n v="4"/>
    <s v="nicolai jorgensen"/>
    <x v="6"/>
    <n v="29"/>
    <s v="L"/>
    <s v="bjorn olsen"/>
    <x v="0"/>
    <n v="89"/>
    <s v=""/>
    <n v="1"/>
    <s v=""/>
    <n v="0"/>
    <x v="0"/>
    <m/>
  </r>
  <r>
    <x v="5"/>
    <x v="7"/>
    <n v="5"/>
    <s v="nicolai jorgensen"/>
    <x v="6"/>
    <n v="85"/>
    <s v="W"/>
    <s v="bjorn-helge stokkeland"/>
    <x v="16"/>
    <n v="78"/>
    <n v="1"/>
    <s v=""/>
    <s v=""/>
    <n v="0"/>
    <x v="0"/>
    <m/>
  </r>
  <r>
    <x v="5"/>
    <x v="7"/>
    <n v="1"/>
    <s v="olav hobberstad-haland"/>
    <x v="8"/>
    <n v="86"/>
    <s v="W"/>
    <s v="michael aase"/>
    <x v="2"/>
    <n v="29"/>
    <n v="1"/>
    <s v=""/>
    <s v=""/>
    <n v="1"/>
    <x v="0"/>
    <m/>
  </r>
  <r>
    <x v="5"/>
    <x v="7"/>
    <n v="2"/>
    <s v="olav hobberstad-haland"/>
    <x v="8"/>
    <n v="65"/>
    <s v="L"/>
    <s v="are verlo"/>
    <x v="22"/>
    <n v="97"/>
    <s v=""/>
    <n v="1"/>
    <s v=""/>
    <n v="1"/>
    <x v="1"/>
    <m/>
  </r>
  <r>
    <x v="5"/>
    <x v="7"/>
    <n v="3"/>
    <s v="olav hobberstad-haland"/>
    <x v="8"/>
    <n v="59"/>
    <s v="L"/>
    <s v="frode brubakken"/>
    <x v="1"/>
    <n v="64"/>
    <s v=""/>
    <n v="1"/>
    <s v=""/>
    <n v="0"/>
    <x v="0"/>
    <m/>
  </r>
  <r>
    <x v="5"/>
    <x v="7"/>
    <n v="4"/>
    <s v="olav hobberstad-haland"/>
    <x v="8"/>
    <n v="78"/>
    <s v="W"/>
    <s v="torstein bjorgo"/>
    <x v="17"/>
    <n v="49"/>
    <n v="1"/>
    <s v=""/>
    <s v=""/>
    <n v="0"/>
    <x v="0"/>
    <m/>
  </r>
  <r>
    <x v="5"/>
    <x v="7"/>
    <n v="5"/>
    <s v="olav hobberstad-haland"/>
    <x v="8"/>
    <n v="84"/>
    <s v="W"/>
    <s v="torgrim falkvang"/>
    <x v="26"/>
    <n v="81"/>
    <n v="1"/>
    <s v=""/>
    <s v=""/>
    <n v="0"/>
    <x v="0"/>
    <m/>
  </r>
  <r>
    <x v="5"/>
    <x v="7"/>
    <n v="1"/>
    <s v="oystein wibe"/>
    <x v="2"/>
    <n v="75"/>
    <s v="W"/>
    <s v="kenneth thorbjornsen"/>
    <x v="10"/>
    <n v="65"/>
    <n v="1"/>
    <s v=""/>
    <s v=""/>
    <n v="1"/>
    <x v="0"/>
    <m/>
  </r>
  <r>
    <x v="5"/>
    <x v="7"/>
    <n v="2"/>
    <s v="oystein wibe"/>
    <x v="2"/>
    <n v="99"/>
    <s v="W"/>
    <s v="kim verner soldal"/>
    <x v="11"/>
    <n v="44"/>
    <n v="1"/>
    <s v=""/>
    <s v=""/>
    <n v="0"/>
    <x v="0"/>
    <m/>
  </r>
  <r>
    <x v="5"/>
    <x v="7"/>
    <n v="3"/>
    <s v="oystein wibe"/>
    <x v="2"/>
    <n v="59"/>
    <s v="L"/>
    <s v="rasmus valand fredriksen"/>
    <x v="10"/>
    <n v="72"/>
    <s v=""/>
    <n v="1"/>
    <s v=""/>
    <n v="1"/>
    <x v="3"/>
    <m/>
  </r>
  <r>
    <x v="5"/>
    <x v="7"/>
    <n v="4"/>
    <s v="oystein wibe"/>
    <x v="2"/>
    <n v="66"/>
    <s v="W"/>
    <s v="tore grodeland"/>
    <x v="9"/>
    <n v="65"/>
    <n v="1"/>
    <s v=""/>
    <s v=""/>
    <n v="0"/>
    <x v="0"/>
    <m/>
  </r>
  <r>
    <x v="5"/>
    <x v="7"/>
    <n v="1"/>
    <s v="patrick molstad"/>
    <x v="26"/>
    <n v="86"/>
    <s v="W"/>
    <s v="torstein bjorgo"/>
    <x v="17"/>
    <n v="70"/>
    <n v="1"/>
    <s v=""/>
    <s v=""/>
    <n v="1"/>
    <x v="0"/>
    <m/>
  </r>
  <r>
    <x v="5"/>
    <x v="7"/>
    <n v="2"/>
    <s v="patrick molstad"/>
    <x v="26"/>
    <n v="85"/>
    <s v="W"/>
    <s v="gunnar block watne"/>
    <x v="7"/>
    <n v="73"/>
    <n v="1"/>
    <s v=""/>
    <s v=""/>
    <n v="0"/>
    <x v="0"/>
    <m/>
  </r>
  <r>
    <x v="5"/>
    <x v="7"/>
    <n v="3"/>
    <s v="patrick molstad"/>
    <x v="26"/>
    <n v="85"/>
    <s v="L"/>
    <s v="are verlo"/>
    <x v="22"/>
    <n v="100"/>
    <s v=""/>
    <n v="1"/>
    <s v=""/>
    <n v="1"/>
    <x v="3"/>
    <m/>
  </r>
  <r>
    <x v="5"/>
    <x v="7"/>
    <n v="4"/>
    <s v="patrick molstad"/>
    <x v="26"/>
    <n v="39"/>
    <s v="L"/>
    <s v="rasmus valand fredriksen"/>
    <x v="10"/>
    <n v="78"/>
    <s v=""/>
    <n v="1"/>
    <s v=""/>
    <n v="0"/>
    <x v="0"/>
    <m/>
  </r>
  <r>
    <x v="5"/>
    <x v="7"/>
    <n v="1"/>
    <s v="patrick woods"/>
    <x v="2"/>
    <n v="89"/>
    <s v="W"/>
    <s v="jonathan nymoen"/>
    <x v="0"/>
    <n v="49"/>
    <n v="1"/>
    <s v=""/>
    <s v=""/>
    <n v="1"/>
    <x v="0"/>
    <m/>
  </r>
  <r>
    <x v="5"/>
    <x v="7"/>
    <n v="2"/>
    <s v="patrick woods"/>
    <x v="2"/>
    <n v="76"/>
    <s v="W"/>
    <s v="emil saeternes"/>
    <x v="1"/>
    <n v="60"/>
    <n v="1"/>
    <s v=""/>
    <s v=""/>
    <n v="0"/>
    <x v="0"/>
    <m/>
  </r>
  <r>
    <x v="5"/>
    <x v="7"/>
    <n v="3"/>
    <s v="patrick woods"/>
    <x v="2"/>
    <n v="87"/>
    <s v="W"/>
    <s v="sigurd loberg"/>
    <x v="1"/>
    <n v="42"/>
    <n v="1"/>
    <s v=""/>
    <s v=""/>
    <n v="0"/>
    <x v="0"/>
    <m/>
  </r>
  <r>
    <x v="5"/>
    <x v="7"/>
    <n v="4"/>
    <s v="patrick woods"/>
    <x v="2"/>
    <n v="61"/>
    <s v="W"/>
    <s v="tore eskeland"/>
    <x v="4"/>
    <n v="60"/>
    <n v="1"/>
    <s v=""/>
    <s v=""/>
    <n v="0"/>
    <x v="0"/>
    <m/>
  </r>
  <r>
    <x v="5"/>
    <x v="7"/>
    <n v="5"/>
    <s v="patrick woods"/>
    <x v="2"/>
    <n v="56"/>
    <s v="L"/>
    <s v="rasmus valand fredriksen"/>
    <x v="10"/>
    <n v="80"/>
    <s v=""/>
    <n v="1"/>
    <s v=""/>
    <n v="1"/>
    <x v="8"/>
    <m/>
  </r>
  <r>
    <x v="5"/>
    <x v="7"/>
    <n v="1"/>
    <s v="peder godal"/>
    <x v="4"/>
    <n v="68"/>
    <s v="L"/>
    <s v="jonas karlsen"/>
    <x v="4"/>
    <n v="69"/>
    <s v=""/>
    <n v="1"/>
    <s v=""/>
    <n v="1"/>
    <x v="4"/>
    <m/>
  </r>
  <r>
    <x v="5"/>
    <x v="7"/>
    <n v="2"/>
    <s v="peder godal"/>
    <x v="4"/>
    <n v="85"/>
    <s v="W"/>
    <s v="kenneth thorbjornsen"/>
    <x v="10"/>
    <n v="60"/>
    <n v="1"/>
    <s v=""/>
    <s v=""/>
    <n v="1"/>
    <x v="0"/>
    <m/>
  </r>
  <r>
    <x v="5"/>
    <x v="7"/>
    <n v="3"/>
    <s v="peder godal"/>
    <x v="4"/>
    <n v="95"/>
    <s v="W"/>
    <s v="anders gajardo westrum-rein"/>
    <x v="10"/>
    <n v="47"/>
    <n v="1"/>
    <s v=""/>
    <s v=""/>
    <n v="0"/>
    <x v="0"/>
    <m/>
  </r>
  <r>
    <x v="5"/>
    <x v="7"/>
    <n v="4"/>
    <s v="peder godal"/>
    <x v="4"/>
    <n v="54"/>
    <s v="L"/>
    <s v="kjetil liknes"/>
    <x v="11"/>
    <n v="74"/>
    <s v=""/>
    <n v="1"/>
    <s v=""/>
    <n v="0"/>
    <x v="0"/>
    <m/>
  </r>
  <r>
    <x v="5"/>
    <x v="7"/>
    <n v="5"/>
    <s v="peder godal"/>
    <x v="4"/>
    <n v="76"/>
    <s v="L"/>
    <s v="tore grodeland"/>
    <x v="9"/>
    <n v="92"/>
    <s v=""/>
    <n v="1"/>
    <s v=""/>
    <n v="0"/>
    <x v="0"/>
    <m/>
  </r>
  <r>
    <x v="5"/>
    <x v="7"/>
    <n v="1"/>
    <s v="petter nordhus"/>
    <x v="18"/>
    <n v="97"/>
    <s v="W"/>
    <s v="stian bruras-leine"/>
    <x v="6"/>
    <n v="40"/>
    <n v="1"/>
    <s v=""/>
    <s v=""/>
    <n v="1"/>
    <x v="0"/>
    <m/>
  </r>
  <r>
    <x v="5"/>
    <x v="7"/>
    <n v="2"/>
    <s v="petter nordhus"/>
    <x v="18"/>
    <n v="36"/>
    <s v="L"/>
    <s v="espen rolighten"/>
    <x v="1"/>
    <n v="65"/>
    <s v=""/>
    <n v="1"/>
    <s v=""/>
    <n v="1"/>
    <x v="1"/>
    <m/>
  </r>
  <r>
    <x v="5"/>
    <x v="7"/>
    <n v="3"/>
    <s v="petter nordhus"/>
    <x v="18"/>
    <n v="92"/>
    <s v="W"/>
    <s v="jonathan nymoen"/>
    <x v="0"/>
    <n v="68"/>
    <n v="1"/>
    <s v=""/>
    <s v=""/>
    <n v="0"/>
    <x v="0"/>
    <m/>
  </r>
  <r>
    <x v="5"/>
    <x v="7"/>
    <n v="4"/>
    <s v="petter nordhus"/>
    <x v="18"/>
    <n v="43"/>
    <s v="L"/>
    <s v="brigt nesheim"/>
    <x v="15"/>
    <n v="80"/>
    <s v=""/>
    <n v="1"/>
    <s v=""/>
    <n v="0"/>
    <x v="0"/>
    <m/>
  </r>
  <r>
    <x v="5"/>
    <x v="7"/>
    <n v="5"/>
    <s v="petter nordhus"/>
    <x v="18"/>
    <n v="87"/>
    <s v="W"/>
    <s v="kim verner soldal"/>
    <x v="11"/>
    <n v="85"/>
    <n v="1"/>
    <s v=""/>
    <s v=""/>
    <n v="0"/>
    <x v="0"/>
    <m/>
  </r>
  <r>
    <x v="5"/>
    <x v="7"/>
    <n v="1"/>
    <s v="rasmus valand fredriksen"/>
    <x v="6"/>
    <n v="99"/>
    <s v="W"/>
    <s v="bjorn havar falck-andersen"/>
    <x v="17"/>
    <n v="41"/>
    <n v="1"/>
    <s v=""/>
    <s v=""/>
    <n v="1"/>
    <x v="0"/>
    <m/>
  </r>
  <r>
    <x v="5"/>
    <x v="7"/>
    <n v="2"/>
    <s v="rasmus valand fredriksen"/>
    <x v="6"/>
    <n v="76"/>
    <s v="W"/>
    <s v="bjorn olsen"/>
    <x v="0"/>
    <n v="36"/>
    <n v="1"/>
    <s v=""/>
    <s v=""/>
    <n v="0"/>
    <x v="0"/>
    <m/>
  </r>
  <r>
    <x v="5"/>
    <x v="7"/>
    <n v="3"/>
    <s v="rasmus valand fredriksen"/>
    <x v="6"/>
    <n v="72"/>
    <s v="W"/>
    <s v="oystein wibe"/>
    <x v="7"/>
    <n v="59"/>
    <n v="1"/>
    <s v=""/>
    <s v=""/>
    <n v="0"/>
    <x v="0"/>
    <m/>
  </r>
  <r>
    <x v="5"/>
    <x v="7"/>
    <n v="4"/>
    <s v="rasmus valand fredriksen"/>
    <x v="6"/>
    <n v="78"/>
    <s v="W"/>
    <s v="patrick molstad"/>
    <x v="26"/>
    <n v="39"/>
    <n v="1"/>
    <s v=""/>
    <s v=""/>
    <n v="0"/>
    <x v="0"/>
    <m/>
  </r>
  <r>
    <x v="5"/>
    <x v="7"/>
    <n v="5"/>
    <s v="rasmus valand fredriksen"/>
    <x v="6"/>
    <n v="80"/>
    <s v="W"/>
    <s v="patrick woods"/>
    <x v="7"/>
    <n v="56"/>
    <n v="1"/>
    <s v=""/>
    <s v=""/>
    <n v="0"/>
    <x v="0"/>
    <m/>
  </r>
  <r>
    <x v="5"/>
    <x v="7"/>
    <n v="6"/>
    <s v="rasmus valand fredriksen"/>
    <x v="6"/>
    <m/>
    <m/>
    <m/>
    <x v="23"/>
    <m/>
    <m/>
    <n v="1"/>
    <m/>
    <n v="1"/>
    <x v="2"/>
    <m/>
  </r>
  <r>
    <x v="5"/>
    <x v="7"/>
    <n v="6"/>
    <s v="rasmus valand fredriksen"/>
    <x v="6"/>
    <m/>
    <m/>
    <m/>
    <x v="23"/>
    <m/>
    <m/>
    <m/>
    <m/>
    <m/>
    <x v="6"/>
    <m/>
  </r>
  <r>
    <x v="5"/>
    <x v="7"/>
    <n v="1"/>
    <s v="robin henriksen"/>
    <x v="9"/>
    <n v="16"/>
    <s v="L"/>
    <s v="kjetil liknes"/>
    <x v="11"/>
    <n v="92"/>
    <s v=""/>
    <n v="1"/>
    <s v=""/>
    <n v="1"/>
    <x v="4"/>
    <m/>
  </r>
  <r>
    <x v="5"/>
    <x v="7"/>
    <n v="2"/>
    <s v="robin henriksen"/>
    <x v="9"/>
    <n v="48"/>
    <s v="L"/>
    <s v="thorin midling-jenssen"/>
    <x v="21"/>
    <n v="79"/>
    <s v=""/>
    <n v="1"/>
    <s v=""/>
    <n v="0"/>
    <x v="0"/>
    <m/>
  </r>
  <r>
    <x v="5"/>
    <x v="7"/>
    <n v="3"/>
    <s v="robin henriksen"/>
    <x v="9"/>
    <n v="71"/>
    <s v="W"/>
    <s v="michael aase"/>
    <x v="2"/>
    <n v="42"/>
    <n v="1"/>
    <s v=""/>
    <s v=""/>
    <n v="1"/>
    <x v="0"/>
    <m/>
  </r>
  <r>
    <x v="5"/>
    <x v="7"/>
    <n v="4"/>
    <s v="robin henriksen"/>
    <x v="9"/>
    <n v="20"/>
    <s v="L"/>
    <s v="bernt tromsdal"/>
    <x v="18"/>
    <n v="95"/>
    <s v=""/>
    <n v="1"/>
    <s v=""/>
    <n v="0"/>
    <x v="0"/>
    <m/>
  </r>
  <r>
    <x v="5"/>
    <x v="7"/>
    <n v="5"/>
    <s v="robin henriksen"/>
    <x v="9"/>
    <n v="80"/>
    <s v="W"/>
    <s v="tomasz rydel"/>
    <x v="16"/>
    <n v="50"/>
    <n v="1"/>
    <s v=""/>
    <s v=""/>
    <n v="0"/>
    <x v="0"/>
    <m/>
  </r>
  <r>
    <x v="5"/>
    <x v="7"/>
    <n v="1"/>
    <s v="sebastian kjeilen"/>
    <x v="3"/>
    <n v="69"/>
    <s v="L"/>
    <s v="michael saether"/>
    <x v="9"/>
    <n v="100"/>
    <s v=""/>
    <n v="1"/>
    <s v=""/>
    <n v="1"/>
    <x v="4"/>
    <m/>
  </r>
  <r>
    <x v="5"/>
    <x v="7"/>
    <n v="2"/>
    <s v="sebastian kjeilen"/>
    <x v="3"/>
    <n v="54"/>
    <s v="L"/>
    <s v="thomas fordal"/>
    <x v="18"/>
    <n v="85"/>
    <s v=""/>
    <n v="1"/>
    <s v=""/>
    <n v="0"/>
    <x v="0"/>
    <m/>
  </r>
  <r>
    <x v="5"/>
    <x v="7"/>
    <n v="3"/>
    <s v="sebastian kjeilen"/>
    <x v="3"/>
    <n v="49"/>
    <s v="L"/>
    <s v="steffen aron aronsen"/>
    <x v="7"/>
    <n v="94"/>
    <s v=""/>
    <n v="1"/>
    <s v=""/>
    <n v="0"/>
    <x v="0"/>
    <m/>
  </r>
  <r>
    <x v="5"/>
    <x v="7"/>
    <n v="4"/>
    <s v="sebastian kjeilen"/>
    <x v="3"/>
    <n v="52"/>
    <s v="L"/>
    <s v="andreas liene"/>
    <x v="27"/>
    <n v="86"/>
    <s v=""/>
    <n v="1"/>
    <s v=""/>
    <n v="0"/>
    <x v="0"/>
    <m/>
  </r>
  <r>
    <x v="5"/>
    <x v="7"/>
    <n v="5"/>
    <s v="sebastian kjeilen"/>
    <x v="3"/>
    <n v="91"/>
    <s v="W"/>
    <s v="john ivar langvad vigdal"/>
    <x v="21"/>
    <n v="86"/>
    <n v="1"/>
    <s v=""/>
    <s v=""/>
    <n v="1"/>
    <x v="0"/>
    <m/>
  </r>
  <r>
    <x v="5"/>
    <x v="7"/>
    <n v="1"/>
    <s v="sebastian langeland"/>
    <x v="14"/>
    <n v="60"/>
    <s v="L"/>
    <s v="gunnar block watne"/>
    <x v="7"/>
    <n v="87"/>
    <s v=""/>
    <n v="1"/>
    <s v=""/>
    <n v="1"/>
    <x v="4"/>
    <m/>
  </r>
  <r>
    <x v="5"/>
    <x v="7"/>
    <n v="2"/>
    <s v="sebastian langeland"/>
    <x v="14"/>
    <n v="84"/>
    <s v="W"/>
    <s v="ben shannan"/>
    <x v="12"/>
    <n v="47"/>
    <n v="1"/>
    <s v=""/>
    <s v=""/>
    <n v="1"/>
    <x v="0"/>
    <m/>
  </r>
  <r>
    <x v="5"/>
    <x v="7"/>
    <n v="3"/>
    <s v="sebastian langeland"/>
    <x v="14"/>
    <n v="50"/>
    <s v="L"/>
    <s v="emil saeternes"/>
    <x v="1"/>
    <n v="86"/>
    <s v=""/>
    <n v="1"/>
    <s v=""/>
    <n v="0"/>
    <x v="0"/>
    <m/>
  </r>
  <r>
    <x v="5"/>
    <x v="7"/>
    <n v="4"/>
    <s v="sebastian langeland"/>
    <x v="14"/>
    <n v="65"/>
    <s v="L"/>
    <s v="anders gajardo westrum-rein"/>
    <x v="10"/>
    <n v="77"/>
    <s v=""/>
    <n v="1"/>
    <s v=""/>
    <n v="0"/>
    <x v="0"/>
    <m/>
  </r>
  <r>
    <x v="5"/>
    <x v="7"/>
    <n v="5"/>
    <s v="sebastian langeland"/>
    <x v="14"/>
    <n v="75"/>
    <s v="W"/>
    <s v="torstein bjorgo"/>
    <x v="17"/>
    <n v="43"/>
    <n v="1"/>
    <s v=""/>
    <s v=""/>
    <n v="0"/>
    <x v="0"/>
    <m/>
  </r>
  <r>
    <x v="5"/>
    <x v="7"/>
    <n v="1"/>
    <s v="sigurd loberg"/>
    <x v="14"/>
    <n v="84"/>
    <s v="W"/>
    <s v="thomas fordal"/>
    <x v="18"/>
    <n v="70"/>
    <n v="1"/>
    <s v=""/>
    <s v=""/>
    <n v="1"/>
    <x v="0"/>
    <m/>
  </r>
  <r>
    <x v="5"/>
    <x v="7"/>
    <n v="2"/>
    <s v="sigurd loberg"/>
    <x v="14"/>
    <n v="77"/>
    <s v="W"/>
    <s v="anders gajardo westrum-rein"/>
    <x v="10"/>
    <n v="67"/>
    <n v="1"/>
    <s v=""/>
    <s v=""/>
    <n v="0"/>
    <x v="0"/>
    <m/>
  </r>
  <r>
    <x v="5"/>
    <x v="7"/>
    <n v="3"/>
    <s v="sigurd loberg"/>
    <x v="14"/>
    <n v="42"/>
    <s v="L"/>
    <s v="patrick woods"/>
    <x v="7"/>
    <n v="87"/>
    <s v=""/>
    <n v="1"/>
    <s v=""/>
    <n v="1"/>
    <x v="3"/>
    <m/>
  </r>
  <r>
    <x v="5"/>
    <x v="7"/>
    <n v="4"/>
    <s v="sigurd loberg"/>
    <x v="14"/>
    <n v="15"/>
    <s v="L"/>
    <s v="stale kristoffersen"/>
    <x v="11"/>
    <n v="94"/>
    <s v=""/>
    <n v="1"/>
    <s v=""/>
    <n v="0"/>
    <x v="0"/>
    <m/>
  </r>
  <r>
    <x v="5"/>
    <x v="7"/>
    <n v="5"/>
    <s v="sigurd loberg"/>
    <x v="14"/>
    <n v="87"/>
    <s v="W"/>
    <s v="jan-henrik paulsen"/>
    <x v="9"/>
    <n v="83"/>
    <n v="1"/>
    <s v=""/>
    <s v=""/>
    <n v="0"/>
    <x v="0"/>
    <m/>
  </r>
  <r>
    <x v="5"/>
    <x v="7"/>
    <n v="1"/>
    <s v="sondre skar"/>
    <x v="22"/>
    <n v="48"/>
    <s v="L"/>
    <s v="are verlo"/>
    <x v="22"/>
    <n v="96"/>
    <s v=""/>
    <n v="1"/>
    <s v=""/>
    <n v="1"/>
    <x v="4"/>
    <m/>
  </r>
  <r>
    <x v="5"/>
    <x v="7"/>
    <n v="2"/>
    <s v="sondre skar"/>
    <x v="22"/>
    <n v="68"/>
    <s v="W"/>
    <s v="tomasz rydel"/>
    <x v="16"/>
    <n v="67"/>
    <n v="1"/>
    <s v=""/>
    <s v=""/>
    <n v="1"/>
    <x v="0"/>
    <m/>
  </r>
  <r>
    <x v="5"/>
    <x v="7"/>
    <n v="3"/>
    <s v="sondre skar"/>
    <x v="22"/>
    <n v="47"/>
    <s v="L"/>
    <s v="kim verner soldal"/>
    <x v="11"/>
    <n v="88"/>
    <s v=""/>
    <n v="1"/>
    <s v=""/>
    <n v="0"/>
    <x v="0"/>
    <m/>
  </r>
  <r>
    <x v="5"/>
    <x v="7"/>
    <n v="4"/>
    <s v="sondre skar"/>
    <x v="22"/>
    <n v="78"/>
    <s v="W"/>
    <s v="thorin midling-jenssen"/>
    <x v="21"/>
    <n v="62"/>
    <n v="1"/>
    <s v=""/>
    <s v=""/>
    <n v="0"/>
    <x v="0"/>
    <m/>
  </r>
  <r>
    <x v="5"/>
    <x v="7"/>
    <n v="5"/>
    <s v="sondre skar"/>
    <x v="22"/>
    <n v="70"/>
    <s v="W"/>
    <s v="bernt tromsdal"/>
    <x v="18"/>
    <n v="68"/>
    <n v="1"/>
    <s v=""/>
    <s v=""/>
    <n v="0"/>
    <x v="0"/>
    <m/>
  </r>
  <r>
    <x v="5"/>
    <x v="7"/>
    <n v="1"/>
    <s v="stale kristoffersen"/>
    <x v="15"/>
    <n v="90"/>
    <s v="W"/>
    <s v="lars utne vaage"/>
    <x v="18"/>
    <n v="42"/>
    <n v="1"/>
    <s v=""/>
    <s v=""/>
    <n v="1"/>
    <x v="0"/>
    <m/>
  </r>
  <r>
    <x v="5"/>
    <x v="7"/>
    <n v="2"/>
    <s v="stale kristoffersen"/>
    <x v="15"/>
    <n v="39"/>
    <s v="L"/>
    <s v="brigt nesheim"/>
    <x v="15"/>
    <n v="81"/>
    <s v=""/>
    <n v="1"/>
    <s v=""/>
    <n v="1"/>
    <x v="1"/>
    <m/>
  </r>
  <r>
    <x v="5"/>
    <x v="7"/>
    <n v="3"/>
    <s v="stale kristoffersen"/>
    <x v="15"/>
    <n v="84"/>
    <s v="W"/>
    <s v="jonas karlsen"/>
    <x v="4"/>
    <n v="72"/>
    <n v="1"/>
    <s v=""/>
    <s v=""/>
    <n v="0"/>
    <x v="0"/>
    <m/>
  </r>
  <r>
    <x v="5"/>
    <x v="7"/>
    <n v="4"/>
    <s v="stale kristoffersen"/>
    <x v="15"/>
    <n v="94"/>
    <s v="W"/>
    <s v="sigurd loberg"/>
    <x v="1"/>
    <n v="15"/>
    <n v="1"/>
    <s v=""/>
    <s v=""/>
    <n v="0"/>
    <x v="0"/>
    <m/>
  </r>
  <r>
    <x v="5"/>
    <x v="7"/>
    <n v="5"/>
    <s v="stale kristoffersen"/>
    <x v="15"/>
    <n v="48"/>
    <s v="L"/>
    <s v="tore eskeland"/>
    <x v="4"/>
    <n v="85"/>
    <s v=""/>
    <n v="1"/>
    <s v=""/>
    <n v="0"/>
    <x v="0"/>
    <m/>
  </r>
  <r>
    <x v="5"/>
    <x v="7"/>
    <n v="1"/>
    <s v="steffen aron aronsen"/>
    <x v="2"/>
    <n v="57"/>
    <s v="L"/>
    <s v="ian utbjoa"/>
    <x v="9"/>
    <n v="78"/>
    <s v=""/>
    <n v="1"/>
    <s v=""/>
    <n v="1"/>
    <x v="4"/>
    <m/>
  </r>
  <r>
    <x v="5"/>
    <x v="7"/>
    <n v="2"/>
    <s v="steffen aron aronsen"/>
    <x v="2"/>
    <n v="66"/>
    <s v="L"/>
    <s v="torstein selven"/>
    <x v="6"/>
    <n v="81"/>
    <s v=""/>
    <n v="1"/>
    <s v=""/>
    <n v="0"/>
    <x v="0"/>
    <m/>
  </r>
  <r>
    <x v="5"/>
    <x v="7"/>
    <n v="3"/>
    <s v="steffen aron aronsen"/>
    <x v="2"/>
    <n v="94"/>
    <s v="W"/>
    <s v="sebastian kjeilen"/>
    <x v="17"/>
    <n v="49"/>
    <n v="1"/>
    <s v=""/>
    <s v=""/>
    <n v="1"/>
    <x v="0"/>
    <m/>
  </r>
  <r>
    <x v="5"/>
    <x v="7"/>
    <n v="4"/>
    <s v="steffen aron aronsen"/>
    <x v="2"/>
    <n v="32"/>
    <s v="L"/>
    <s v="kenneth thorbjornsen"/>
    <x v="10"/>
    <n v="87"/>
    <s v=""/>
    <n v="1"/>
    <s v=""/>
    <n v="0"/>
    <x v="0"/>
    <m/>
  </r>
  <r>
    <x v="5"/>
    <x v="7"/>
    <n v="1"/>
    <s v="stian bruras-leine"/>
    <x v="16"/>
    <n v="40"/>
    <s v="L"/>
    <s v="petter nordhus"/>
    <x v="21"/>
    <n v="97"/>
    <s v=""/>
    <n v="1"/>
    <s v=""/>
    <n v="1"/>
    <x v="4"/>
    <m/>
  </r>
  <r>
    <x v="5"/>
    <x v="7"/>
    <n v="2"/>
    <s v="stian bruras-leine"/>
    <x v="16"/>
    <n v="93"/>
    <s v="W"/>
    <s v="bjorn havar falck-andersen"/>
    <x v="17"/>
    <n v="40"/>
    <n v="1"/>
    <s v=""/>
    <s v=""/>
    <n v="1"/>
    <x v="0"/>
    <m/>
  </r>
  <r>
    <x v="5"/>
    <x v="7"/>
    <n v="3"/>
    <s v="stian bruras-leine"/>
    <x v="16"/>
    <n v="65"/>
    <s v="L"/>
    <s v="nicolai jorgensen"/>
    <x v="10"/>
    <n v="94"/>
    <s v=""/>
    <n v="1"/>
    <s v=""/>
    <n v="0"/>
    <x v="0"/>
    <m/>
  </r>
  <r>
    <x v="5"/>
    <x v="7"/>
    <n v="4"/>
    <s v="stian bruras-leine"/>
    <x v="16"/>
    <n v="66"/>
    <s v="L"/>
    <s v="jonathan nymoen"/>
    <x v="0"/>
    <n v="83"/>
    <s v=""/>
    <n v="1"/>
    <s v=""/>
    <n v="0"/>
    <x v="0"/>
    <m/>
  </r>
  <r>
    <x v="5"/>
    <x v="7"/>
    <n v="5"/>
    <s v="stian bruras-leine"/>
    <x v="16"/>
    <n v="22"/>
    <s v="L"/>
    <s v="torstein selven"/>
    <x v="6"/>
    <n v="96"/>
    <s v=""/>
    <n v="1"/>
    <s v=""/>
    <n v="0"/>
    <x v="0"/>
    <m/>
  </r>
  <r>
    <x v="5"/>
    <x v="7"/>
    <n v="1"/>
    <s v="thomas fordal"/>
    <x v="22"/>
    <n v="70"/>
    <s v="L"/>
    <s v="sigurd loberg"/>
    <x v="1"/>
    <n v="84"/>
    <s v=""/>
    <n v="1"/>
    <s v=""/>
    <n v="1"/>
    <x v="4"/>
    <m/>
  </r>
  <r>
    <x v="5"/>
    <x v="7"/>
    <n v="2"/>
    <s v="thomas fordal"/>
    <x v="22"/>
    <n v="85"/>
    <s v="W"/>
    <s v="sebastian kjeilen"/>
    <x v="17"/>
    <n v="54"/>
    <n v="1"/>
    <s v=""/>
    <s v=""/>
    <n v="1"/>
    <x v="0"/>
    <m/>
  </r>
  <r>
    <x v="5"/>
    <x v="7"/>
    <n v="3"/>
    <s v="thomas fordal"/>
    <x v="22"/>
    <n v="76"/>
    <s v="L"/>
    <s v="torgrim falkvang"/>
    <x v="26"/>
    <n v="83"/>
    <s v=""/>
    <n v="1"/>
    <s v=""/>
    <n v="0"/>
    <x v="0"/>
    <m/>
  </r>
  <r>
    <x v="5"/>
    <x v="7"/>
    <n v="4"/>
    <s v="thomas fordal"/>
    <x v="22"/>
    <n v="80"/>
    <s v="L"/>
    <s v="gunnar block watne"/>
    <x v="7"/>
    <n v="84"/>
    <s v=""/>
    <n v="1"/>
    <s v=""/>
    <n v="0"/>
    <x v="0"/>
    <m/>
  </r>
  <r>
    <x v="5"/>
    <x v="7"/>
    <n v="5"/>
    <s v="thomas fordal"/>
    <x v="22"/>
    <n v="85"/>
    <s v="W"/>
    <s v="daniel thon aasen"/>
    <x v="16"/>
    <n v="81"/>
    <n v="1"/>
    <s v=""/>
    <s v=""/>
    <n v="0"/>
    <x v="0"/>
    <m/>
  </r>
  <r>
    <x v="5"/>
    <x v="7"/>
    <n v="1"/>
    <s v="thorin midling-jenssen"/>
    <x v="18"/>
    <n v="40"/>
    <s v="L"/>
    <s v="emil saeternes"/>
    <x v="1"/>
    <n v="89"/>
    <s v=""/>
    <n v="1"/>
    <s v=""/>
    <n v="1"/>
    <x v="4"/>
    <m/>
  </r>
  <r>
    <x v="5"/>
    <x v="7"/>
    <n v="2"/>
    <s v="thorin midling-jenssen"/>
    <x v="18"/>
    <n v="79"/>
    <s v="W"/>
    <s v="robin henriksen"/>
    <x v="5"/>
    <n v="48"/>
    <n v="1"/>
    <s v=""/>
    <s v=""/>
    <n v="1"/>
    <x v="0"/>
    <m/>
  </r>
  <r>
    <x v="5"/>
    <x v="7"/>
    <n v="3"/>
    <s v="thorin midling-jenssen"/>
    <x v="18"/>
    <n v="44"/>
    <s v="L"/>
    <s v="michael saether"/>
    <x v="9"/>
    <n v="82"/>
    <s v=""/>
    <n v="1"/>
    <s v=""/>
    <n v="0"/>
    <x v="0"/>
    <m/>
  </r>
  <r>
    <x v="5"/>
    <x v="7"/>
    <n v="4"/>
    <s v="thorin midling-jenssen"/>
    <x v="18"/>
    <n v="62"/>
    <s v="L"/>
    <s v="sondre skar"/>
    <x v="18"/>
    <n v="78"/>
    <s v=""/>
    <n v="1"/>
    <s v=""/>
    <n v="0"/>
    <x v="0"/>
    <m/>
  </r>
  <r>
    <x v="5"/>
    <x v="7"/>
    <n v="5"/>
    <s v="thorin midling-jenssen"/>
    <x v="18"/>
    <n v="80"/>
    <s v="L"/>
    <s v="alf olav kalvik"/>
    <x v="8"/>
    <n v="85"/>
    <s v=""/>
    <n v="1"/>
    <s v=""/>
    <n v="0"/>
    <x v="0"/>
    <m/>
  </r>
  <r>
    <x v="5"/>
    <x v="7"/>
    <n v="1"/>
    <s v="tomasz rydel"/>
    <x v="17"/>
    <n v="38"/>
    <s v="L"/>
    <s v="bjorn olsen"/>
    <x v="0"/>
    <n v="99"/>
    <s v=""/>
    <n v="1"/>
    <s v=""/>
    <n v="1"/>
    <x v="4"/>
    <m/>
  </r>
  <r>
    <x v="5"/>
    <x v="7"/>
    <n v="2"/>
    <s v="tomasz rydel"/>
    <x v="17"/>
    <n v="67"/>
    <s v="L"/>
    <s v="sondre skar"/>
    <x v="18"/>
    <n v="68"/>
    <s v=""/>
    <n v="1"/>
    <s v=""/>
    <n v="0"/>
    <x v="0"/>
    <m/>
  </r>
  <r>
    <x v="5"/>
    <x v="7"/>
    <n v="3"/>
    <s v="tomasz rydel"/>
    <x v="17"/>
    <n v="72"/>
    <s v="L"/>
    <s v="bjorn havar falck-andersen"/>
    <x v="17"/>
    <n v="92"/>
    <s v=""/>
    <n v="1"/>
    <s v=""/>
    <n v="0"/>
    <x v="0"/>
    <m/>
  </r>
  <r>
    <x v="5"/>
    <x v="7"/>
    <n v="4"/>
    <s v="tomasz rydel"/>
    <x v="17"/>
    <n v="54"/>
    <s v="L"/>
    <s v="daniel thon aasen"/>
    <x v="16"/>
    <n v="57"/>
    <s v=""/>
    <n v="1"/>
    <s v=""/>
    <n v="0"/>
    <x v="0"/>
    <m/>
  </r>
  <r>
    <x v="5"/>
    <x v="7"/>
    <n v="5"/>
    <s v="tomasz rydel"/>
    <x v="17"/>
    <n v="50"/>
    <s v="L"/>
    <s v="robin henriksen"/>
    <x v="5"/>
    <n v="80"/>
    <s v=""/>
    <n v="1"/>
    <s v=""/>
    <n v="0"/>
    <x v="0"/>
    <m/>
  </r>
  <r>
    <x v="5"/>
    <x v="7"/>
    <n v="1"/>
    <s v="tore eskeland"/>
    <x v="1"/>
    <n v="84"/>
    <s v="W"/>
    <s v="jan-henrik paulsen"/>
    <x v="9"/>
    <n v="39"/>
    <n v="1"/>
    <s v=""/>
    <s v=""/>
    <n v="1"/>
    <x v="0"/>
    <m/>
  </r>
  <r>
    <x v="5"/>
    <x v="7"/>
    <n v="2"/>
    <s v="tore eskeland"/>
    <x v="1"/>
    <n v="81"/>
    <s v="W"/>
    <s v="ian utbjoa"/>
    <x v="9"/>
    <n v="80"/>
    <n v="1"/>
    <s v=""/>
    <s v=""/>
    <n v="0"/>
    <x v="0"/>
    <m/>
  </r>
  <r>
    <x v="5"/>
    <x v="7"/>
    <n v="3"/>
    <s v="tore eskeland"/>
    <x v="1"/>
    <n v="83"/>
    <s v="W"/>
    <s v="brigt nesheim"/>
    <x v="15"/>
    <n v="55"/>
    <n v="1"/>
    <s v=""/>
    <s v=""/>
    <n v="0"/>
    <x v="0"/>
    <m/>
  </r>
  <r>
    <x v="5"/>
    <x v="7"/>
    <n v="4"/>
    <s v="tore eskeland"/>
    <x v="1"/>
    <n v="60"/>
    <s v="L"/>
    <s v="patrick woods"/>
    <x v="7"/>
    <n v="61"/>
    <s v=""/>
    <n v="1"/>
    <s v=""/>
    <n v="1"/>
    <x v="5"/>
    <m/>
  </r>
  <r>
    <x v="5"/>
    <x v="7"/>
    <n v="5"/>
    <s v="tore eskeland"/>
    <x v="1"/>
    <n v="85"/>
    <s v="W"/>
    <s v="stale kristoffersen"/>
    <x v="11"/>
    <n v="48"/>
    <n v="1"/>
    <s v=""/>
    <s v=""/>
    <n v="0"/>
    <x v="0"/>
    <m/>
  </r>
  <r>
    <x v="5"/>
    <x v="7"/>
    <n v="1"/>
    <s v="tore grodeland"/>
    <x v="0"/>
    <n v="88"/>
    <s v="W"/>
    <s v="frode brubakken"/>
    <x v="1"/>
    <n v="52"/>
    <n v="1"/>
    <s v=""/>
    <s v=""/>
    <n v="1"/>
    <x v="0"/>
    <m/>
  </r>
  <r>
    <x v="5"/>
    <x v="7"/>
    <n v="2"/>
    <s v="tore grodeland"/>
    <x v="0"/>
    <n v="50"/>
    <s v="L"/>
    <s v="magnus liene"/>
    <x v="18"/>
    <n v="100"/>
    <s v=""/>
    <n v="1"/>
    <s v=""/>
    <n v="1"/>
    <x v="1"/>
    <m/>
  </r>
  <r>
    <x v="5"/>
    <x v="7"/>
    <n v="3"/>
    <s v="tore grodeland"/>
    <x v="0"/>
    <n v="97"/>
    <s v="W"/>
    <s v="torstein selven"/>
    <x v="6"/>
    <n v="64"/>
    <n v="1"/>
    <s v=""/>
    <s v=""/>
    <n v="0"/>
    <x v="0"/>
    <m/>
  </r>
  <r>
    <x v="5"/>
    <x v="7"/>
    <n v="4"/>
    <s v="tore grodeland"/>
    <x v="0"/>
    <n v="65"/>
    <s v="L"/>
    <s v="oystein wibe"/>
    <x v="7"/>
    <n v="66"/>
    <s v=""/>
    <n v="1"/>
    <s v=""/>
    <n v="0"/>
    <x v="0"/>
    <m/>
  </r>
  <r>
    <x v="5"/>
    <x v="7"/>
    <n v="5"/>
    <s v="tore grodeland"/>
    <x v="0"/>
    <n v="92"/>
    <s v="W"/>
    <s v="peder godal"/>
    <x v="8"/>
    <n v="76"/>
    <n v="1"/>
    <s v=""/>
    <s v=""/>
    <n v="0"/>
    <x v="0"/>
    <m/>
  </r>
  <r>
    <x v="5"/>
    <x v="7"/>
    <n v="1"/>
    <s v="torgrim falkvang"/>
    <x v="26"/>
    <n v="76"/>
    <s v="L"/>
    <s v="brigt nesheim"/>
    <x v="15"/>
    <n v="89"/>
    <s v=""/>
    <n v="1"/>
    <s v=""/>
    <n v="1"/>
    <x v="4"/>
    <m/>
  </r>
  <r>
    <x v="5"/>
    <x v="7"/>
    <n v="2"/>
    <s v="torgrim falkvang"/>
    <x v="26"/>
    <n v="78"/>
    <s v="W"/>
    <s v="torstein bjorgo"/>
    <x v="17"/>
    <n v="63"/>
    <n v="1"/>
    <s v=""/>
    <s v=""/>
    <n v="1"/>
    <x v="0"/>
    <m/>
  </r>
  <r>
    <x v="5"/>
    <x v="7"/>
    <n v="3"/>
    <s v="torgrim falkvang"/>
    <x v="26"/>
    <n v="83"/>
    <s v="W"/>
    <s v="thomas fordal"/>
    <x v="18"/>
    <n v="76"/>
    <n v="1"/>
    <s v=""/>
    <s v=""/>
    <n v="0"/>
    <x v="0"/>
    <m/>
  </r>
  <r>
    <x v="5"/>
    <x v="7"/>
    <n v="4"/>
    <s v="torgrim falkvang"/>
    <x v="26"/>
    <n v="47"/>
    <s v="L"/>
    <s v="ian utbjoa"/>
    <x v="9"/>
    <n v="85"/>
    <s v=""/>
    <n v="1"/>
    <s v=""/>
    <n v="0"/>
    <x v="0"/>
    <m/>
  </r>
  <r>
    <x v="5"/>
    <x v="7"/>
    <n v="5"/>
    <s v="torgrim falkvang"/>
    <x v="26"/>
    <n v="81"/>
    <s v="L"/>
    <s v="olav hobberstad-haland"/>
    <x v="2"/>
    <n v="84"/>
    <s v=""/>
    <n v="1"/>
    <s v=""/>
    <n v="0"/>
    <x v="0"/>
    <m/>
  </r>
  <r>
    <x v="5"/>
    <x v="7"/>
    <n v="1"/>
    <s v="torstein bjorgo"/>
    <x v="3"/>
    <n v="70"/>
    <s v="L"/>
    <s v="patrick molstad"/>
    <x v="26"/>
    <n v="86"/>
    <s v=""/>
    <n v="1"/>
    <s v=""/>
    <n v="1"/>
    <x v="4"/>
    <m/>
  </r>
  <r>
    <x v="5"/>
    <x v="7"/>
    <n v="2"/>
    <s v="torstein bjorgo"/>
    <x v="3"/>
    <n v="63"/>
    <s v="L"/>
    <s v="torgrim falkvang"/>
    <x v="26"/>
    <n v="78"/>
    <s v=""/>
    <n v="1"/>
    <s v=""/>
    <n v="0"/>
    <x v="0"/>
    <m/>
  </r>
  <r>
    <x v="5"/>
    <x v="7"/>
    <n v="3"/>
    <s v="torstein bjorgo"/>
    <x v="3"/>
    <n v="82"/>
    <s v="W"/>
    <s v="lars utne vaage"/>
    <x v="18"/>
    <n v="48"/>
    <n v="1"/>
    <s v=""/>
    <s v=""/>
    <n v="1"/>
    <x v="0"/>
    <m/>
  </r>
  <r>
    <x v="5"/>
    <x v="7"/>
    <n v="4"/>
    <s v="torstein bjorgo"/>
    <x v="3"/>
    <n v="49"/>
    <s v="L"/>
    <s v="olav hobberstad-haland"/>
    <x v="2"/>
    <n v="78"/>
    <s v=""/>
    <n v="1"/>
    <s v=""/>
    <n v="0"/>
    <x v="0"/>
    <m/>
  </r>
  <r>
    <x v="5"/>
    <x v="7"/>
    <n v="5"/>
    <s v="torstein bjorgo"/>
    <x v="3"/>
    <n v="43"/>
    <s v="L"/>
    <s v="sebastian langeland"/>
    <x v="1"/>
    <n v="75"/>
    <s v=""/>
    <n v="1"/>
    <s v=""/>
    <n v="0"/>
    <x v="0"/>
    <m/>
  </r>
  <r>
    <x v="5"/>
    <x v="7"/>
    <n v="1"/>
    <s v="torstein selven"/>
    <x v="16"/>
    <n v="59"/>
    <s v="L"/>
    <s v="inge marcussen"/>
    <x v="0"/>
    <n v="69"/>
    <s v=""/>
    <n v="1"/>
    <s v=""/>
    <n v="1"/>
    <x v="4"/>
    <m/>
  </r>
  <r>
    <x v="5"/>
    <x v="7"/>
    <n v="2"/>
    <s v="torstein selven"/>
    <x v="16"/>
    <n v="81"/>
    <s v="W"/>
    <s v="steffen aron aronsen"/>
    <x v="7"/>
    <n v="66"/>
    <n v="1"/>
    <s v=""/>
    <s v=""/>
    <n v="1"/>
    <x v="0"/>
    <m/>
  </r>
  <r>
    <x v="5"/>
    <x v="7"/>
    <n v="3"/>
    <s v="torstein selven"/>
    <x v="16"/>
    <n v="64"/>
    <s v="L"/>
    <s v="tore grodeland"/>
    <x v="9"/>
    <n v="97"/>
    <s v=""/>
    <n v="1"/>
    <s v=""/>
    <n v="0"/>
    <x v="0"/>
    <m/>
  </r>
  <r>
    <x v="5"/>
    <x v="7"/>
    <n v="4"/>
    <s v="torstein selven"/>
    <x v="16"/>
    <n v="68"/>
    <s v="L"/>
    <s v="jonas karlsen"/>
    <x v="4"/>
    <n v="74"/>
    <s v=""/>
    <n v="1"/>
    <s v=""/>
    <n v="0"/>
    <x v="0"/>
    <m/>
  </r>
  <r>
    <x v="5"/>
    <x v="7"/>
    <n v="5"/>
    <s v="torstein selven"/>
    <x v="16"/>
    <n v="96"/>
    <s v="W"/>
    <s v="stian bruras-leine"/>
    <x v="6"/>
    <n v="22"/>
    <n v="1"/>
    <s v=""/>
    <s v=""/>
    <n v="0"/>
    <x v="0"/>
    <m/>
  </r>
  <r>
    <x v="5"/>
    <x v="7"/>
    <n v="1"/>
    <s v="truls oskar pedersen"/>
    <x v="28"/>
    <n v="63"/>
    <s v="L"/>
    <s v="magnus liene"/>
    <x v="18"/>
    <n v="87"/>
    <s v=""/>
    <n v="1"/>
    <s v=""/>
    <n v="1"/>
    <x v="4"/>
    <m/>
  </r>
  <r>
    <x v="5"/>
    <x v="7"/>
    <n v="2"/>
    <s v="truls oskar pedersen"/>
    <x v="28"/>
    <n v="71"/>
    <s v="W"/>
    <s v="andreas liene"/>
    <x v="27"/>
    <n v="64"/>
    <n v="1"/>
    <s v=""/>
    <s v=""/>
    <n v="1"/>
    <x v="0"/>
    <m/>
  </r>
  <r>
    <x v="5"/>
    <x v="7"/>
    <n v="3"/>
    <s v="truls oskar pedersen"/>
    <x v="28"/>
    <n v="40"/>
    <s v="L"/>
    <s v="bjorn olsen"/>
    <x v="0"/>
    <n v="98"/>
    <s v=""/>
    <n v="1"/>
    <s v=""/>
    <n v="0"/>
    <x v="0"/>
    <m/>
  </r>
  <r>
    <x v="5"/>
    <x v="7"/>
    <n v="4"/>
    <s v="truls oskar pedersen"/>
    <x v="28"/>
    <n v="82"/>
    <s v="W"/>
    <s v="alf olav kalvik"/>
    <x v="8"/>
    <n v="55"/>
    <n v="1"/>
    <s v=""/>
    <s v=""/>
    <n v="0"/>
    <x v="0"/>
    <m/>
  </r>
  <r>
    <x v="5"/>
    <x v="7"/>
    <n v="5"/>
    <s v="truls oskar pedersen"/>
    <x v="28"/>
    <n v="78"/>
    <s v="W"/>
    <s v="martin andre hammari"/>
    <x v="5"/>
    <n v="57"/>
    <n v="1"/>
    <s v=""/>
    <s v=""/>
    <n v="0"/>
    <x v="0"/>
    <m/>
  </r>
  <r>
    <x v="6"/>
    <x v="8"/>
    <n v="1"/>
    <s v="alex terrasson"/>
    <x v="0"/>
    <n v="58"/>
    <s v="L"/>
    <s v="Dan Savage"/>
    <x v="22"/>
    <n v="99"/>
    <s v=""/>
    <n v="1"/>
    <s v=""/>
    <n v="1"/>
    <x v="4"/>
    <m/>
  </r>
  <r>
    <x v="6"/>
    <x v="8"/>
    <n v="2"/>
    <s v="alex terrasson"/>
    <x v="0"/>
    <n v="71"/>
    <s v="W"/>
    <s v="Steven Wade"/>
    <x v="21"/>
    <n v="62"/>
    <n v="1"/>
    <s v=""/>
    <s v=""/>
    <n v="1"/>
    <x v="0"/>
    <m/>
  </r>
  <r>
    <x v="6"/>
    <x v="8"/>
    <n v="3"/>
    <s v="alex terrasson"/>
    <x v="0"/>
    <n v="48"/>
    <s v="W"/>
    <s v="Nick Argent"/>
    <x v="6"/>
    <n v="45"/>
    <n v="1"/>
    <s v=""/>
    <s v=""/>
    <n v="0"/>
    <x v="0"/>
    <m/>
  </r>
  <r>
    <x v="6"/>
    <x v="8"/>
    <n v="4"/>
    <s v="alex terrasson"/>
    <x v="0"/>
    <n v="88"/>
    <s v="W"/>
    <s v="Matthew Kinman"/>
    <x v="9"/>
    <n v="62"/>
    <n v="1"/>
    <s v=""/>
    <s v=""/>
    <n v="0"/>
    <x v="0"/>
    <m/>
  </r>
  <r>
    <x v="6"/>
    <x v="8"/>
    <n v="5"/>
    <s v="alex terrasson"/>
    <x v="0"/>
    <n v="47"/>
    <s v="L"/>
    <s v="Brent Piggott"/>
    <x v="7"/>
    <n v="73"/>
    <s v=""/>
    <n v="1"/>
    <s v=""/>
    <n v="0"/>
    <x v="0"/>
    <m/>
  </r>
  <r>
    <x v="6"/>
    <x v="8"/>
    <n v="1"/>
    <s v="Andrey Nevmianov"/>
    <x v="26"/>
    <n v="43"/>
    <s v="L"/>
    <s v="Nick Argent"/>
    <x v="6"/>
    <n v="69"/>
    <s v=""/>
    <n v="1"/>
    <s v=""/>
    <n v="1"/>
    <x v="4"/>
    <m/>
  </r>
  <r>
    <x v="6"/>
    <x v="8"/>
    <n v="2"/>
    <s v="Andrey Nevmianov"/>
    <x v="26"/>
    <n v="33"/>
    <s v="L"/>
    <s v="Ross Jenkins"/>
    <x v="10"/>
    <n v="85"/>
    <s v=""/>
    <n v="1"/>
    <s v=""/>
    <n v="0"/>
    <x v="0"/>
    <m/>
  </r>
  <r>
    <x v="6"/>
    <x v="8"/>
    <n v="3"/>
    <s v="Andrey Nevmianov"/>
    <x v="26"/>
    <n v="54"/>
    <s v="W"/>
    <m/>
    <x v="23"/>
    <n v="50"/>
    <n v="1"/>
    <s v=""/>
    <s v=""/>
    <n v="1"/>
    <x v="0"/>
    <m/>
  </r>
  <r>
    <x v="6"/>
    <x v="8"/>
    <n v="1"/>
    <s v="Aron Green"/>
    <x v="20"/>
    <n v="89"/>
    <s v="W"/>
    <s v="bodee bignell"/>
    <x v="21"/>
    <n v="33"/>
    <n v="1"/>
    <s v=""/>
    <s v=""/>
    <n v="1"/>
    <x v="0"/>
    <m/>
  </r>
  <r>
    <x v="6"/>
    <x v="8"/>
    <n v="2"/>
    <s v="Aron Green"/>
    <x v="20"/>
    <n v="62"/>
    <s v="L"/>
    <s v="Joshua McGowan"/>
    <x v="8"/>
    <n v="86"/>
    <s v=""/>
    <n v="1"/>
    <s v=""/>
    <n v="1"/>
    <x v="1"/>
    <m/>
  </r>
  <r>
    <x v="6"/>
    <x v="8"/>
    <n v="3"/>
    <s v="Aron Green"/>
    <x v="20"/>
    <n v="100"/>
    <s v="W"/>
    <s v="Matt Hansen"/>
    <x v="16"/>
    <n v="24"/>
    <n v="1"/>
    <s v=""/>
    <s v=""/>
    <n v="0"/>
    <x v="0"/>
    <m/>
  </r>
  <r>
    <x v="6"/>
    <x v="8"/>
    <n v="4"/>
    <s v="Aron Green"/>
    <x v="20"/>
    <n v="63"/>
    <s v="L"/>
    <s v="Luke Pearce"/>
    <x v="26"/>
    <n v="71"/>
    <s v=""/>
    <n v="1"/>
    <s v=""/>
    <n v="0"/>
    <x v="0"/>
    <m/>
  </r>
  <r>
    <x v="6"/>
    <x v="8"/>
    <n v="5"/>
    <s v="Aron Green"/>
    <x v="20"/>
    <n v="88"/>
    <s v="W"/>
    <s v="Jay Hansen"/>
    <x v="22"/>
    <n v="58"/>
    <n v="1"/>
    <s v=""/>
    <s v=""/>
    <n v="0"/>
    <x v="0"/>
    <m/>
  </r>
  <r>
    <x v="6"/>
    <x v="8"/>
    <n v="1"/>
    <s v="bodee bignell"/>
    <x v="18"/>
    <n v="33"/>
    <s v="L"/>
    <s v="Aron Green"/>
    <x v="20"/>
    <n v="89"/>
    <s v=""/>
    <n v="1"/>
    <s v=""/>
    <n v="1"/>
    <x v="4"/>
    <m/>
  </r>
  <r>
    <x v="6"/>
    <x v="8"/>
    <n v="2"/>
    <s v="bodee bignell"/>
    <x v="18"/>
    <n v="89"/>
    <s v="W"/>
    <s v="Jonathan Webb"/>
    <x v="18"/>
    <n v="42"/>
    <n v="1"/>
    <s v=""/>
    <s v=""/>
    <n v="1"/>
    <x v="0"/>
    <m/>
  </r>
  <r>
    <x v="6"/>
    <x v="8"/>
    <n v="3"/>
    <s v="bodee bignell"/>
    <x v="18"/>
    <n v="42"/>
    <s v="L"/>
    <s v="Wayne Russell"/>
    <x v="22"/>
    <n v="71"/>
    <s v=""/>
    <n v="1"/>
    <s v=""/>
    <n v="0"/>
    <x v="0"/>
    <m/>
  </r>
  <r>
    <x v="6"/>
    <x v="8"/>
    <n v="4"/>
    <s v="bodee bignell"/>
    <x v="18"/>
    <n v="74"/>
    <s v="L"/>
    <s v="Danny Giles"/>
    <x v="9"/>
    <n v="80"/>
    <s v=""/>
    <n v="1"/>
    <s v=""/>
    <n v="0"/>
    <x v="0"/>
    <m/>
  </r>
  <r>
    <x v="6"/>
    <x v="8"/>
    <n v="5"/>
    <s v="bodee bignell"/>
    <x v="18"/>
    <n v="92"/>
    <s v="W"/>
    <s v="Kirk Dutton"/>
    <x v="11"/>
    <n v="14"/>
    <n v="1"/>
    <s v=""/>
    <s v=""/>
    <n v="0"/>
    <x v="0"/>
    <m/>
  </r>
  <r>
    <x v="6"/>
    <x v="8"/>
    <n v="1"/>
    <s v="Braedon Kilby-Francis"/>
    <x v="1"/>
    <n v="58"/>
    <s v="L"/>
    <s v="Erik Lathouras"/>
    <x v="21"/>
    <n v="83"/>
    <s v=""/>
    <n v="1"/>
    <s v=""/>
    <n v="1"/>
    <x v="4"/>
    <m/>
  </r>
  <r>
    <x v="6"/>
    <x v="8"/>
    <n v="2"/>
    <s v="Braedon Kilby-Francis"/>
    <x v="1"/>
    <n v="58"/>
    <s v="L"/>
    <s v="Liam Hackett"/>
    <x v="12"/>
    <n v="90"/>
    <s v=""/>
    <n v="1"/>
    <s v=""/>
    <n v="0"/>
    <x v="0"/>
    <m/>
  </r>
  <r>
    <x v="6"/>
    <x v="8"/>
    <n v="3"/>
    <s v="Braedon Kilby-Francis"/>
    <x v="1"/>
    <n v="82"/>
    <s v="W"/>
    <s v="Steven Wade"/>
    <x v="21"/>
    <n v="73"/>
    <n v="1"/>
    <s v=""/>
    <s v=""/>
    <n v="1"/>
    <x v="0"/>
    <m/>
  </r>
  <r>
    <x v="6"/>
    <x v="8"/>
    <n v="4"/>
    <s v="Braedon Kilby-Francis"/>
    <x v="1"/>
    <n v="86"/>
    <s v="W"/>
    <s v="Matt Hansen"/>
    <x v="16"/>
    <n v="65"/>
    <n v="1"/>
    <s v=""/>
    <s v=""/>
    <n v="0"/>
    <x v="0"/>
    <m/>
  </r>
  <r>
    <x v="6"/>
    <x v="8"/>
    <n v="5"/>
    <s v="Braedon Kilby-Francis"/>
    <x v="1"/>
    <n v="51"/>
    <s v="W"/>
    <s v="Rory Argent"/>
    <x v="19"/>
    <n v="49"/>
    <n v="1"/>
    <s v=""/>
    <s v=""/>
    <n v="0"/>
    <x v="0"/>
    <m/>
  </r>
  <r>
    <x v="6"/>
    <x v="8"/>
    <n v="1"/>
    <s v="Braydon Robinson"/>
    <x v="3"/>
    <n v="74"/>
    <s v="L"/>
    <s v="Nathan Bleakley"/>
    <x v="11"/>
    <n v="79"/>
    <s v=""/>
    <n v="1"/>
    <s v=""/>
    <n v="1"/>
    <x v="4"/>
    <m/>
  </r>
  <r>
    <x v="6"/>
    <x v="8"/>
    <n v="2"/>
    <s v="Braydon Robinson"/>
    <x v="3"/>
    <n v="39"/>
    <s v="L"/>
    <s v="Matt Hansen"/>
    <x v="16"/>
    <n v="95"/>
    <s v=""/>
    <n v="1"/>
    <s v=""/>
    <n v="0"/>
    <x v="0"/>
    <m/>
  </r>
  <r>
    <x v="6"/>
    <x v="8"/>
    <n v="3"/>
    <s v="Braydon Robinson"/>
    <x v="3"/>
    <n v="80"/>
    <s v="L"/>
    <s v="Jye Callanan"/>
    <x v="11"/>
    <n v="87"/>
    <s v=""/>
    <n v="1"/>
    <s v=""/>
    <n v="0"/>
    <x v="0"/>
    <m/>
  </r>
  <r>
    <x v="6"/>
    <x v="8"/>
    <n v="4"/>
    <s v="Braydon Robinson"/>
    <x v="3"/>
    <n v="25"/>
    <s v="L"/>
    <s v="Chris Robinson"/>
    <x v="10"/>
    <n v="97"/>
    <s v=""/>
    <n v="1"/>
    <s v=""/>
    <n v="0"/>
    <x v="0"/>
    <m/>
  </r>
  <r>
    <x v="6"/>
    <x v="8"/>
    <n v="5"/>
    <s v="Braydon Robinson"/>
    <x v="3"/>
    <n v="30"/>
    <s v="L"/>
    <s v="Jonathan Webb"/>
    <x v="18"/>
    <n v="95"/>
    <s v=""/>
    <n v="1"/>
    <s v=""/>
    <n v="0"/>
    <x v="0"/>
    <m/>
  </r>
  <r>
    <x v="6"/>
    <x v="8"/>
    <n v="1"/>
    <s v="Brent Piggott"/>
    <x v="2"/>
    <n v="68"/>
    <s v="W"/>
    <s v="David Mang"/>
    <x v="8"/>
    <n v="46"/>
    <n v="1"/>
    <s v=""/>
    <s v=""/>
    <n v="1"/>
    <x v="0"/>
    <m/>
  </r>
  <r>
    <x v="6"/>
    <x v="8"/>
    <n v="2"/>
    <s v="Brent Piggott"/>
    <x v="2"/>
    <n v="89"/>
    <s v="W"/>
    <s v="Nick Argent"/>
    <x v="6"/>
    <n v="60"/>
    <n v="1"/>
    <s v=""/>
    <s v=""/>
    <n v="0"/>
    <x v="0"/>
    <m/>
  </r>
  <r>
    <x v="6"/>
    <x v="8"/>
    <n v="3"/>
    <s v="Brent Piggott"/>
    <x v="2"/>
    <n v="44"/>
    <s v="L"/>
    <s v="Luke Pearce"/>
    <x v="26"/>
    <n v="92"/>
    <s v=""/>
    <n v="1"/>
    <s v=""/>
    <n v="1"/>
    <x v="3"/>
    <m/>
  </r>
  <r>
    <x v="6"/>
    <x v="8"/>
    <n v="4"/>
    <s v="Brent Piggott"/>
    <x v="2"/>
    <n v="78"/>
    <s v="W"/>
    <s v="Wayne Russell"/>
    <x v="22"/>
    <n v="77"/>
    <n v="1"/>
    <s v=""/>
    <s v=""/>
    <n v="0"/>
    <x v="0"/>
    <m/>
  </r>
  <r>
    <x v="6"/>
    <x v="8"/>
    <n v="5"/>
    <s v="Brent Piggott"/>
    <x v="2"/>
    <n v="73"/>
    <s v="W"/>
    <s v="alex terrasson"/>
    <x v="9"/>
    <n v="47"/>
    <n v="1"/>
    <s v=""/>
    <s v=""/>
    <n v="0"/>
    <x v="0"/>
    <m/>
  </r>
  <r>
    <x v="6"/>
    <x v="8"/>
    <n v="1"/>
    <s v="Brian Lakeland"/>
    <x v="6"/>
    <n v="90"/>
    <s v="W"/>
    <s v="Daniel Burns"/>
    <x v="18"/>
    <n v="53"/>
    <n v="1"/>
    <s v=""/>
    <s v=""/>
    <n v="1"/>
    <x v="0"/>
    <m/>
  </r>
  <r>
    <x v="6"/>
    <x v="8"/>
    <n v="2"/>
    <s v="Brian Lakeland"/>
    <x v="6"/>
    <n v="85"/>
    <s v="W"/>
    <s v="James Fuller"/>
    <x v="20"/>
    <n v="51"/>
    <n v="1"/>
    <s v=""/>
    <s v=""/>
    <n v="0"/>
    <x v="0"/>
    <m/>
  </r>
  <r>
    <x v="6"/>
    <x v="8"/>
    <n v="3"/>
    <s v="Brian Lakeland"/>
    <x v="6"/>
    <n v="40"/>
    <s v="L"/>
    <s v="Joshua McGowan"/>
    <x v="8"/>
    <n v="95"/>
    <s v=""/>
    <n v="1"/>
    <s v=""/>
    <n v="1"/>
    <x v="3"/>
    <m/>
  </r>
  <r>
    <x v="6"/>
    <x v="8"/>
    <n v="4"/>
    <s v="Brian Lakeland"/>
    <x v="6"/>
    <n v="96"/>
    <s v="W"/>
    <s v="Rob Hambly"/>
    <x v="22"/>
    <n v="55"/>
    <n v="1"/>
    <s v=""/>
    <s v=""/>
    <n v="0"/>
    <x v="0"/>
    <m/>
  </r>
  <r>
    <x v="6"/>
    <x v="8"/>
    <n v="5"/>
    <s v="Brian Lakeland"/>
    <x v="6"/>
    <n v="97"/>
    <s v="W"/>
    <s v="Michael Mientjes"/>
    <x v="10"/>
    <n v="74"/>
    <n v="1"/>
    <s v=""/>
    <s v=""/>
    <n v="0"/>
    <x v="0"/>
    <m/>
  </r>
  <r>
    <x v="6"/>
    <x v="8"/>
    <n v="1"/>
    <s v="Chris Robinson"/>
    <x v="6"/>
    <n v="28"/>
    <s v="L"/>
    <s v="Michael Mientjes"/>
    <x v="10"/>
    <n v="85"/>
    <s v=""/>
    <n v="1"/>
    <s v=""/>
    <n v="1"/>
    <x v="4"/>
    <m/>
  </r>
  <r>
    <x v="6"/>
    <x v="8"/>
    <n v="2"/>
    <s v="Chris Robinson"/>
    <x v="6"/>
    <n v="36"/>
    <s v="L"/>
    <s v="Christopher King"/>
    <x v="7"/>
    <n v="41"/>
    <s v=""/>
    <n v="1"/>
    <s v=""/>
    <n v="0"/>
    <x v="0"/>
    <m/>
  </r>
  <r>
    <x v="6"/>
    <x v="8"/>
    <n v="3"/>
    <s v="Chris Robinson"/>
    <x v="6"/>
    <n v="98"/>
    <s v="W"/>
    <s v="Jonathan Webb"/>
    <x v="18"/>
    <n v="30"/>
    <n v="1"/>
    <s v=""/>
    <s v=""/>
    <n v="1"/>
    <x v="0"/>
    <m/>
  </r>
  <r>
    <x v="6"/>
    <x v="8"/>
    <n v="4"/>
    <s v="Chris Robinson"/>
    <x v="6"/>
    <n v="97"/>
    <s v="W"/>
    <s v="Braydon Robinson"/>
    <x v="17"/>
    <n v="25"/>
    <n v="1"/>
    <s v=""/>
    <s v=""/>
    <n v="0"/>
    <x v="0"/>
    <m/>
  </r>
  <r>
    <x v="6"/>
    <x v="8"/>
    <n v="5"/>
    <s v="Chris Robinson"/>
    <x v="6"/>
    <n v="30"/>
    <s v="L"/>
    <s v="Danny Giles"/>
    <x v="9"/>
    <n v="85"/>
    <s v=""/>
    <n v="1"/>
    <s v=""/>
    <n v="0"/>
    <x v="0"/>
    <m/>
  </r>
  <r>
    <x v="6"/>
    <x v="8"/>
    <n v="1"/>
    <s v="Christopher King"/>
    <x v="2"/>
    <n v="29"/>
    <s v="L"/>
    <s v="Jay Hansen"/>
    <x v="22"/>
    <n v="100"/>
    <s v=""/>
    <n v="1"/>
    <s v=""/>
    <n v="1"/>
    <x v="4"/>
    <m/>
  </r>
  <r>
    <x v="6"/>
    <x v="8"/>
    <n v="2"/>
    <s v="Christopher King"/>
    <x v="2"/>
    <n v="41"/>
    <s v="W"/>
    <s v="Chris Robinson"/>
    <x v="10"/>
    <n v="36"/>
    <n v="1"/>
    <s v=""/>
    <s v=""/>
    <n v="1"/>
    <x v="0"/>
    <m/>
  </r>
  <r>
    <x v="6"/>
    <x v="8"/>
    <n v="3"/>
    <s v="Christopher King"/>
    <x v="2"/>
    <n v="42"/>
    <s v="L"/>
    <s v="Matthew Kinman"/>
    <x v="9"/>
    <n v="79"/>
    <s v=""/>
    <n v="1"/>
    <s v=""/>
    <n v="0"/>
    <x v="0"/>
    <m/>
  </r>
  <r>
    <x v="6"/>
    <x v="8"/>
    <n v="4"/>
    <s v="Christopher King"/>
    <x v="2"/>
    <n v="67"/>
    <s v="L"/>
    <s v="Steven Wade"/>
    <x v="21"/>
    <n v="96"/>
    <s v=""/>
    <n v="1"/>
    <s v=""/>
    <n v="0"/>
    <x v="0"/>
    <m/>
  </r>
  <r>
    <x v="6"/>
    <x v="8"/>
    <n v="5"/>
    <s v="Christopher King"/>
    <x v="2"/>
    <n v="25"/>
    <s v="L"/>
    <s v="Jye Callanan"/>
    <x v="11"/>
    <n v="95"/>
    <s v=""/>
    <n v="1"/>
    <s v=""/>
    <n v="0"/>
    <x v="0"/>
    <m/>
  </r>
  <r>
    <x v="6"/>
    <x v="8"/>
    <n v="1"/>
    <s v="Dan Savage"/>
    <x v="21"/>
    <n v="99"/>
    <s v="W"/>
    <s v="alex terrasson"/>
    <x v="9"/>
    <n v="58"/>
    <n v="1"/>
    <s v=""/>
    <s v=""/>
    <n v="1"/>
    <x v="0"/>
    <m/>
  </r>
  <r>
    <x v="6"/>
    <x v="8"/>
    <n v="2"/>
    <s v="Dan Savage"/>
    <x v="21"/>
    <n v="98"/>
    <s v="W"/>
    <s v="Dineeth Liyanagama"/>
    <x v="9"/>
    <n v="50"/>
    <n v="1"/>
    <s v=""/>
    <s v=""/>
    <n v="0"/>
    <x v="0"/>
    <m/>
  </r>
  <r>
    <x v="6"/>
    <x v="8"/>
    <n v="3"/>
    <s v="Dan Savage"/>
    <x v="21"/>
    <n v="80"/>
    <s v="W"/>
    <s v="Jordan Bennett"/>
    <x v="14"/>
    <n v="50"/>
    <n v="1"/>
    <s v=""/>
    <s v=""/>
    <n v="0"/>
    <x v="0"/>
    <m/>
  </r>
  <r>
    <x v="6"/>
    <x v="8"/>
    <n v="4"/>
    <s v="Dan Savage"/>
    <x v="21"/>
    <n v="76"/>
    <s v="W"/>
    <s v="Hayden Walduck"/>
    <x v="2"/>
    <n v="72"/>
    <n v="1"/>
    <s v=""/>
    <s v=""/>
    <n v="0"/>
    <x v="0"/>
    <m/>
  </r>
  <r>
    <x v="6"/>
    <x v="8"/>
    <n v="5"/>
    <s v="Dan Savage"/>
    <x v="21"/>
    <n v="74"/>
    <s v="W"/>
    <s v="Joshua McGowan"/>
    <x v="8"/>
    <n v="56"/>
    <n v="1"/>
    <s v=""/>
    <s v=""/>
    <n v="0"/>
    <x v="0"/>
    <m/>
  </r>
  <r>
    <x v="6"/>
    <x v="8"/>
    <n v="6"/>
    <s v="Dan Savage"/>
    <x v="21"/>
    <m/>
    <m/>
    <m/>
    <x v="23"/>
    <m/>
    <m/>
    <n v="1"/>
    <m/>
    <n v="1"/>
    <x v="2"/>
    <m/>
  </r>
  <r>
    <x v="6"/>
    <x v="8"/>
    <n v="6"/>
    <s v="Dan Savage"/>
    <x v="21"/>
    <m/>
    <m/>
    <m/>
    <x v="23"/>
    <m/>
    <m/>
    <m/>
    <m/>
    <m/>
    <x v="6"/>
    <m/>
  </r>
  <r>
    <x v="6"/>
    <x v="8"/>
    <n v="1"/>
    <s v="Daniel Burns"/>
    <x v="22"/>
    <n v="53"/>
    <s v="L"/>
    <s v="Brian Lakeland"/>
    <x v="10"/>
    <n v="90"/>
    <s v=""/>
    <n v="1"/>
    <s v=""/>
    <n v="1"/>
    <x v="4"/>
    <m/>
  </r>
  <r>
    <x v="6"/>
    <x v="8"/>
    <n v="2"/>
    <s v="Daniel Burns"/>
    <x v="22"/>
    <n v="79"/>
    <s v="W"/>
    <s v="Matthew Mcardle"/>
    <x v="22"/>
    <n v="76"/>
    <n v="1"/>
    <s v=""/>
    <s v=""/>
    <n v="1"/>
    <x v="0"/>
    <m/>
  </r>
  <r>
    <x v="6"/>
    <x v="8"/>
    <n v="3"/>
    <s v="Daniel Burns"/>
    <x v="22"/>
    <n v="90"/>
    <s v="W"/>
    <s v="Ross Jenkins"/>
    <x v="10"/>
    <n v="56"/>
    <n v="1"/>
    <s v=""/>
    <s v=""/>
    <n v="0"/>
    <x v="0"/>
    <m/>
  </r>
  <r>
    <x v="6"/>
    <x v="8"/>
    <n v="4"/>
    <s v="Daniel Burns"/>
    <x v="22"/>
    <n v="45"/>
    <s v="L"/>
    <s v="Paul Gurney"/>
    <x v="28"/>
    <n v="95"/>
    <s v=""/>
    <n v="1"/>
    <s v=""/>
    <n v="0"/>
    <x v="0"/>
    <m/>
  </r>
  <r>
    <x v="6"/>
    <x v="8"/>
    <n v="5"/>
    <s v="Daniel Burns"/>
    <x v="22"/>
    <n v="58"/>
    <s v="L"/>
    <s v="Dineeth Liyanagama"/>
    <x v="9"/>
    <n v="60"/>
    <s v=""/>
    <n v="1"/>
    <s v=""/>
    <n v="0"/>
    <x v="0"/>
    <m/>
  </r>
  <r>
    <x v="6"/>
    <x v="8"/>
    <n v="1"/>
    <s v="Danny Giles"/>
    <x v="0"/>
    <n v="74"/>
    <s v="W"/>
    <s v="Jonathan Webb"/>
    <x v="18"/>
    <n v="35"/>
    <n v="1"/>
    <s v=""/>
    <s v=""/>
    <n v="1"/>
    <x v="0"/>
    <m/>
  </r>
  <r>
    <x v="6"/>
    <x v="8"/>
    <n v="2"/>
    <s v="Danny Giles"/>
    <x v="0"/>
    <n v="52"/>
    <s v="L"/>
    <s v="Luke Pearce"/>
    <x v="26"/>
    <n v="65"/>
    <s v=""/>
    <n v="1"/>
    <s v=""/>
    <n v="1"/>
    <x v="1"/>
    <m/>
  </r>
  <r>
    <x v="6"/>
    <x v="8"/>
    <n v="3"/>
    <s v="Danny Giles"/>
    <x v="0"/>
    <n v="42"/>
    <s v="L"/>
    <s v="Rory Argent"/>
    <x v="19"/>
    <n v="87"/>
    <s v=""/>
    <n v="1"/>
    <s v=""/>
    <n v="0"/>
    <x v="0"/>
    <m/>
  </r>
  <r>
    <x v="6"/>
    <x v="8"/>
    <n v="4"/>
    <s v="Danny Giles"/>
    <x v="0"/>
    <n v="80"/>
    <s v="W"/>
    <s v="bodee bignell"/>
    <x v="21"/>
    <n v="74"/>
    <n v="1"/>
    <s v=""/>
    <s v=""/>
    <n v="0"/>
    <x v="0"/>
    <m/>
  </r>
  <r>
    <x v="6"/>
    <x v="8"/>
    <n v="5"/>
    <s v="Danny Giles"/>
    <x v="0"/>
    <n v="85"/>
    <s v="W"/>
    <s v="Chris Robinson"/>
    <x v="10"/>
    <n v="30"/>
    <n v="1"/>
    <s v=""/>
    <s v=""/>
    <n v="0"/>
    <x v="0"/>
    <m/>
  </r>
  <r>
    <x v="6"/>
    <x v="8"/>
    <n v="1"/>
    <s v="David Mang"/>
    <x v="4"/>
    <n v="46"/>
    <s v="L"/>
    <s v="Brent Piggott"/>
    <x v="7"/>
    <n v="68"/>
    <s v=""/>
    <n v="1"/>
    <s v=""/>
    <n v="1"/>
    <x v="4"/>
    <m/>
  </r>
  <r>
    <x v="6"/>
    <x v="8"/>
    <n v="1"/>
    <s v="Dineeth Liyanagama"/>
    <x v="0"/>
    <n v="95"/>
    <s v="W"/>
    <s v="James Keller"/>
    <x v="0"/>
    <n v="62"/>
    <n v="1"/>
    <s v=""/>
    <s v=""/>
    <n v="1"/>
    <x v="0"/>
    <m/>
  </r>
  <r>
    <x v="6"/>
    <x v="8"/>
    <n v="2"/>
    <s v="Dineeth Liyanagama"/>
    <x v="0"/>
    <n v="50"/>
    <s v="L"/>
    <s v="Dan Savage"/>
    <x v="22"/>
    <n v="98"/>
    <s v=""/>
    <n v="1"/>
    <s v=""/>
    <n v="1"/>
    <x v="1"/>
    <m/>
  </r>
  <r>
    <x v="6"/>
    <x v="8"/>
    <n v="3"/>
    <s v="Dineeth Liyanagama"/>
    <x v="0"/>
    <n v="44"/>
    <s v="L"/>
    <s v="Liam Hackett"/>
    <x v="12"/>
    <n v="84"/>
    <s v=""/>
    <n v="1"/>
    <s v=""/>
    <n v="0"/>
    <x v="0"/>
    <m/>
  </r>
  <r>
    <x v="6"/>
    <x v="8"/>
    <n v="4"/>
    <s v="Dineeth Liyanagama"/>
    <x v="0"/>
    <n v="78"/>
    <s v="W"/>
    <s v="Ross Jenkins"/>
    <x v="10"/>
    <n v="69"/>
    <n v="1"/>
    <s v=""/>
    <s v=""/>
    <n v="0"/>
    <x v="0"/>
    <m/>
  </r>
  <r>
    <x v="6"/>
    <x v="8"/>
    <n v="5"/>
    <s v="Dineeth Liyanagama"/>
    <x v="0"/>
    <n v="60"/>
    <s v="W"/>
    <s v="Daniel Burns"/>
    <x v="18"/>
    <n v="58"/>
    <n v="1"/>
    <s v=""/>
    <s v=""/>
    <n v="0"/>
    <x v="0"/>
    <m/>
  </r>
  <r>
    <x v="6"/>
    <x v="8"/>
    <n v="1"/>
    <s v="Erik Lathouras"/>
    <x v="18"/>
    <n v="83"/>
    <s v="W"/>
    <s v="Braedon Kilby-Francis"/>
    <x v="4"/>
    <n v="58"/>
    <n v="1"/>
    <s v=""/>
    <s v=""/>
    <n v="1"/>
    <x v="0"/>
    <m/>
  </r>
  <r>
    <x v="6"/>
    <x v="8"/>
    <n v="2"/>
    <s v="Erik Lathouras"/>
    <x v="18"/>
    <n v="78"/>
    <s v="W"/>
    <s v="Nathan Bleakley"/>
    <x v="11"/>
    <n v="47"/>
    <n v="1"/>
    <s v=""/>
    <s v=""/>
    <n v="0"/>
    <x v="0"/>
    <m/>
  </r>
  <r>
    <x v="6"/>
    <x v="8"/>
    <n v="3"/>
    <s v="Erik Lathouras"/>
    <x v="18"/>
    <n v="87"/>
    <s v="W"/>
    <s v="Paul Gurney"/>
    <x v="28"/>
    <n v="52"/>
    <n v="1"/>
    <s v=""/>
    <s v=""/>
    <n v="0"/>
    <x v="0"/>
    <m/>
  </r>
  <r>
    <x v="6"/>
    <x v="8"/>
    <n v="4"/>
    <s v="Erik Lathouras"/>
    <x v="18"/>
    <n v="87"/>
    <s v="L"/>
    <s v="Joshua McGowan"/>
    <x v="8"/>
    <n v="92"/>
    <s v=""/>
    <n v="1"/>
    <s v=""/>
    <n v="1"/>
    <x v="5"/>
    <m/>
  </r>
  <r>
    <x v="6"/>
    <x v="8"/>
    <n v="5"/>
    <s v="Erik Lathouras"/>
    <x v="18"/>
    <n v="95"/>
    <s v="W"/>
    <s v="Jordan Bennett"/>
    <x v="14"/>
    <n v="63"/>
    <n v="1"/>
    <s v=""/>
    <s v=""/>
    <n v="0"/>
    <x v="0"/>
    <m/>
  </r>
  <r>
    <x v="6"/>
    <x v="8"/>
    <n v="1"/>
    <s v="Hayden Walduck"/>
    <x v="8"/>
    <n v="100"/>
    <s v="W"/>
    <s v="Liam Hackett"/>
    <x v="12"/>
    <n v="53"/>
    <n v="1"/>
    <s v=""/>
    <s v=""/>
    <n v="1"/>
    <x v="0"/>
    <m/>
  </r>
  <r>
    <x v="6"/>
    <x v="8"/>
    <n v="2"/>
    <s v="Hayden Walduck"/>
    <x v="8"/>
    <n v="87"/>
    <s v="W"/>
    <s v="Jay Hansen"/>
    <x v="22"/>
    <n v="46"/>
    <n v="1"/>
    <s v=""/>
    <s v=""/>
    <n v="0"/>
    <x v="0"/>
    <m/>
  </r>
  <r>
    <x v="6"/>
    <x v="8"/>
    <n v="3"/>
    <s v="Hayden Walduck"/>
    <x v="8"/>
    <n v="88"/>
    <s v="W"/>
    <s v="Michael Mientjes"/>
    <x v="10"/>
    <n v="25"/>
    <n v="1"/>
    <s v=""/>
    <s v=""/>
    <n v="0"/>
    <x v="0"/>
    <m/>
  </r>
  <r>
    <x v="6"/>
    <x v="8"/>
    <n v="4"/>
    <s v="Hayden Walduck"/>
    <x v="8"/>
    <n v="72"/>
    <s v="L"/>
    <s v="Dan Savage"/>
    <x v="22"/>
    <n v="76"/>
    <s v=""/>
    <n v="1"/>
    <s v=""/>
    <n v="1"/>
    <x v="5"/>
    <m/>
  </r>
  <r>
    <x v="6"/>
    <x v="8"/>
    <n v="5"/>
    <s v="Hayden Walduck"/>
    <x v="8"/>
    <n v="100"/>
    <s v="W"/>
    <s v="Luke Pearce"/>
    <x v="26"/>
    <n v="21"/>
    <n v="1"/>
    <s v=""/>
    <s v=""/>
    <n v="0"/>
    <x v="0"/>
    <m/>
  </r>
  <r>
    <x v="6"/>
    <x v="8"/>
    <n v="1"/>
    <s v="James Fuller"/>
    <x v="20"/>
    <n v="91"/>
    <s v="W"/>
    <s v="Jye Callanan"/>
    <x v="11"/>
    <n v="42"/>
    <n v="1"/>
    <s v=""/>
    <s v=""/>
    <n v="1"/>
    <x v="0"/>
    <m/>
  </r>
  <r>
    <x v="6"/>
    <x v="8"/>
    <n v="2"/>
    <s v="James Fuller"/>
    <x v="20"/>
    <n v="51"/>
    <s v="L"/>
    <s v="Brian Lakeland"/>
    <x v="10"/>
    <n v="85"/>
    <s v=""/>
    <n v="1"/>
    <s v=""/>
    <n v="1"/>
    <x v="1"/>
    <m/>
  </r>
  <r>
    <x v="6"/>
    <x v="8"/>
    <n v="3"/>
    <s v="James Fuller"/>
    <x v="20"/>
    <n v="95"/>
    <s v="W"/>
    <s v="Kirk Dutton"/>
    <x v="11"/>
    <n v="33"/>
    <n v="1"/>
    <s v=""/>
    <s v=""/>
    <n v="0"/>
    <x v="0"/>
    <m/>
  </r>
  <r>
    <x v="6"/>
    <x v="8"/>
    <n v="4"/>
    <s v="James Fuller"/>
    <x v="20"/>
    <n v="48"/>
    <s v="L"/>
    <s v="Liam Hackett"/>
    <x v="12"/>
    <n v="94"/>
    <s v=""/>
    <n v="1"/>
    <s v=""/>
    <n v="0"/>
    <x v="0"/>
    <m/>
  </r>
  <r>
    <x v="6"/>
    <x v="8"/>
    <n v="5"/>
    <s v="James Fuller"/>
    <x v="20"/>
    <n v="75"/>
    <s v="W"/>
    <s v="James Keller"/>
    <x v="0"/>
    <n v="59"/>
    <n v="1"/>
    <s v=""/>
    <s v=""/>
    <n v="0"/>
    <x v="0"/>
    <m/>
  </r>
  <r>
    <x v="6"/>
    <x v="8"/>
    <n v="1"/>
    <s v="James Keller"/>
    <x v="12"/>
    <n v="62"/>
    <s v="L"/>
    <s v="Dineeth Liyanagama"/>
    <x v="9"/>
    <n v="95"/>
    <s v=""/>
    <n v="1"/>
    <s v=""/>
    <n v="1"/>
    <x v="4"/>
    <m/>
  </r>
  <r>
    <x v="6"/>
    <x v="8"/>
    <n v="2"/>
    <s v="James Keller"/>
    <x v="12"/>
    <n v="89"/>
    <s v="W"/>
    <s v="Zack Morgan"/>
    <x v="26"/>
    <n v="61"/>
    <n v="1"/>
    <s v=""/>
    <s v=""/>
    <n v="1"/>
    <x v="0"/>
    <m/>
  </r>
  <r>
    <x v="6"/>
    <x v="8"/>
    <n v="3"/>
    <s v="James Keller"/>
    <x v="12"/>
    <n v="67"/>
    <s v="L"/>
    <s v="Jay Hansen"/>
    <x v="22"/>
    <n v="100"/>
    <s v=""/>
    <n v="1"/>
    <s v=""/>
    <n v="0"/>
    <x v="0"/>
    <m/>
  </r>
  <r>
    <x v="6"/>
    <x v="8"/>
    <n v="4"/>
    <s v="James Keller"/>
    <x v="12"/>
    <n v="91"/>
    <s v="W"/>
    <s v="Matthew Mcardle"/>
    <x v="22"/>
    <n v="73"/>
    <n v="1"/>
    <s v=""/>
    <s v=""/>
    <n v="0"/>
    <x v="0"/>
    <m/>
  </r>
  <r>
    <x v="6"/>
    <x v="8"/>
    <n v="5"/>
    <s v="James Keller"/>
    <x v="12"/>
    <n v="59"/>
    <s v="L"/>
    <s v="James Fuller"/>
    <x v="20"/>
    <n v="75"/>
    <s v=""/>
    <n v="1"/>
    <s v=""/>
    <n v="0"/>
    <x v="0"/>
    <m/>
  </r>
  <r>
    <x v="6"/>
    <x v="8"/>
    <n v="1"/>
    <s v="Jay Hansen"/>
    <x v="21"/>
    <n v="100"/>
    <s v="W"/>
    <s v="Christopher King"/>
    <x v="7"/>
    <n v="29"/>
    <n v="1"/>
    <s v=""/>
    <s v=""/>
    <n v="1"/>
    <x v="0"/>
    <m/>
  </r>
  <r>
    <x v="6"/>
    <x v="8"/>
    <n v="2"/>
    <s v="Jay Hansen"/>
    <x v="21"/>
    <n v="46"/>
    <s v="L"/>
    <s v="Hayden Walduck"/>
    <x v="2"/>
    <n v="87"/>
    <s v=""/>
    <n v="1"/>
    <s v=""/>
    <n v="1"/>
    <x v="1"/>
    <m/>
  </r>
  <r>
    <x v="6"/>
    <x v="8"/>
    <n v="3"/>
    <s v="Jay Hansen"/>
    <x v="21"/>
    <n v="100"/>
    <s v="W"/>
    <s v="James Keller"/>
    <x v="0"/>
    <n v="67"/>
    <n v="1"/>
    <s v=""/>
    <s v=""/>
    <n v="0"/>
    <x v="0"/>
    <m/>
  </r>
  <r>
    <x v="6"/>
    <x v="8"/>
    <n v="4"/>
    <s v="Jay Hansen"/>
    <x v="21"/>
    <n v="83"/>
    <s v="L"/>
    <s v="Jordan Bennett"/>
    <x v="14"/>
    <n v="92"/>
    <s v=""/>
    <n v="1"/>
    <s v=""/>
    <n v="0"/>
    <x v="0"/>
    <m/>
  </r>
  <r>
    <x v="6"/>
    <x v="8"/>
    <n v="5"/>
    <s v="Jay Hansen"/>
    <x v="21"/>
    <n v="58"/>
    <s v="L"/>
    <s v="Aron Green"/>
    <x v="20"/>
    <n v="88"/>
    <s v=""/>
    <n v="1"/>
    <s v=""/>
    <n v="0"/>
    <x v="0"/>
    <m/>
  </r>
  <r>
    <x v="6"/>
    <x v="8"/>
    <n v="1"/>
    <s v="Jonathan Webb"/>
    <x v="22"/>
    <n v="35"/>
    <s v="L"/>
    <s v="Danny Giles"/>
    <x v="9"/>
    <n v="74"/>
    <s v=""/>
    <n v="1"/>
    <s v=""/>
    <n v="1"/>
    <x v="4"/>
    <m/>
  </r>
  <r>
    <x v="6"/>
    <x v="8"/>
    <n v="2"/>
    <s v="Jonathan Webb"/>
    <x v="22"/>
    <n v="42"/>
    <s v="L"/>
    <s v="bodee bignell"/>
    <x v="21"/>
    <n v="89"/>
    <s v=""/>
    <n v="1"/>
    <s v=""/>
    <n v="0"/>
    <x v="0"/>
    <m/>
  </r>
  <r>
    <x v="6"/>
    <x v="8"/>
    <n v="3"/>
    <s v="Jonathan Webb"/>
    <x v="22"/>
    <n v="30"/>
    <s v="L"/>
    <s v="Chris Robinson"/>
    <x v="10"/>
    <n v="98"/>
    <s v=""/>
    <n v="1"/>
    <s v=""/>
    <n v="0"/>
    <x v="0"/>
    <m/>
  </r>
  <r>
    <x v="6"/>
    <x v="8"/>
    <n v="4"/>
    <s v="Jonathan Webb"/>
    <x v="22"/>
    <n v="57"/>
    <s v="L"/>
    <s v="Zack Morgan"/>
    <x v="26"/>
    <n v="80"/>
    <s v=""/>
    <n v="1"/>
    <s v=""/>
    <n v="0"/>
    <x v="0"/>
    <m/>
  </r>
  <r>
    <x v="6"/>
    <x v="8"/>
    <n v="5"/>
    <s v="Jonathan Webb"/>
    <x v="22"/>
    <n v="95"/>
    <s v="W"/>
    <s v="Braydon Robinson"/>
    <x v="17"/>
    <n v="30"/>
    <n v="1"/>
    <s v=""/>
    <s v=""/>
    <n v="1"/>
    <x v="0"/>
    <m/>
  </r>
  <r>
    <x v="6"/>
    <x v="8"/>
    <n v="1"/>
    <s v="Jordan Bennett"/>
    <x v="13"/>
    <n v="95"/>
    <s v="W"/>
    <s v="Ross Jenkins"/>
    <x v="10"/>
    <n v="51"/>
    <n v="1"/>
    <s v=""/>
    <s v=""/>
    <n v="1"/>
    <x v="0"/>
    <m/>
  </r>
  <r>
    <x v="6"/>
    <x v="8"/>
    <n v="2"/>
    <s v="Jordan Bennett"/>
    <x v="13"/>
    <n v="96"/>
    <s v="W"/>
    <s v="Rory Argent"/>
    <x v="19"/>
    <n v="29"/>
    <n v="1"/>
    <s v=""/>
    <s v=""/>
    <n v="0"/>
    <x v="0"/>
    <m/>
  </r>
  <r>
    <x v="6"/>
    <x v="8"/>
    <n v="3"/>
    <s v="Jordan Bennett"/>
    <x v="13"/>
    <n v="50"/>
    <s v="L"/>
    <s v="Dan Savage"/>
    <x v="22"/>
    <n v="80"/>
    <s v=""/>
    <n v="1"/>
    <s v=""/>
    <n v="1"/>
    <x v="3"/>
    <m/>
  </r>
  <r>
    <x v="6"/>
    <x v="8"/>
    <n v="4"/>
    <s v="Jordan Bennett"/>
    <x v="13"/>
    <n v="92"/>
    <s v="W"/>
    <s v="Jay Hansen"/>
    <x v="22"/>
    <n v="83"/>
    <n v="1"/>
    <s v=""/>
    <s v=""/>
    <n v="0"/>
    <x v="0"/>
    <m/>
  </r>
  <r>
    <x v="6"/>
    <x v="8"/>
    <n v="5"/>
    <s v="Jordan Bennett"/>
    <x v="13"/>
    <n v="63"/>
    <s v="L"/>
    <s v="Erik Lathouras"/>
    <x v="21"/>
    <n v="95"/>
    <s v=""/>
    <n v="1"/>
    <s v=""/>
    <n v="0"/>
    <x v="0"/>
    <m/>
  </r>
  <r>
    <x v="6"/>
    <x v="8"/>
    <n v="1"/>
    <s v="Joshua McGowan"/>
    <x v="4"/>
    <n v="87"/>
    <s v="W"/>
    <s v="Wayne Russell"/>
    <x v="22"/>
    <n v="42"/>
    <n v="1"/>
    <s v=""/>
    <s v=""/>
    <n v="1"/>
    <x v="0"/>
    <m/>
  </r>
  <r>
    <x v="6"/>
    <x v="8"/>
    <n v="2"/>
    <s v="Joshua McGowan"/>
    <x v="4"/>
    <n v="86"/>
    <s v="W"/>
    <s v="Aron Green"/>
    <x v="20"/>
    <n v="62"/>
    <n v="1"/>
    <s v=""/>
    <s v=""/>
    <n v="0"/>
    <x v="0"/>
    <m/>
  </r>
  <r>
    <x v="6"/>
    <x v="8"/>
    <n v="3"/>
    <s v="Joshua McGowan"/>
    <x v="4"/>
    <n v="95"/>
    <s v="W"/>
    <s v="Brian Lakeland"/>
    <x v="10"/>
    <n v="40"/>
    <n v="1"/>
    <s v=""/>
    <s v=""/>
    <n v="0"/>
    <x v="0"/>
    <m/>
  </r>
  <r>
    <x v="6"/>
    <x v="8"/>
    <n v="4"/>
    <s v="Joshua McGowan"/>
    <x v="4"/>
    <n v="92"/>
    <s v="W"/>
    <s v="Erik Lathouras"/>
    <x v="21"/>
    <n v="87"/>
    <n v="1"/>
    <s v=""/>
    <s v=""/>
    <n v="0"/>
    <x v="0"/>
    <m/>
  </r>
  <r>
    <x v="6"/>
    <x v="8"/>
    <n v="5"/>
    <s v="Joshua McGowan"/>
    <x v="4"/>
    <n v="56"/>
    <s v="L"/>
    <s v="Dan Savage"/>
    <x v="22"/>
    <n v="74"/>
    <s v=""/>
    <n v="1"/>
    <s v=""/>
    <n v="1"/>
    <x v="8"/>
    <m/>
  </r>
  <r>
    <x v="6"/>
    <x v="8"/>
    <n v="1"/>
    <s v="Jye Callanan"/>
    <x v="15"/>
    <n v="42"/>
    <s v="L"/>
    <s v="James Fuller"/>
    <x v="20"/>
    <n v="91"/>
    <s v=""/>
    <n v="1"/>
    <s v=""/>
    <n v="1"/>
    <x v="4"/>
    <m/>
  </r>
  <r>
    <x v="6"/>
    <x v="8"/>
    <n v="2"/>
    <s v="Jye Callanan"/>
    <x v="15"/>
    <n v="49"/>
    <s v="L"/>
    <s v="Wayne Russell"/>
    <x v="22"/>
    <n v="71"/>
    <s v=""/>
    <n v="1"/>
    <s v=""/>
    <n v="0"/>
    <x v="0"/>
    <m/>
  </r>
  <r>
    <x v="6"/>
    <x v="8"/>
    <n v="3"/>
    <s v="Jye Callanan"/>
    <x v="15"/>
    <n v="87"/>
    <s v="W"/>
    <s v="Braydon Robinson"/>
    <x v="17"/>
    <n v="80"/>
    <n v="1"/>
    <s v=""/>
    <s v=""/>
    <n v="1"/>
    <x v="0"/>
    <m/>
  </r>
  <r>
    <x v="6"/>
    <x v="8"/>
    <n v="4"/>
    <s v="Jye Callanan"/>
    <x v="15"/>
    <n v="46"/>
    <s v="L"/>
    <s v="Nathan Bleakley"/>
    <x v="11"/>
    <n v="87"/>
    <s v=""/>
    <n v="1"/>
    <s v=""/>
    <n v="0"/>
    <x v="0"/>
    <m/>
  </r>
  <r>
    <x v="6"/>
    <x v="8"/>
    <n v="5"/>
    <s v="Jye Callanan"/>
    <x v="15"/>
    <n v="95"/>
    <s v="W"/>
    <s v="Christopher King"/>
    <x v="7"/>
    <n v="25"/>
    <n v="1"/>
    <s v=""/>
    <s v=""/>
    <n v="0"/>
    <x v="0"/>
    <m/>
  </r>
  <r>
    <x v="6"/>
    <x v="8"/>
    <n v="1"/>
    <s v="Kirk Dutton"/>
    <x v="15"/>
    <n v="85"/>
    <s v="W"/>
    <s v="Zack Morgan"/>
    <x v="26"/>
    <n v="70"/>
    <n v="1"/>
    <s v=""/>
    <s v=""/>
    <n v="1"/>
    <x v="0"/>
    <m/>
  </r>
  <r>
    <x v="6"/>
    <x v="8"/>
    <n v="2"/>
    <s v="Kirk Dutton"/>
    <x v="15"/>
    <n v="53"/>
    <s v="L"/>
    <s v="Michael Mientjes"/>
    <x v="10"/>
    <n v="95"/>
    <s v=""/>
    <n v="1"/>
    <s v=""/>
    <n v="1"/>
    <x v="1"/>
    <m/>
  </r>
  <r>
    <x v="6"/>
    <x v="8"/>
    <n v="3"/>
    <s v="Kirk Dutton"/>
    <x v="15"/>
    <n v="33"/>
    <s v="L"/>
    <s v="James Fuller"/>
    <x v="20"/>
    <n v="95"/>
    <s v=""/>
    <n v="1"/>
    <s v=""/>
    <n v="0"/>
    <x v="0"/>
    <m/>
  </r>
  <r>
    <x v="6"/>
    <x v="8"/>
    <n v="4"/>
    <s v="Kirk Dutton"/>
    <x v="15"/>
    <n v="69"/>
    <s v="L"/>
    <s v="Nick Argent"/>
    <x v="6"/>
    <n v="89"/>
    <s v=""/>
    <n v="1"/>
    <s v=""/>
    <n v="0"/>
    <x v="0"/>
    <m/>
  </r>
  <r>
    <x v="6"/>
    <x v="8"/>
    <n v="5"/>
    <s v="Kirk Dutton"/>
    <x v="15"/>
    <n v="14"/>
    <s v="L"/>
    <s v="bodee bignell"/>
    <x v="21"/>
    <n v="92"/>
    <s v=""/>
    <n v="1"/>
    <s v=""/>
    <n v="0"/>
    <x v="0"/>
    <m/>
  </r>
  <r>
    <x v="6"/>
    <x v="8"/>
    <n v="1"/>
    <s v="Liam Hackett"/>
    <x v="7"/>
    <n v="53"/>
    <s v="L"/>
    <s v="Hayden Walduck"/>
    <x v="2"/>
    <n v="100"/>
    <s v=""/>
    <n v="1"/>
    <s v=""/>
    <n v="1"/>
    <x v="4"/>
    <m/>
  </r>
  <r>
    <x v="6"/>
    <x v="8"/>
    <n v="2"/>
    <s v="Liam Hackett"/>
    <x v="7"/>
    <n v="90"/>
    <s v="W"/>
    <s v="Braedon Kilby-Francis"/>
    <x v="4"/>
    <n v="58"/>
    <n v="1"/>
    <s v=""/>
    <s v=""/>
    <n v="1"/>
    <x v="0"/>
    <m/>
  </r>
  <r>
    <x v="6"/>
    <x v="8"/>
    <n v="3"/>
    <s v="Liam Hackett"/>
    <x v="7"/>
    <n v="84"/>
    <s v="W"/>
    <s v="Dineeth Liyanagama"/>
    <x v="9"/>
    <n v="44"/>
    <n v="1"/>
    <s v=""/>
    <s v=""/>
    <n v="0"/>
    <x v="0"/>
    <m/>
  </r>
  <r>
    <x v="6"/>
    <x v="8"/>
    <n v="4"/>
    <s v="Liam Hackett"/>
    <x v="7"/>
    <n v="94"/>
    <s v="W"/>
    <s v="James Fuller"/>
    <x v="20"/>
    <n v="48"/>
    <n v="1"/>
    <s v=""/>
    <s v=""/>
    <n v="0"/>
    <x v="0"/>
    <m/>
  </r>
  <r>
    <x v="6"/>
    <x v="8"/>
    <n v="5"/>
    <s v="Liam Hackett"/>
    <x v="7"/>
    <n v="53"/>
    <s v="W"/>
    <s v="Paul Gurney"/>
    <x v="28"/>
    <n v="34"/>
    <n v="1"/>
    <s v=""/>
    <s v=""/>
    <n v="0"/>
    <x v="0"/>
    <m/>
  </r>
  <r>
    <x v="6"/>
    <x v="8"/>
    <n v="1"/>
    <s v="Luke Pearce"/>
    <x v="26"/>
    <n v="76"/>
    <s v="W"/>
    <s v="Matt Hansen"/>
    <x v="16"/>
    <n v="73"/>
    <n v="1"/>
    <s v=""/>
    <s v=""/>
    <n v="1"/>
    <x v="0"/>
    <m/>
  </r>
  <r>
    <x v="6"/>
    <x v="8"/>
    <n v="2"/>
    <s v="Luke Pearce"/>
    <x v="26"/>
    <n v="65"/>
    <s v="W"/>
    <s v="Danny Giles"/>
    <x v="9"/>
    <n v="52"/>
    <n v="1"/>
    <s v=""/>
    <s v=""/>
    <n v="0"/>
    <x v="0"/>
    <m/>
  </r>
  <r>
    <x v="6"/>
    <x v="8"/>
    <n v="3"/>
    <s v="Luke Pearce"/>
    <x v="26"/>
    <n v="92"/>
    <s v="W"/>
    <s v="Brent Piggott"/>
    <x v="7"/>
    <n v="44"/>
    <n v="1"/>
    <s v=""/>
    <s v=""/>
    <n v="0"/>
    <x v="0"/>
    <m/>
  </r>
  <r>
    <x v="6"/>
    <x v="8"/>
    <n v="4"/>
    <s v="Luke Pearce"/>
    <x v="26"/>
    <n v="71"/>
    <s v="W"/>
    <s v="Aron Green"/>
    <x v="20"/>
    <n v="63"/>
    <n v="1"/>
    <s v=""/>
    <s v=""/>
    <n v="0"/>
    <x v="0"/>
    <m/>
  </r>
  <r>
    <x v="6"/>
    <x v="8"/>
    <n v="5"/>
    <s v="Luke Pearce"/>
    <x v="26"/>
    <n v="21"/>
    <s v="L"/>
    <s v="Hayden Walduck"/>
    <x v="2"/>
    <n v="100"/>
    <s v=""/>
    <n v="1"/>
    <s v=""/>
    <n v="1"/>
    <x v="8"/>
    <m/>
  </r>
  <r>
    <x v="6"/>
    <x v="8"/>
    <n v="1"/>
    <s v="Matt Hansen"/>
    <x v="17"/>
    <n v="73"/>
    <s v="L"/>
    <s v="Luke Pearce"/>
    <x v="26"/>
    <n v="76"/>
    <s v=""/>
    <n v="1"/>
    <s v=""/>
    <n v="1"/>
    <x v="4"/>
    <m/>
  </r>
  <r>
    <x v="6"/>
    <x v="8"/>
    <n v="2"/>
    <s v="Matt Hansen"/>
    <x v="17"/>
    <n v="95"/>
    <s v="W"/>
    <s v="Braydon Robinson"/>
    <x v="17"/>
    <n v="39"/>
    <n v="1"/>
    <s v=""/>
    <s v=""/>
    <n v="1"/>
    <x v="0"/>
    <m/>
  </r>
  <r>
    <x v="6"/>
    <x v="8"/>
    <n v="3"/>
    <s v="Matt Hansen"/>
    <x v="17"/>
    <n v="24"/>
    <s v="L"/>
    <s v="Aron Green"/>
    <x v="20"/>
    <n v="100"/>
    <s v=""/>
    <n v="1"/>
    <s v=""/>
    <n v="0"/>
    <x v="0"/>
    <m/>
  </r>
  <r>
    <x v="6"/>
    <x v="8"/>
    <n v="4"/>
    <s v="Matt Hansen"/>
    <x v="17"/>
    <n v="65"/>
    <s v="L"/>
    <s v="Braedon Kilby-Francis"/>
    <x v="4"/>
    <n v="86"/>
    <s v=""/>
    <n v="1"/>
    <s v=""/>
    <n v="0"/>
    <x v="0"/>
    <m/>
  </r>
  <r>
    <x v="6"/>
    <x v="8"/>
    <n v="5"/>
    <s v="Matt Hansen"/>
    <x v="17"/>
    <n v="54"/>
    <s v="L"/>
    <s v="Ross Jenkins"/>
    <x v="10"/>
    <n v="61"/>
    <s v=""/>
    <n v="1"/>
    <s v=""/>
    <n v="0"/>
    <x v="0"/>
    <m/>
  </r>
  <r>
    <x v="6"/>
    <x v="8"/>
    <n v="1"/>
    <s v="Matthew Kinman"/>
    <x v="0"/>
    <n v="21"/>
    <s v="L"/>
    <s v="Rory Argent"/>
    <x v="19"/>
    <n v="93"/>
    <s v=""/>
    <n v="1"/>
    <s v=""/>
    <n v="1"/>
    <x v="4"/>
    <m/>
  </r>
  <r>
    <x v="6"/>
    <x v="8"/>
    <n v="2"/>
    <s v="Matthew Kinman"/>
    <x v="0"/>
    <n v="60"/>
    <s v="W"/>
    <m/>
    <x v="23"/>
    <n v="49"/>
    <n v="1"/>
    <s v=""/>
    <s v=""/>
    <n v="1"/>
    <x v="0"/>
    <m/>
  </r>
  <r>
    <x v="6"/>
    <x v="8"/>
    <n v="3"/>
    <s v="Matthew Kinman"/>
    <x v="0"/>
    <n v="79"/>
    <s v="W"/>
    <s v="Christopher King"/>
    <x v="7"/>
    <n v="42"/>
    <n v="1"/>
    <s v=""/>
    <s v=""/>
    <n v="0"/>
    <x v="0"/>
    <m/>
  </r>
  <r>
    <x v="6"/>
    <x v="8"/>
    <n v="4"/>
    <s v="Matthew Kinman"/>
    <x v="0"/>
    <n v="62"/>
    <s v="L"/>
    <s v="alex terrasson"/>
    <x v="9"/>
    <n v="88"/>
    <s v=""/>
    <n v="1"/>
    <s v=""/>
    <n v="0"/>
    <x v="0"/>
    <m/>
  </r>
  <r>
    <x v="6"/>
    <x v="8"/>
    <n v="5"/>
    <s v="Matthew Kinman"/>
    <x v="0"/>
    <n v="55"/>
    <s v="L"/>
    <s v="Matthew Mcardle"/>
    <x v="22"/>
    <n v="70"/>
    <s v=""/>
    <n v="1"/>
    <s v=""/>
    <n v="0"/>
    <x v="0"/>
    <m/>
  </r>
  <r>
    <x v="6"/>
    <x v="8"/>
    <n v="1"/>
    <s v="Matthew Mcardle"/>
    <x v="21"/>
    <n v="62"/>
    <s v="L"/>
    <s v="Rob Hambly"/>
    <x v="22"/>
    <n v="79"/>
    <s v=""/>
    <n v="1"/>
    <s v=""/>
    <n v="1"/>
    <x v="4"/>
    <m/>
  </r>
  <r>
    <x v="6"/>
    <x v="8"/>
    <n v="2"/>
    <s v="Matthew Mcardle"/>
    <x v="21"/>
    <n v="76"/>
    <s v="L"/>
    <s v="Daniel Burns"/>
    <x v="18"/>
    <n v="79"/>
    <s v=""/>
    <n v="1"/>
    <s v=""/>
    <n v="0"/>
    <x v="0"/>
    <m/>
  </r>
  <r>
    <x v="6"/>
    <x v="8"/>
    <n v="3"/>
    <s v="Matthew Mcardle"/>
    <x v="21"/>
    <n v="92"/>
    <s v="W"/>
    <s v="Zack Morgan"/>
    <x v="26"/>
    <n v="59"/>
    <n v="1"/>
    <s v=""/>
    <s v=""/>
    <n v="1"/>
    <x v="0"/>
    <m/>
  </r>
  <r>
    <x v="6"/>
    <x v="8"/>
    <n v="4"/>
    <s v="Matthew Mcardle"/>
    <x v="21"/>
    <n v="73"/>
    <s v="L"/>
    <s v="James Keller"/>
    <x v="0"/>
    <n v="91"/>
    <s v=""/>
    <n v="1"/>
    <s v=""/>
    <n v="0"/>
    <x v="0"/>
    <m/>
  </r>
  <r>
    <x v="6"/>
    <x v="8"/>
    <n v="5"/>
    <s v="Matthew Mcardle"/>
    <x v="21"/>
    <n v="70"/>
    <s v="W"/>
    <s v="Matthew Kinman"/>
    <x v="9"/>
    <n v="55"/>
    <n v="1"/>
    <s v=""/>
    <s v=""/>
    <n v="0"/>
    <x v="0"/>
    <m/>
  </r>
  <r>
    <x v="6"/>
    <x v="8"/>
    <n v="1"/>
    <s v="Michael Mientjes"/>
    <x v="6"/>
    <n v="85"/>
    <s v="W"/>
    <s v="Chris Robinson"/>
    <x v="10"/>
    <n v="28"/>
    <n v="1"/>
    <s v=""/>
    <s v=""/>
    <n v="1"/>
    <x v="0"/>
    <m/>
  </r>
  <r>
    <x v="6"/>
    <x v="8"/>
    <n v="2"/>
    <s v="Michael Mientjes"/>
    <x v="6"/>
    <n v="95"/>
    <s v="W"/>
    <s v="Kirk Dutton"/>
    <x v="11"/>
    <n v="53"/>
    <n v="1"/>
    <s v=""/>
    <s v=""/>
    <n v="0"/>
    <x v="0"/>
    <m/>
  </r>
  <r>
    <x v="6"/>
    <x v="8"/>
    <n v="3"/>
    <s v="Michael Mientjes"/>
    <x v="6"/>
    <n v="25"/>
    <s v="L"/>
    <s v="Hayden Walduck"/>
    <x v="2"/>
    <n v="88"/>
    <s v=""/>
    <n v="1"/>
    <s v=""/>
    <n v="1"/>
    <x v="3"/>
    <m/>
  </r>
  <r>
    <x v="6"/>
    <x v="8"/>
    <n v="4"/>
    <s v="Michael Mientjes"/>
    <x v="6"/>
    <n v="90"/>
    <s v="W"/>
    <s v="Rory Argent"/>
    <x v="19"/>
    <n v="73"/>
    <n v="1"/>
    <s v=""/>
    <s v=""/>
    <n v="0"/>
    <x v="0"/>
    <m/>
  </r>
  <r>
    <x v="6"/>
    <x v="8"/>
    <n v="5"/>
    <s v="Michael Mientjes"/>
    <x v="6"/>
    <n v="74"/>
    <s v="L"/>
    <s v="Brian Lakeland"/>
    <x v="10"/>
    <n v="97"/>
    <s v=""/>
    <n v="1"/>
    <s v=""/>
    <n v="0"/>
    <x v="0"/>
    <m/>
  </r>
  <r>
    <x v="6"/>
    <x v="8"/>
    <n v="1"/>
    <s v="Nathan Bleakley"/>
    <x v="15"/>
    <n v="79"/>
    <s v="W"/>
    <s v="Braydon Robinson"/>
    <x v="17"/>
    <n v="74"/>
    <n v="1"/>
    <s v=""/>
    <s v=""/>
    <n v="1"/>
    <x v="0"/>
    <m/>
  </r>
  <r>
    <x v="6"/>
    <x v="8"/>
    <n v="2"/>
    <s v="Nathan Bleakley"/>
    <x v="15"/>
    <n v="47"/>
    <s v="L"/>
    <s v="Erik Lathouras"/>
    <x v="21"/>
    <n v="78"/>
    <s v=""/>
    <n v="1"/>
    <s v=""/>
    <n v="1"/>
    <x v="1"/>
    <m/>
  </r>
  <r>
    <x v="6"/>
    <x v="8"/>
    <n v="3"/>
    <s v="Nathan Bleakley"/>
    <x v="15"/>
    <n v="51"/>
    <s v="L"/>
    <s v="Rob Hambly"/>
    <x v="22"/>
    <n v="84"/>
    <s v=""/>
    <n v="1"/>
    <s v=""/>
    <n v="0"/>
    <x v="0"/>
    <m/>
  </r>
  <r>
    <x v="6"/>
    <x v="8"/>
    <n v="4"/>
    <s v="Nathan Bleakley"/>
    <x v="15"/>
    <n v="87"/>
    <s v="W"/>
    <s v="Jye Callanan"/>
    <x v="11"/>
    <n v="46"/>
    <n v="1"/>
    <s v=""/>
    <s v=""/>
    <n v="0"/>
    <x v="0"/>
    <m/>
  </r>
  <r>
    <x v="6"/>
    <x v="8"/>
    <n v="5"/>
    <s v="Nathan Bleakley"/>
    <x v="15"/>
    <n v="59"/>
    <s v="L"/>
    <s v="Wayne Russell"/>
    <x v="22"/>
    <n v="75"/>
    <s v=""/>
    <n v="1"/>
    <s v=""/>
    <n v="0"/>
    <x v="0"/>
    <m/>
  </r>
  <r>
    <x v="6"/>
    <x v="8"/>
    <n v="1"/>
    <s v="Nick Argent"/>
    <x v="16"/>
    <n v="69"/>
    <s v="W"/>
    <s v="Andrey Nevmianov"/>
    <x v="26"/>
    <n v="43"/>
    <n v="1"/>
    <s v=""/>
    <s v=""/>
    <n v="1"/>
    <x v="0"/>
    <m/>
  </r>
  <r>
    <x v="6"/>
    <x v="8"/>
    <n v="2"/>
    <s v="Nick Argent"/>
    <x v="16"/>
    <n v="60"/>
    <s v="L"/>
    <s v="Brent Piggott"/>
    <x v="7"/>
    <n v="89"/>
    <s v=""/>
    <n v="1"/>
    <s v=""/>
    <n v="1"/>
    <x v="1"/>
    <m/>
  </r>
  <r>
    <x v="6"/>
    <x v="8"/>
    <n v="3"/>
    <s v="Nick Argent"/>
    <x v="16"/>
    <n v="45"/>
    <s v="L"/>
    <s v="alex terrasson"/>
    <x v="9"/>
    <n v="48"/>
    <s v=""/>
    <n v="1"/>
    <s v=""/>
    <n v="0"/>
    <x v="0"/>
    <m/>
  </r>
  <r>
    <x v="6"/>
    <x v="8"/>
    <n v="4"/>
    <s v="Nick Argent"/>
    <x v="16"/>
    <n v="89"/>
    <s v="W"/>
    <s v="Kirk Dutton"/>
    <x v="11"/>
    <n v="69"/>
    <n v="1"/>
    <s v=""/>
    <s v=""/>
    <n v="0"/>
    <x v="0"/>
    <m/>
  </r>
  <r>
    <x v="6"/>
    <x v="8"/>
    <n v="5"/>
    <s v="Nick Argent"/>
    <x v="16"/>
    <n v="52"/>
    <s v="W"/>
    <s v="Rob Hambly"/>
    <x v="22"/>
    <n v="41"/>
    <n v="1"/>
    <s v=""/>
    <s v=""/>
    <n v="0"/>
    <x v="0"/>
    <m/>
  </r>
  <r>
    <x v="6"/>
    <x v="8"/>
    <n v="1"/>
    <s v="Paul Gurney"/>
    <x v="27"/>
    <n v="70"/>
    <s v="W"/>
    <s v="Steven Wade"/>
    <x v="21"/>
    <n v="62"/>
    <n v="1"/>
    <s v=""/>
    <s v=""/>
    <n v="1"/>
    <x v="0"/>
    <m/>
  </r>
  <r>
    <x v="6"/>
    <x v="8"/>
    <n v="2"/>
    <s v="Paul Gurney"/>
    <x v="27"/>
    <n v="95"/>
    <s v="W"/>
    <s v="Rob Hambly"/>
    <x v="22"/>
    <n v="48"/>
    <n v="1"/>
    <s v=""/>
    <s v=""/>
    <n v="0"/>
    <x v="0"/>
    <m/>
  </r>
  <r>
    <x v="6"/>
    <x v="8"/>
    <n v="3"/>
    <s v="Paul Gurney"/>
    <x v="27"/>
    <n v="52"/>
    <s v="L"/>
    <s v="Erik Lathouras"/>
    <x v="21"/>
    <n v="87"/>
    <s v=""/>
    <n v="1"/>
    <s v=""/>
    <n v="1"/>
    <x v="3"/>
    <m/>
  </r>
  <r>
    <x v="6"/>
    <x v="8"/>
    <n v="4"/>
    <s v="Paul Gurney"/>
    <x v="27"/>
    <n v="95"/>
    <s v="W"/>
    <s v="Daniel Burns"/>
    <x v="18"/>
    <n v="45"/>
    <n v="1"/>
    <s v=""/>
    <s v=""/>
    <n v="0"/>
    <x v="0"/>
    <m/>
  </r>
  <r>
    <x v="6"/>
    <x v="8"/>
    <n v="5"/>
    <s v="Paul Gurney"/>
    <x v="27"/>
    <n v="34"/>
    <s v="L"/>
    <s v="Liam Hackett"/>
    <x v="12"/>
    <n v="53"/>
    <s v=""/>
    <n v="1"/>
    <s v=""/>
    <n v="0"/>
    <x v="0"/>
    <m/>
  </r>
  <r>
    <x v="6"/>
    <x v="8"/>
    <n v="1"/>
    <s v="Rob Hambly"/>
    <x v="21"/>
    <n v="79"/>
    <s v="W"/>
    <s v="Matthew Mcardle"/>
    <x v="22"/>
    <n v="62"/>
    <n v="1"/>
    <s v=""/>
    <s v=""/>
    <n v="1"/>
    <x v="0"/>
    <m/>
  </r>
  <r>
    <x v="6"/>
    <x v="8"/>
    <n v="2"/>
    <s v="Rob Hambly"/>
    <x v="21"/>
    <n v="48"/>
    <s v="L"/>
    <s v="Paul Gurney"/>
    <x v="28"/>
    <n v="95"/>
    <s v=""/>
    <n v="1"/>
    <s v=""/>
    <n v="1"/>
    <x v="1"/>
    <m/>
  </r>
  <r>
    <x v="6"/>
    <x v="8"/>
    <n v="3"/>
    <s v="Rob Hambly"/>
    <x v="21"/>
    <n v="84"/>
    <s v="W"/>
    <s v="Nathan Bleakley"/>
    <x v="11"/>
    <n v="51"/>
    <n v="1"/>
    <s v=""/>
    <s v=""/>
    <n v="0"/>
    <x v="0"/>
    <m/>
  </r>
  <r>
    <x v="6"/>
    <x v="8"/>
    <n v="4"/>
    <s v="Rob Hambly"/>
    <x v="21"/>
    <n v="55"/>
    <s v="L"/>
    <s v="Brian Lakeland"/>
    <x v="10"/>
    <n v="96"/>
    <s v=""/>
    <n v="1"/>
    <s v=""/>
    <n v="0"/>
    <x v="0"/>
    <m/>
  </r>
  <r>
    <x v="6"/>
    <x v="8"/>
    <n v="5"/>
    <s v="Rob Hambly"/>
    <x v="21"/>
    <n v="41"/>
    <s v="L"/>
    <s v="Nick Argent"/>
    <x v="6"/>
    <n v="52"/>
    <s v=""/>
    <n v="1"/>
    <s v=""/>
    <n v="0"/>
    <x v="0"/>
    <m/>
  </r>
  <r>
    <x v="6"/>
    <x v="8"/>
    <n v="1"/>
    <s v="Rory Argent"/>
    <x v="23"/>
    <n v="93"/>
    <s v="W"/>
    <s v="Matthew Kinman"/>
    <x v="9"/>
    <n v="21"/>
    <n v="1"/>
    <s v=""/>
    <s v=""/>
    <n v="1"/>
    <x v="0"/>
    <m/>
  </r>
  <r>
    <x v="6"/>
    <x v="8"/>
    <n v="2"/>
    <s v="Rory Argent"/>
    <x v="23"/>
    <n v="29"/>
    <s v="L"/>
    <s v="Jordan Bennett"/>
    <x v="14"/>
    <n v="96"/>
    <s v=""/>
    <n v="1"/>
    <s v=""/>
    <n v="1"/>
    <x v="1"/>
    <m/>
  </r>
  <r>
    <x v="6"/>
    <x v="8"/>
    <n v="3"/>
    <s v="Rory Argent"/>
    <x v="23"/>
    <n v="87"/>
    <s v="W"/>
    <s v="Danny Giles"/>
    <x v="9"/>
    <n v="42"/>
    <n v="1"/>
    <s v=""/>
    <s v=""/>
    <n v="0"/>
    <x v="0"/>
    <m/>
  </r>
  <r>
    <x v="6"/>
    <x v="8"/>
    <n v="4"/>
    <s v="Rory Argent"/>
    <x v="23"/>
    <n v="73"/>
    <s v="L"/>
    <s v="Michael Mientjes"/>
    <x v="10"/>
    <n v="90"/>
    <s v=""/>
    <n v="1"/>
    <s v=""/>
    <n v="0"/>
    <x v="0"/>
    <m/>
  </r>
  <r>
    <x v="6"/>
    <x v="8"/>
    <n v="5"/>
    <s v="Rory Argent"/>
    <x v="23"/>
    <n v="49"/>
    <s v="L"/>
    <s v="Braedon Kilby-Francis"/>
    <x v="4"/>
    <n v="51"/>
    <s v=""/>
    <n v="1"/>
    <s v=""/>
    <n v="0"/>
    <x v="0"/>
    <m/>
  </r>
  <r>
    <x v="6"/>
    <x v="8"/>
    <n v="1"/>
    <s v="Ross Jenkins"/>
    <x v="6"/>
    <n v="51"/>
    <s v="L"/>
    <s v="Jordan Bennett"/>
    <x v="14"/>
    <n v="95"/>
    <s v=""/>
    <n v="1"/>
    <s v=""/>
    <n v="1"/>
    <x v="4"/>
    <m/>
  </r>
  <r>
    <x v="6"/>
    <x v="8"/>
    <n v="2"/>
    <s v="Ross Jenkins"/>
    <x v="6"/>
    <n v="85"/>
    <s v="W"/>
    <s v="Andrey Nevmianov"/>
    <x v="26"/>
    <n v="33"/>
    <n v="1"/>
    <s v=""/>
    <s v=""/>
    <n v="1"/>
    <x v="0"/>
    <m/>
  </r>
  <r>
    <x v="6"/>
    <x v="8"/>
    <n v="3"/>
    <s v="Ross Jenkins"/>
    <x v="6"/>
    <n v="56"/>
    <s v="L"/>
    <s v="Daniel Burns"/>
    <x v="18"/>
    <n v="90"/>
    <s v=""/>
    <n v="1"/>
    <s v=""/>
    <n v="0"/>
    <x v="0"/>
    <m/>
  </r>
  <r>
    <x v="6"/>
    <x v="8"/>
    <n v="4"/>
    <s v="Ross Jenkins"/>
    <x v="6"/>
    <n v="69"/>
    <s v="L"/>
    <s v="Dineeth Liyanagama"/>
    <x v="9"/>
    <n v="78"/>
    <s v=""/>
    <n v="1"/>
    <s v=""/>
    <n v="0"/>
    <x v="0"/>
    <m/>
  </r>
  <r>
    <x v="6"/>
    <x v="8"/>
    <n v="5"/>
    <s v="Ross Jenkins"/>
    <x v="6"/>
    <n v="61"/>
    <s v="W"/>
    <s v="Matt Hansen"/>
    <x v="16"/>
    <n v="54"/>
    <n v="1"/>
    <s v=""/>
    <s v=""/>
    <n v="0"/>
    <x v="0"/>
    <m/>
  </r>
  <r>
    <x v="6"/>
    <x v="8"/>
    <n v="1"/>
    <s v="Steven Wade"/>
    <x v="18"/>
    <n v="62"/>
    <s v="L"/>
    <s v="Paul Gurney"/>
    <x v="28"/>
    <n v="70"/>
    <s v=""/>
    <n v="1"/>
    <s v=""/>
    <n v="1"/>
    <x v="4"/>
    <m/>
  </r>
  <r>
    <x v="6"/>
    <x v="8"/>
    <n v="2"/>
    <s v="Steven Wade"/>
    <x v="18"/>
    <n v="62"/>
    <s v="L"/>
    <s v="alex terrasson"/>
    <x v="9"/>
    <n v="71"/>
    <s v=""/>
    <n v="1"/>
    <s v=""/>
    <n v="0"/>
    <x v="0"/>
    <m/>
  </r>
  <r>
    <x v="6"/>
    <x v="8"/>
    <n v="3"/>
    <s v="Steven Wade"/>
    <x v="18"/>
    <n v="73"/>
    <s v="L"/>
    <s v="Braedon Kilby-Francis"/>
    <x v="4"/>
    <n v="82"/>
    <s v=""/>
    <n v="1"/>
    <s v=""/>
    <n v="0"/>
    <x v="0"/>
    <m/>
  </r>
  <r>
    <x v="6"/>
    <x v="8"/>
    <n v="4"/>
    <s v="Steven Wade"/>
    <x v="18"/>
    <n v="96"/>
    <s v="W"/>
    <s v="Christopher King"/>
    <x v="7"/>
    <n v="67"/>
    <n v="1"/>
    <s v=""/>
    <s v=""/>
    <n v="1"/>
    <x v="0"/>
    <m/>
  </r>
  <r>
    <x v="6"/>
    <x v="8"/>
    <n v="5"/>
    <s v="Steven Wade"/>
    <x v="18"/>
    <n v="69"/>
    <s v="W"/>
    <s v="Zack Morgan"/>
    <x v="26"/>
    <n v="44"/>
    <n v="1"/>
    <s v=""/>
    <s v=""/>
    <n v="0"/>
    <x v="0"/>
    <m/>
  </r>
  <r>
    <x v="6"/>
    <x v="8"/>
    <n v="1"/>
    <s v="Wayne Russell"/>
    <x v="21"/>
    <n v="42"/>
    <s v="L"/>
    <s v="Joshua McGowan"/>
    <x v="8"/>
    <n v="87"/>
    <s v=""/>
    <n v="1"/>
    <s v=""/>
    <n v="1"/>
    <x v="4"/>
    <m/>
  </r>
  <r>
    <x v="6"/>
    <x v="8"/>
    <n v="2"/>
    <s v="Wayne Russell"/>
    <x v="21"/>
    <n v="71"/>
    <s v="W"/>
    <s v="Jye Callanan"/>
    <x v="11"/>
    <n v="49"/>
    <n v="1"/>
    <s v=""/>
    <s v=""/>
    <n v="1"/>
    <x v="0"/>
    <m/>
  </r>
  <r>
    <x v="6"/>
    <x v="8"/>
    <n v="3"/>
    <s v="Wayne Russell"/>
    <x v="21"/>
    <n v="71"/>
    <s v="W"/>
    <s v="bodee bignell"/>
    <x v="21"/>
    <n v="42"/>
    <n v="1"/>
    <s v=""/>
    <s v=""/>
    <n v="0"/>
    <x v="0"/>
    <m/>
  </r>
  <r>
    <x v="6"/>
    <x v="8"/>
    <n v="4"/>
    <s v="Wayne Russell"/>
    <x v="21"/>
    <n v="77"/>
    <s v="L"/>
    <s v="Brent Piggott"/>
    <x v="7"/>
    <n v="78"/>
    <s v=""/>
    <n v="1"/>
    <s v=""/>
    <n v="0"/>
    <x v="0"/>
    <m/>
  </r>
  <r>
    <x v="6"/>
    <x v="8"/>
    <n v="5"/>
    <s v="Wayne Russell"/>
    <x v="21"/>
    <n v="75"/>
    <s v="W"/>
    <s v="Nathan Bleakley"/>
    <x v="11"/>
    <n v="59"/>
    <n v="1"/>
    <s v=""/>
    <s v=""/>
    <n v="0"/>
    <x v="0"/>
    <m/>
  </r>
  <r>
    <x v="6"/>
    <x v="8"/>
    <n v="1"/>
    <s v="Zack Morgan"/>
    <x v="26"/>
    <n v="70"/>
    <s v="L"/>
    <s v="Kirk Dutton"/>
    <x v="11"/>
    <n v="85"/>
    <s v=""/>
    <n v="1"/>
    <s v=""/>
    <n v="1"/>
    <x v="4"/>
    <m/>
  </r>
  <r>
    <x v="6"/>
    <x v="8"/>
    <n v="2"/>
    <s v="Zack Morgan"/>
    <x v="26"/>
    <n v="61"/>
    <s v="L"/>
    <s v="James Keller"/>
    <x v="0"/>
    <n v="89"/>
    <s v=""/>
    <n v="1"/>
    <s v=""/>
    <n v="0"/>
    <x v="0"/>
    <m/>
  </r>
  <r>
    <x v="6"/>
    <x v="8"/>
    <n v="3"/>
    <s v="Zack Morgan"/>
    <x v="26"/>
    <n v="59"/>
    <s v="L"/>
    <s v="Matthew Mcardle"/>
    <x v="22"/>
    <n v="92"/>
    <s v=""/>
    <n v="1"/>
    <s v=""/>
    <n v="0"/>
    <x v="0"/>
    <m/>
  </r>
  <r>
    <x v="6"/>
    <x v="8"/>
    <n v="4"/>
    <s v="Zack Morgan"/>
    <x v="26"/>
    <n v="80"/>
    <s v="W"/>
    <s v="Jonathan Webb"/>
    <x v="18"/>
    <n v="57"/>
    <n v="1"/>
    <s v=""/>
    <s v=""/>
    <n v="1"/>
    <x v="0"/>
    <m/>
  </r>
  <r>
    <x v="6"/>
    <x v="8"/>
    <n v="5"/>
    <s v="Zack Morgan"/>
    <x v="26"/>
    <n v="44"/>
    <s v="L"/>
    <s v="Steven Wade"/>
    <x v="21"/>
    <n v="69"/>
    <s v=""/>
    <n v="1"/>
    <s v=""/>
    <n v="0"/>
    <x v="0"/>
    <m/>
  </r>
  <r>
    <x v="7"/>
    <x v="9"/>
    <n v="1"/>
    <s v="Aaron Cook"/>
    <x v="0"/>
    <n v="93"/>
    <s v="W"/>
    <s v="Chris Rethemeier"/>
    <x v="18"/>
    <n v="45"/>
    <n v="1"/>
    <s v=""/>
    <s v=""/>
    <n v="1"/>
    <x v="0"/>
    <m/>
  </r>
  <r>
    <x v="7"/>
    <x v="9"/>
    <n v="2"/>
    <s v="Aaron Cook"/>
    <x v="0"/>
    <n v="85"/>
    <s v="W"/>
    <s v="Stewart Reed"/>
    <x v="3"/>
    <n v="54"/>
    <n v="1"/>
    <s v=""/>
    <s v=""/>
    <n v="0"/>
    <x v="0"/>
    <m/>
  </r>
  <r>
    <x v="7"/>
    <x v="9"/>
    <n v="3"/>
    <s v="Aaron Cook"/>
    <x v="0"/>
    <n v="77"/>
    <s v="L"/>
    <s v="BamBam Hunter"/>
    <x v="20"/>
    <n v="87"/>
    <s v=""/>
    <n v="1"/>
    <s v=""/>
    <n v="1"/>
    <x v="3"/>
    <m/>
  </r>
  <r>
    <x v="7"/>
    <x v="9"/>
    <n v="4"/>
    <s v="Aaron Cook"/>
    <x v="0"/>
    <n v="75"/>
    <s v="L"/>
    <s v="Dan Monsalve"/>
    <x v="15"/>
    <n v="78"/>
    <s v=""/>
    <n v="1"/>
    <s v=""/>
    <n v="0"/>
    <x v="0"/>
    <m/>
  </r>
  <r>
    <x v="7"/>
    <x v="9"/>
    <n v="5"/>
    <s v="Aaron Cook"/>
    <x v="0"/>
    <n v="64"/>
    <s v="W"/>
    <s v="Richard Windau"/>
    <x v="4"/>
    <n v="53"/>
    <n v="1"/>
    <s v=""/>
    <s v=""/>
    <n v="0"/>
    <x v="0"/>
    <m/>
  </r>
  <r>
    <x v="7"/>
    <x v="9"/>
    <n v="6"/>
    <s v="Aaron Cook"/>
    <x v="0"/>
    <n v="74"/>
    <s v="L"/>
    <s v="Cyle Thompson"/>
    <x v="4"/>
    <n v="85"/>
    <s v=""/>
    <n v="1"/>
    <s v=""/>
    <n v="0"/>
    <x v="0"/>
    <m/>
  </r>
  <r>
    <x v="7"/>
    <x v="9"/>
    <n v="1"/>
    <s v="Adam Adrignola"/>
    <x v="1"/>
    <n v="34"/>
    <s v="L"/>
    <s v="BamBam Hunter"/>
    <x v="20"/>
    <n v="89"/>
    <s v=""/>
    <n v="1"/>
    <s v=""/>
    <n v="1"/>
    <x v="4"/>
    <m/>
  </r>
  <r>
    <x v="7"/>
    <x v="9"/>
    <n v="2"/>
    <s v="Adam Adrignola"/>
    <x v="1"/>
    <n v="84"/>
    <s v="W"/>
    <s v="Kenneth Edmonson"/>
    <x v="30"/>
    <n v="64"/>
    <n v="1"/>
    <s v=""/>
    <s v=""/>
    <n v="1"/>
    <x v="0"/>
    <m/>
  </r>
  <r>
    <x v="7"/>
    <x v="9"/>
    <n v="3"/>
    <s v="Adam Adrignola"/>
    <x v="1"/>
    <n v="91"/>
    <s v="W"/>
    <s v="Raymond Province"/>
    <x v="15"/>
    <n v="32"/>
    <n v="1"/>
    <s v=""/>
    <s v=""/>
    <n v="0"/>
    <x v="0"/>
    <m/>
  </r>
  <r>
    <x v="7"/>
    <x v="9"/>
    <n v="4"/>
    <s v="Adam Adrignola"/>
    <x v="1"/>
    <n v="62"/>
    <s v="L"/>
    <s v="James Kelling"/>
    <x v="17"/>
    <n v="94"/>
    <s v=""/>
    <n v="1"/>
    <s v=""/>
    <n v="0"/>
    <x v="0"/>
    <m/>
  </r>
  <r>
    <x v="7"/>
    <x v="9"/>
    <n v="5"/>
    <s v="Adam Adrignola"/>
    <x v="1"/>
    <n v="41"/>
    <s v="L"/>
    <s v="Josh Stuart"/>
    <x v="15"/>
    <n v="74"/>
    <s v=""/>
    <n v="1"/>
    <s v=""/>
    <n v="0"/>
    <x v="0"/>
    <m/>
  </r>
  <r>
    <x v="7"/>
    <x v="9"/>
    <n v="1"/>
    <s v="Alex Bade"/>
    <x v="7"/>
    <n v="91"/>
    <s v="W"/>
    <s v="Raymond Province"/>
    <x v="15"/>
    <n v="28"/>
    <n v="1"/>
    <s v=""/>
    <s v=""/>
    <n v="1"/>
    <x v="0"/>
    <m/>
  </r>
  <r>
    <x v="7"/>
    <x v="9"/>
    <n v="2"/>
    <s v="Alex Bade"/>
    <x v="7"/>
    <n v="54"/>
    <s v="L"/>
    <s v="Dan Monsalve"/>
    <x v="15"/>
    <n v="93"/>
    <s v=""/>
    <n v="1"/>
    <s v=""/>
    <n v="1"/>
    <x v="1"/>
    <m/>
  </r>
  <r>
    <x v="7"/>
    <x v="9"/>
    <n v="3"/>
    <s v="Alex Bade"/>
    <x v="7"/>
    <n v="53"/>
    <s v="L"/>
    <s v="Charles Fox"/>
    <x v="4"/>
    <n v="80"/>
    <s v=""/>
    <n v="1"/>
    <s v=""/>
    <n v="0"/>
    <x v="0"/>
    <m/>
  </r>
  <r>
    <x v="7"/>
    <x v="9"/>
    <n v="4"/>
    <s v="Alex Bade"/>
    <x v="7"/>
    <n v="90"/>
    <s v="W"/>
    <s v="Scott McElheny"/>
    <x v="7"/>
    <n v="85"/>
    <n v="1"/>
    <s v=""/>
    <s v=""/>
    <n v="0"/>
    <x v="0"/>
    <m/>
  </r>
  <r>
    <x v="7"/>
    <x v="9"/>
    <n v="5"/>
    <s v="Alex Bade"/>
    <x v="7"/>
    <n v="30"/>
    <s v="L"/>
    <s v="Cyle Thompson"/>
    <x v="4"/>
    <n v="92"/>
    <s v=""/>
    <n v="1"/>
    <s v=""/>
    <n v="0"/>
    <x v="0"/>
    <m/>
  </r>
  <r>
    <x v="7"/>
    <x v="9"/>
    <n v="6"/>
    <s v="Alex Bade"/>
    <x v="7"/>
    <n v="91"/>
    <s v="W"/>
    <s v="Samuel Boman"/>
    <x v="18"/>
    <n v="21"/>
    <n v="1"/>
    <s v=""/>
    <s v=""/>
    <n v="0"/>
    <x v="0"/>
    <m/>
  </r>
  <r>
    <x v="7"/>
    <x v="9"/>
    <n v="1"/>
    <s v="Alexander Kuehn"/>
    <x v="13"/>
    <n v="74"/>
    <s v="W"/>
    <s v="Mark Perry"/>
    <x v="19"/>
    <n v="72"/>
    <n v="1"/>
    <s v=""/>
    <s v=""/>
    <n v="1"/>
    <x v="0"/>
    <m/>
  </r>
  <r>
    <x v="7"/>
    <x v="9"/>
    <n v="2"/>
    <s v="Alexander Kuehn"/>
    <x v="13"/>
    <n v="81"/>
    <s v="W"/>
    <s v="Matthew Runde"/>
    <x v="10"/>
    <n v="49"/>
    <n v="1"/>
    <s v=""/>
    <s v=""/>
    <n v="0"/>
    <x v="0"/>
    <m/>
  </r>
  <r>
    <x v="7"/>
    <x v="9"/>
    <n v="3"/>
    <s v="Alexander Kuehn"/>
    <x v="13"/>
    <n v="100"/>
    <s v="W"/>
    <s v="peyton preece"/>
    <x v="10"/>
    <n v="13"/>
    <n v="1"/>
    <s v=""/>
    <s v=""/>
    <n v="0"/>
    <x v="0"/>
    <m/>
  </r>
  <r>
    <x v="7"/>
    <x v="9"/>
    <n v="4"/>
    <s v="Alexander Kuehn"/>
    <x v="13"/>
    <n v="64"/>
    <s v="L"/>
    <s v="John Lennon"/>
    <x v="15"/>
    <n v="77"/>
    <s v=""/>
    <n v="1"/>
    <s v=""/>
    <n v="1"/>
    <x v="5"/>
    <m/>
  </r>
  <r>
    <x v="7"/>
    <x v="9"/>
    <n v="5"/>
    <s v="Alexander Kuehn"/>
    <x v="13"/>
    <n v="66"/>
    <s v="W"/>
    <s v="Matt Evans"/>
    <x v="1"/>
    <n v="50"/>
    <n v="1"/>
    <s v=""/>
    <s v=""/>
    <n v="0"/>
    <x v="0"/>
    <m/>
  </r>
  <r>
    <x v="7"/>
    <x v="9"/>
    <n v="6"/>
    <s v="Alexander Kuehn"/>
    <x v="13"/>
    <n v="95"/>
    <s v="W"/>
    <s v="Duncan Ensminger"/>
    <x v="14"/>
    <n v="24"/>
    <n v="1"/>
    <s v=""/>
    <s v=""/>
    <n v="0"/>
    <x v="0"/>
    <m/>
  </r>
  <r>
    <x v="7"/>
    <x v="9"/>
    <n v="1"/>
    <s v="Arthur Cherry"/>
    <x v="7"/>
    <n v="47"/>
    <s v="L"/>
    <s v="Jason Merten"/>
    <x v="16"/>
    <n v="64"/>
    <s v=""/>
    <n v="1"/>
    <s v=""/>
    <n v="1"/>
    <x v="4"/>
    <m/>
  </r>
  <r>
    <x v="7"/>
    <x v="9"/>
    <n v="2"/>
    <s v="Arthur Cherry"/>
    <x v="7"/>
    <n v="47"/>
    <s v="L"/>
    <s v="Chris Rethemeier"/>
    <x v="18"/>
    <n v="76"/>
    <s v=""/>
    <n v="1"/>
    <s v=""/>
    <n v="0"/>
    <x v="0"/>
    <m/>
  </r>
  <r>
    <x v="7"/>
    <x v="9"/>
    <n v="3"/>
    <s v="Arthur Cherry"/>
    <x v="7"/>
    <n v="59"/>
    <s v="L"/>
    <s v="John teets"/>
    <x v="13"/>
    <n v="95"/>
    <s v=""/>
    <n v="1"/>
    <s v=""/>
    <n v="0"/>
    <x v="0"/>
    <m/>
  </r>
  <r>
    <x v="7"/>
    <x v="9"/>
    <n v="4"/>
    <s v="Arthur Cherry"/>
    <x v="7"/>
    <n v="82"/>
    <s v="L"/>
    <s v="Trent Diesel"/>
    <x v="9"/>
    <n v="97"/>
    <s v=""/>
    <n v="1"/>
    <s v=""/>
    <n v="0"/>
    <x v="0"/>
    <m/>
  </r>
  <r>
    <x v="7"/>
    <x v="9"/>
    <n v="5"/>
    <s v="Arthur Cherry"/>
    <x v="7"/>
    <n v="68"/>
    <s v="L"/>
    <s v="Jesse pinick"/>
    <x v="22"/>
    <n v="73"/>
    <s v=""/>
    <n v="1"/>
    <s v=""/>
    <n v="0"/>
    <x v="0"/>
    <m/>
  </r>
  <r>
    <x v="7"/>
    <x v="9"/>
    <n v="6"/>
    <s v="Arthur Cherry"/>
    <x v="7"/>
    <n v="70"/>
    <s v="W"/>
    <s v="Sean Brown"/>
    <x v="25"/>
    <n v="23"/>
    <n v="1"/>
    <s v=""/>
    <s v=""/>
    <n v="1"/>
    <x v="0"/>
    <m/>
  </r>
  <r>
    <x v="7"/>
    <x v="9"/>
    <n v="1"/>
    <s v="BamBam Hunter"/>
    <x v="20"/>
    <n v="89"/>
    <s v="W"/>
    <s v="Adam Adrignola"/>
    <x v="4"/>
    <n v="34"/>
    <n v="1"/>
    <s v=""/>
    <s v=""/>
    <n v="1"/>
    <x v="0"/>
    <m/>
  </r>
  <r>
    <x v="7"/>
    <x v="9"/>
    <n v="2"/>
    <s v="BamBam Hunter"/>
    <x v="20"/>
    <n v="87"/>
    <s v="W"/>
    <s v="Trenton Sample"/>
    <x v="9"/>
    <n v="49"/>
    <n v="1"/>
    <s v=""/>
    <s v=""/>
    <n v="0"/>
    <x v="0"/>
    <m/>
  </r>
  <r>
    <x v="7"/>
    <x v="9"/>
    <n v="3"/>
    <s v="BamBam Hunter"/>
    <x v="20"/>
    <n v="87"/>
    <s v="W"/>
    <s v="Aaron Cook"/>
    <x v="9"/>
    <n v="77"/>
    <n v="1"/>
    <s v=""/>
    <s v=""/>
    <n v="0"/>
    <x v="0"/>
    <m/>
  </r>
  <r>
    <x v="7"/>
    <x v="9"/>
    <n v="4"/>
    <s v="BamBam Hunter"/>
    <x v="20"/>
    <n v="54"/>
    <s v="L"/>
    <s v="Sean Dilley"/>
    <x v="7"/>
    <n v="83"/>
    <s v=""/>
    <n v="1"/>
    <s v=""/>
    <n v="1"/>
    <x v="5"/>
    <m/>
  </r>
  <r>
    <x v="7"/>
    <x v="9"/>
    <n v="5"/>
    <s v="BamBam Hunter"/>
    <x v="20"/>
    <n v="84"/>
    <s v="W"/>
    <s v="Devin King"/>
    <x v="1"/>
    <n v="56"/>
    <n v="1"/>
    <s v=""/>
    <s v=""/>
    <n v="0"/>
    <x v="0"/>
    <m/>
  </r>
  <r>
    <x v="7"/>
    <x v="9"/>
    <n v="6"/>
    <s v="BamBam Hunter"/>
    <x v="20"/>
    <n v="40"/>
    <s v="L"/>
    <s v="Matthew Runde"/>
    <x v="10"/>
    <n v="92"/>
    <s v=""/>
    <n v="1"/>
    <s v=""/>
    <n v="0"/>
    <x v="0"/>
    <m/>
  </r>
  <r>
    <x v="7"/>
    <x v="9"/>
    <n v="1"/>
    <s v="Ben Cherwien"/>
    <x v="10"/>
    <n v="97"/>
    <s v="W"/>
    <s v="Matthew Dixon"/>
    <x v="21"/>
    <n v="36"/>
    <n v="1"/>
    <s v=""/>
    <s v=""/>
    <n v="1"/>
    <x v="0"/>
    <m/>
  </r>
  <r>
    <x v="7"/>
    <x v="9"/>
    <n v="2"/>
    <s v="Ben Cherwien"/>
    <x v="10"/>
    <n v="69"/>
    <s v="L"/>
    <s v="Scott Thompson"/>
    <x v="4"/>
    <n v="72"/>
    <s v=""/>
    <n v="1"/>
    <s v=""/>
    <n v="1"/>
    <x v="1"/>
    <m/>
  </r>
  <r>
    <x v="7"/>
    <x v="9"/>
    <n v="3"/>
    <s v="Ben Cherwien"/>
    <x v="10"/>
    <n v="85"/>
    <s v="W"/>
    <s v="Mark Perry"/>
    <x v="19"/>
    <n v="44"/>
    <n v="1"/>
    <s v=""/>
    <s v=""/>
    <n v="0"/>
    <x v="0"/>
    <m/>
  </r>
  <r>
    <x v="7"/>
    <x v="9"/>
    <n v="4"/>
    <s v="Ben Cherwien"/>
    <x v="10"/>
    <n v="100"/>
    <s v="W"/>
    <s v="Nicholas Hiatt"/>
    <x v="19"/>
    <n v="27"/>
    <n v="1"/>
    <s v=""/>
    <s v=""/>
    <n v="0"/>
    <x v="0"/>
    <m/>
  </r>
  <r>
    <x v="7"/>
    <x v="9"/>
    <n v="5"/>
    <s v="Ben Cherwien"/>
    <x v="10"/>
    <n v="80"/>
    <s v="W"/>
    <s v="NICOLAS weiss"/>
    <x v="9"/>
    <n v="45"/>
    <n v="1"/>
    <s v=""/>
    <s v=""/>
    <n v="0"/>
    <x v="0"/>
    <m/>
  </r>
  <r>
    <x v="7"/>
    <x v="9"/>
    <n v="6"/>
    <s v="Ben Cherwien"/>
    <x v="10"/>
    <n v="99"/>
    <s v="W"/>
    <s v="Cullen Burns"/>
    <x v="17"/>
    <n v="42"/>
    <n v="1"/>
    <s v=""/>
    <s v=""/>
    <n v="0"/>
    <x v="0"/>
    <m/>
  </r>
  <r>
    <x v="7"/>
    <x v="9"/>
    <n v="1"/>
    <s v="Benjamin Cromer"/>
    <x v="2"/>
    <n v="79"/>
    <s v="L"/>
    <s v="Sean Dilley"/>
    <x v="7"/>
    <n v="80"/>
    <s v=""/>
    <n v="1"/>
    <s v=""/>
    <n v="1"/>
    <x v="4"/>
    <m/>
  </r>
  <r>
    <x v="7"/>
    <x v="9"/>
    <n v="2"/>
    <s v="Benjamin Cromer"/>
    <x v="2"/>
    <n v="55"/>
    <s v="L"/>
    <s v="Matt Evans"/>
    <x v="1"/>
    <n v="71"/>
    <s v=""/>
    <n v="1"/>
    <s v=""/>
    <n v="0"/>
    <x v="0"/>
    <m/>
  </r>
  <r>
    <x v="7"/>
    <x v="9"/>
    <n v="3"/>
    <s v="Benjamin Cromer"/>
    <x v="2"/>
    <n v="94"/>
    <s v="W"/>
    <s v="Jesse pinick"/>
    <x v="22"/>
    <n v="76"/>
    <n v="1"/>
    <s v=""/>
    <s v=""/>
    <n v="1"/>
    <x v="0"/>
    <m/>
  </r>
  <r>
    <x v="7"/>
    <x v="9"/>
    <n v="4"/>
    <s v="Benjamin Cromer"/>
    <x v="2"/>
    <n v="95"/>
    <s v="W"/>
    <s v="Tony Thebeau"/>
    <x v="10"/>
    <n v="73"/>
    <n v="1"/>
    <s v=""/>
    <s v=""/>
    <n v="0"/>
    <x v="0"/>
    <m/>
  </r>
  <r>
    <x v="7"/>
    <x v="9"/>
    <n v="5"/>
    <s v="Benjamin Cromer"/>
    <x v="2"/>
    <n v="61"/>
    <s v="L"/>
    <s v="Scott Blegen"/>
    <x v="9"/>
    <n v="78"/>
    <s v=""/>
    <n v="1"/>
    <s v=""/>
    <n v="0"/>
    <x v="0"/>
    <m/>
  </r>
  <r>
    <x v="7"/>
    <x v="9"/>
    <n v="6"/>
    <s v="Benjamin Cromer"/>
    <x v="2"/>
    <n v="24"/>
    <s v="L"/>
    <s v="peyton preece"/>
    <x v="10"/>
    <n v="92"/>
    <s v=""/>
    <n v="1"/>
    <s v=""/>
    <n v="0"/>
    <x v="0"/>
    <m/>
  </r>
  <r>
    <x v="7"/>
    <x v="9"/>
    <n v="1"/>
    <s v="blake dixon"/>
    <x v="6"/>
    <n v="20"/>
    <s v="L"/>
    <s v="Chris Campbell"/>
    <x v="21"/>
    <n v="100"/>
    <s v=""/>
    <n v="1"/>
    <s v=""/>
    <n v="1"/>
    <x v="4"/>
    <m/>
  </r>
  <r>
    <x v="7"/>
    <x v="9"/>
    <n v="2"/>
    <s v="blake dixon"/>
    <x v="6"/>
    <n v="66"/>
    <s v="L"/>
    <s v="John Burgher"/>
    <x v="14"/>
    <n v="71"/>
    <s v=""/>
    <n v="1"/>
    <s v=""/>
    <n v="0"/>
    <x v="0"/>
    <m/>
  </r>
  <r>
    <x v="7"/>
    <x v="9"/>
    <n v="3"/>
    <s v="blake dixon"/>
    <x v="6"/>
    <n v="92"/>
    <s v="W"/>
    <s v="Cy Roark"/>
    <x v="6"/>
    <n v="50"/>
    <n v="1"/>
    <s v=""/>
    <s v=""/>
    <n v="1"/>
    <x v="0"/>
    <m/>
  </r>
  <r>
    <x v="7"/>
    <x v="9"/>
    <n v="4"/>
    <s v="blake dixon"/>
    <x v="6"/>
    <n v="76"/>
    <s v="L"/>
    <s v="Cody Lindberg"/>
    <x v="6"/>
    <n v="77"/>
    <s v=""/>
    <n v="1"/>
    <s v=""/>
    <n v="0"/>
    <x v="0"/>
    <m/>
  </r>
  <r>
    <x v="7"/>
    <x v="9"/>
    <n v="5"/>
    <s v="blake dixon"/>
    <x v="6"/>
    <n v="78"/>
    <s v="L"/>
    <s v="Trent Diesel"/>
    <x v="9"/>
    <n v="85"/>
    <s v=""/>
    <n v="1"/>
    <s v=""/>
    <n v="0"/>
    <x v="0"/>
    <m/>
  </r>
  <r>
    <x v="7"/>
    <x v="9"/>
    <n v="6"/>
    <s v="blake dixon"/>
    <x v="6"/>
    <n v="63"/>
    <s v="L"/>
    <s v="Marc Nuessen"/>
    <x v="26"/>
    <n v="67"/>
    <s v=""/>
    <n v="1"/>
    <s v=""/>
    <n v="0"/>
    <x v="0"/>
    <m/>
  </r>
  <r>
    <x v="7"/>
    <x v="9"/>
    <n v="1"/>
    <s v="Brayan Chavez"/>
    <x v="4"/>
    <n v="28"/>
    <s v="L"/>
    <s v="Patrick McAneeny"/>
    <x v="15"/>
    <n v="93"/>
    <s v=""/>
    <n v="1"/>
    <s v=""/>
    <n v="1"/>
    <x v="4"/>
    <m/>
  </r>
  <r>
    <x v="7"/>
    <x v="9"/>
    <n v="2"/>
    <s v="Brayan Chavez"/>
    <x v="4"/>
    <n v="37"/>
    <s v="L"/>
    <s v="David Arimond"/>
    <x v="20"/>
    <n v="91"/>
    <s v=""/>
    <n v="1"/>
    <s v=""/>
    <n v="0"/>
    <x v="0"/>
    <m/>
  </r>
  <r>
    <x v="7"/>
    <x v="9"/>
    <n v="3"/>
    <s v="Brayan Chavez"/>
    <x v="4"/>
    <n v="76"/>
    <s v="W"/>
    <s v="Tyler drew"/>
    <x v="14"/>
    <n v="38"/>
    <n v="1"/>
    <s v=""/>
    <s v=""/>
    <n v="1"/>
    <x v="0"/>
    <m/>
  </r>
  <r>
    <x v="7"/>
    <x v="9"/>
    <n v="4"/>
    <s v="Brayan Chavez"/>
    <x v="4"/>
    <n v="52"/>
    <s v="L"/>
    <s v="Mike Keys"/>
    <x v="8"/>
    <n v="85"/>
    <s v=""/>
    <n v="1"/>
    <s v=""/>
    <n v="0"/>
    <x v="0"/>
    <m/>
  </r>
  <r>
    <x v="7"/>
    <x v="9"/>
    <n v="5"/>
    <s v="Brayan Chavez"/>
    <x v="4"/>
    <n v="36"/>
    <s v="W"/>
    <s v="Wyatt Harris"/>
    <x v="7"/>
    <n v="33"/>
    <n v="1"/>
    <s v=""/>
    <s v=""/>
    <n v="0"/>
    <x v="0"/>
    <m/>
  </r>
  <r>
    <x v="7"/>
    <x v="9"/>
    <n v="6"/>
    <s v="Brayan Chavez"/>
    <x v="4"/>
    <n v="43"/>
    <s v="L"/>
    <s v="RJ Harris"/>
    <x v="1"/>
    <n v="59"/>
    <s v=""/>
    <n v="1"/>
    <s v=""/>
    <n v="0"/>
    <x v="0"/>
    <m/>
  </r>
  <r>
    <x v="7"/>
    <x v="9"/>
    <n v="1"/>
    <s v="Brenden Smith"/>
    <x v="12"/>
    <n v="22"/>
    <s v="L"/>
    <s v="Mason King"/>
    <x v="26"/>
    <n v="33"/>
    <s v=""/>
    <n v="1"/>
    <s v=""/>
    <n v="1"/>
    <x v="4"/>
    <m/>
  </r>
  <r>
    <x v="7"/>
    <x v="9"/>
    <n v="2"/>
    <s v="Brenden Smith"/>
    <x v="12"/>
    <n v="22"/>
    <s v="W"/>
    <s v="Colby Norgaard"/>
    <x v="8"/>
    <n v="12"/>
    <n v="1"/>
    <s v=""/>
    <s v=""/>
    <n v="1"/>
    <x v="0"/>
    <m/>
  </r>
  <r>
    <x v="7"/>
    <x v="9"/>
    <n v="3"/>
    <s v="Brenden Smith"/>
    <x v="12"/>
    <n v="75"/>
    <s v="L"/>
    <s v="SENSEI SWAG"/>
    <x v="4"/>
    <n v="80"/>
    <s v=""/>
    <n v="1"/>
    <s v=""/>
    <n v="0"/>
    <x v="0"/>
    <m/>
  </r>
  <r>
    <x v="7"/>
    <x v="9"/>
    <n v="4"/>
    <s v="Brenden Smith"/>
    <x v="12"/>
    <n v="96"/>
    <s v="W"/>
    <s v="Jesse pinick"/>
    <x v="22"/>
    <n v="63"/>
    <n v="1"/>
    <s v=""/>
    <s v=""/>
    <n v="0"/>
    <x v="0"/>
    <m/>
  </r>
  <r>
    <x v="7"/>
    <x v="9"/>
    <n v="5"/>
    <s v="Brenden Smith"/>
    <x v="12"/>
    <n v="99"/>
    <s v="W"/>
    <s v="Tony Thebeau"/>
    <x v="10"/>
    <n v="20"/>
    <n v="1"/>
    <s v=""/>
    <s v=""/>
    <n v="0"/>
    <x v="0"/>
    <m/>
  </r>
  <r>
    <x v="7"/>
    <x v="9"/>
    <n v="6"/>
    <s v="Brenden Smith"/>
    <x v="12"/>
    <n v="56"/>
    <s v="W"/>
    <s v="Samuel Manuel"/>
    <x v="29"/>
    <n v="49"/>
    <n v="1"/>
    <s v=""/>
    <s v=""/>
    <n v="0"/>
    <x v="0"/>
    <m/>
  </r>
  <r>
    <x v="7"/>
    <x v="9"/>
    <n v="1"/>
    <s v="Cary Mah"/>
    <x v="19"/>
    <n v="59"/>
    <s v="L"/>
    <s v="John Lennon"/>
    <x v="15"/>
    <n v="81"/>
    <s v=""/>
    <n v="1"/>
    <s v=""/>
    <n v="1"/>
    <x v="4"/>
    <m/>
  </r>
  <r>
    <x v="7"/>
    <x v="9"/>
    <n v="2"/>
    <s v="Cary Mah"/>
    <x v="19"/>
    <n v="80"/>
    <s v="W"/>
    <s v="Jesse pinick"/>
    <x v="22"/>
    <n v="69"/>
    <n v="1"/>
    <s v=""/>
    <s v=""/>
    <n v="1"/>
    <x v="0"/>
    <m/>
  </r>
  <r>
    <x v="7"/>
    <x v="9"/>
    <n v="3"/>
    <s v="Cary Mah"/>
    <x v="19"/>
    <n v="64"/>
    <s v="L"/>
    <s v="Josh Cameron"/>
    <x v="1"/>
    <n v="73"/>
    <s v=""/>
    <n v="1"/>
    <s v=""/>
    <n v="0"/>
    <x v="0"/>
    <m/>
  </r>
  <r>
    <x v="7"/>
    <x v="9"/>
    <n v="4"/>
    <s v="Cary Mah"/>
    <x v="19"/>
    <n v="76"/>
    <s v="L"/>
    <s v="Matt Neeley"/>
    <x v="2"/>
    <n v="79"/>
    <s v=""/>
    <n v="1"/>
    <s v=""/>
    <n v="0"/>
    <x v="0"/>
    <m/>
  </r>
  <r>
    <x v="7"/>
    <x v="9"/>
    <n v="5"/>
    <s v="Cary Mah"/>
    <x v="19"/>
    <n v="91"/>
    <s v="W"/>
    <s v="Marc Nuessen"/>
    <x v="26"/>
    <n v="60"/>
    <n v="1"/>
    <s v=""/>
    <s v=""/>
    <n v="0"/>
    <x v="0"/>
    <m/>
  </r>
  <r>
    <x v="7"/>
    <x v="9"/>
    <n v="6"/>
    <s v="Cary Mah"/>
    <x v="19"/>
    <n v="87"/>
    <s v="W"/>
    <s v="SENSEI SWAG"/>
    <x v="4"/>
    <n v="67"/>
    <n v="1"/>
    <s v=""/>
    <s v=""/>
    <n v="0"/>
    <x v="0"/>
    <m/>
  </r>
  <r>
    <x v="7"/>
    <x v="9"/>
    <n v="1"/>
    <s v="Charles Fox"/>
    <x v="1"/>
    <n v="66"/>
    <s v="L"/>
    <s v="Jacob Cummings"/>
    <x v="28"/>
    <n v="87"/>
    <s v=""/>
    <n v="1"/>
    <s v=""/>
    <n v="1"/>
    <x v="4"/>
    <m/>
  </r>
  <r>
    <x v="7"/>
    <x v="9"/>
    <n v="2"/>
    <s v="Charles Fox"/>
    <x v="1"/>
    <n v="80"/>
    <s v="W"/>
    <s v="SPENCER CURTIN"/>
    <x v="29"/>
    <n v="61"/>
    <n v="1"/>
    <s v=""/>
    <s v=""/>
    <n v="1"/>
    <x v="0"/>
    <m/>
  </r>
  <r>
    <x v="7"/>
    <x v="9"/>
    <n v="3"/>
    <s v="Charles Fox"/>
    <x v="1"/>
    <n v="80"/>
    <s v="W"/>
    <s v="Alex Bade"/>
    <x v="12"/>
    <n v="53"/>
    <n v="1"/>
    <s v=""/>
    <s v=""/>
    <n v="0"/>
    <x v="0"/>
    <m/>
  </r>
  <r>
    <x v="7"/>
    <x v="9"/>
    <n v="4"/>
    <s v="Charles Fox"/>
    <x v="1"/>
    <n v="46"/>
    <s v="L"/>
    <s v="Jeremiah Petit"/>
    <x v="9"/>
    <n v="99"/>
    <s v=""/>
    <n v="1"/>
    <s v=""/>
    <n v="0"/>
    <x v="0"/>
    <m/>
  </r>
  <r>
    <x v="7"/>
    <x v="9"/>
    <n v="5"/>
    <s v="Charles Fox"/>
    <x v="1"/>
    <n v="84"/>
    <s v="W"/>
    <s v="Nicholas Hiatt"/>
    <x v="19"/>
    <n v="28"/>
    <n v="1"/>
    <s v=""/>
    <s v=""/>
    <n v="0"/>
    <x v="0"/>
    <m/>
  </r>
  <r>
    <x v="7"/>
    <x v="9"/>
    <n v="6"/>
    <s v="Charles Fox"/>
    <x v="1"/>
    <n v="87"/>
    <s v="W"/>
    <s v="Matt Neeley"/>
    <x v="2"/>
    <n v="56"/>
    <n v="1"/>
    <s v=""/>
    <s v=""/>
    <n v="0"/>
    <x v="0"/>
    <m/>
  </r>
  <r>
    <x v="7"/>
    <x v="9"/>
    <n v="1"/>
    <s v="Chris Campbell"/>
    <x v="18"/>
    <n v="100"/>
    <s v="W"/>
    <s v="blake dixon"/>
    <x v="10"/>
    <n v="20"/>
    <n v="1"/>
    <s v=""/>
    <s v=""/>
    <n v="1"/>
    <x v="0"/>
    <m/>
  </r>
  <r>
    <x v="7"/>
    <x v="9"/>
    <n v="2"/>
    <s v="Chris Campbell"/>
    <x v="18"/>
    <n v="31"/>
    <s v="L"/>
    <s v="Kyle McCord"/>
    <x v="12"/>
    <n v="87"/>
    <s v=""/>
    <n v="1"/>
    <s v=""/>
    <n v="1"/>
    <x v="1"/>
    <m/>
  </r>
  <r>
    <x v="7"/>
    <x v="9"/>
    <n v="3"/>
    <s v="Chris Campbell"/>
    <x v="18"/>
    <n v="87"/>
    <s v="W"/>
    <s v="joseph yost"/>
    <x v="1"/>
    <n v="39"/>
    <n v="1"/>
    <s v=""/>
    <s v=""/>
    <n v="0"/>
    <x v="0"/>
    <m/>
  </r>
  <r>
    <x v="7"/>
    <x v="9"/>
    <n v="4"/>
    <s v="Chris Campbell"/>
    <x v="18"/>
    <n v="10"/>
    <s v="L"/>
    <s v="Devin King"/>
    <x v="1"/>
    <n v="100"/>
    <s v=""/>
    <n v="1"/>
    <s v=""/>
    <n v="0"/>
    <x v="0"/>
    <m/>
  </r>
  <r>
    <x v="7"/>
    <x v="9"/>
    <n v="1"/>
    <s v="Chris Kirby Taylor"/>
    <x v="4"/>
    <n v="87"/>
    <s v="W"/>
    <s v="Cy Roark"/>
    <x v="6"/>
    <n v="47"/>
    <n v="1"/>
    <s v=""/>
    <s v=""/>
    <n v="1"/>
    <x v="0"/>
    <m/>
  </r>
  <r>
    <x v="7"/>
    <x v="9"/>
    <n v="2"/>
    <s v="Chris Kirby Taylor"/>
    <x v="4"/>
    <n v="60"/>
    <s v="W"/>
    <s v="Jacob Cummings"/>
    <x v="28"/>
    <n v="35"/>
    <n v="1"/>
    <s v=""/>
    <s v=""/>
    <n v="0"/>
    <x v="0"/>
    <m/>
  </r>
  <r>
    <x v="7"/>
    <x v="9"/>
    <n v="3"/>
    <s v="Chris Kirby Taylor"/>
    <x v="4"/>
    <n v="36"/>
    <s v="L"/>
    <s v="Eric Darais"/>
    <x v="4"/>
    <n v="91"/>
    <s v=""/>
    <n v="1"/>
    <s v=""/>
    <n v="1"/>
    <x v="3"/>
    <m/>
  </r>
  <r>
    <x v="7"/>
    <x v="9"/>
    <n v="4"/>
    <s v="Chris Kirby Taylor"/>
    <x v="4"/>
    <n v="54"/>
    <s v="L"/>
    <s v="Dave Danuser"/>
    <x v="28"/>
    <n v="71"/>
    <s v=""/>
    <n v="1"/>
    <s v=""/>
    <n v="0"/>
    <x v="0"/>
    <m/>
  </r>
  <r>
    <x v="7"/>
    <x v="9"/>
    <n v="5"/>
    <s v="Chris Kirby Taylor"/>
    <x v="4"/>
    <n v="33"/>
    <s v="L"/>
    <s v="Mark Weiss"/>
    <x v="9"/>
    <n v="89"/>
    <s v=""/>
    <n v="1"/>
    <s v=""/>
    <n v="0"/>
    <x v="0"/>
    <m/>
  </r>
  <r>
    <x v="7"/>
    <x v="9"/>
    <n v="6"/>
    <s v="Chris Kirby Taylor"/>
    <x v="4"/>
    <n v="51"/>
    <s v="L"/>
    <s v="Quinton Alexander"/>
    <x v="14"/>
    <n v="65"/>
    <s v=""/>
    <n v="1"/>
    <s v=""/>
    <n v="0"/>
    <x v="0"/>
    <m/>
  </r>
  <r>
    <x v="7"/>
    <x v="9"/>
    <n v="1"/>
    <s v="Chris Rethemeier"/>
    <x v="22"/>
    <n v="45"/>
    <s v="L"/>
    <s v="Aaron Cook"/>
    <x v="9"/>
    <n v="93"/>
    <s v=""/>
    <n v="1"/>
    <s v=""/>
    <n v="1"/>
    <x v="4"/>
    <m/>
  </r>
  <r>
    <x v="7"/>
    <x v="9"/>
    <n v="2"/>
    <s v="Chris Rethemeier"/>
    <x v="22"/>
    <n v="76"/>
    <s v="W"/>
    <s v="Arthur Cherry"/>
    <x v="12"/>
    <n v="47"/>
    <n v="1"/>
    <s v=""/>
    <s v=""/>
    <n v="1"/>
    <x v="0"/>
    <m/>
  </r>
  <r>
    <x v="7"/>
    <x v="9"/>
    <n v="3"/>
    <s v="Chris Rethemeier"/>
    <x v="22"/>
    <n v="64"/>
    <s v="L"/>
    <s v="James Kelling"/>
    <x v="17"/>
    <n v="87"/>
    <s v=""/>
    <n v="1"/>
    <s v=""/>
    <n v="0"/>
    <x v="0"/>
    <m/>
  </r>
  <r>
    <x v="7"/>
    <x v="9"/>
    <n v="4"/>
    <s v="Chris Rethemeier"/>
    <x v="22"/>
    <n v="48"/>
    <s v="L"/>
    <s v="Matthew Dixon"/>
    <x v="21"/>
    <n v="92"/>
    <s v=""/>
    <n v="1"/>
    <s v=""/>
    <n v="0"/>
    <x v="0"/>
    <m/>
  </r>
  <r>
    <x v="7"/>
    <x v="9"/>
    <n v="5"/>
    <s v="Chris Rethemeier"/>
    <x v="22"/>
    <n v="39"/>
    <s v="L"/>
    <s v="Jason Merten"/>
    <x v="16"/>
    <n v="70"/>
    <s v=""/>
    <n v="1"/>
    <s v=""/>
    <n v="0"/>
    <x v="0"/>
    <m/>
  </r>
  <r>
    <x v="7"/>
    <x v="9"/>
    <n v="1"/>
    <s v="Cody Lindberg"/>
    <x v="16"/>
    <n v="96"/>
    <s v="W"/>
    <s v="Isaiah Garcia"/>
    <x v="20"/>
    <n v="26"/>
    <n v="1"/>
    <s v=""/>
    <s v=""/>
    <n v="1"/>
    <x v="0"/>
    <m/>
  </r>
  <r>
    <x v="7"/>
    <x v="9"/>
    <n v="2"/>
    <s v="Cody Lindberg"/>
    <x v="16"/>
    <n v="54"/>
    <s v="L"/>
    <s v="Steven Schirmer"/>
    <x v="27"/>
    <n v="92"/>
    <s v=""/>
    <n v="1"/>
    <s v=""/>
    <n v="1"/>
    <x v="1"/>
    <m/>
  </r>
  <r>
    <x v="7"/>
    <x v="9"/>
    <n v="3"/>
    <s v="Cody Lindberg"/>
    <x v="16"/>
    <n v="26"/>
    <s v="L"/>
    <s v="Scott Blegen"/>
    <x v="9"/>
    <n v="85"/>
    <s v=""/>
    <n v="1"/>
    <s v=""/>
    <n v="0"/>
    <x v="0"/>
    <m/>
  </r>
  <r>
    <x v="7"/>
    <x v="9"/>
    <n v="4"/>
    <s v="Cody Lindberg"/>
    <x v="16"/>
    <n v="77"/>
    <s v="W"/>
    <s v="blake dixon"/>
    <x v="10"/>
    <n v="76"/>
    <n v="1"/>
    <s v=""/>
    <s v=""/>
    <n v="0"/>
    <x v="0"/>
    <m/>
  </r>
  <r>
    <x v="7"/>
    <x v="9"/>
    <n v="5"/>
    <s v="Cody Lindberg"/>
    <x v="16"/>
    <n v="74"/>
    <s v="W"/>
    <s v="Jamie Bond"/>
    <x v="14"/>
    <n v="42"/>
    <n v="1"/>
    <s v=""/>
    <s v=""/>
    <n v="0"/>
    <x v="0"/>
    <m/>
  </r>
  <r>
    <x v="7"/>
    <x v="9"/>
    <n v="6"/>
    <s v="Cody Lindberg"/>
    <x v="16"/>
    <n v="61"/>
    <s v="L"/>
    <s v="Jacob Cummings"/>
    <x v="28"/>
    <n v="85"/>
    <s v=""/>
    <n v="1"/>
    <s v=""/>
    <n v="0"/>
    <x v="0"/>
    <m/>
  </r>
  <r>
    <x v="7"/>
    <x v="9"/>
    <n v="1"/>
    <s v="Colby Norgaard"/>
    <x v="4"/>
    <n v="21"/>
    <s v="L"/>
    <s v="Tony Thebeau"/>
    <x v="10"/>
    <n v="37"/>
    <s v=""/>
    <n v="1"/>
    <s v=""/>
    <n v="1"/>
    <x v="4"/>
    <m/>
  </r>
  <r>
    <x v="7"/>
    <x v="9"/>
    <n v="2"/>
    <s v="Colby Norgaard"/>
    <x v="4"/>
    <n v="12"/>
    <s v="L"/>
    <s v="Brenden Smith"/>
    <x v="0"/>
    <n v="22"/>
    <s v=""/>
    <n v="1"/>
    <s v=""/>
    <n v="0"/>
    <x v="0"/>
    <m/>
  </r>
  <r>
    <x v="7"/>
    <x v="9"/>
    <n v="3"/>
    <s v="Colby Norgaard"/>
    <x v="4"/>
    <n v="34"/>
    <s v="W"/>
    <s v="Peyton Harris"/>
    <x v="20"/>
    <n v="23"/>
    <n v="1"/>
    <s v=""/>
    <s v=""/>
    <n v="1"/>
    <x v="0"/>
    <m/>
  </r>
  <r>
    <x v="7"/>
    <x v="9"/>
    <n v="4"/>
    <s v="Colby Norgaard"/>
    <x v="4"/>
    <n v="31"/>
    <s v="L"/>
    <s v="Logan Nuessen"/>
    <x v="5"/>
    <n v="41"/>
    <s v=""/>
    <n v="1"/>
    <s v=""/>
    <n v="0"/>
    <x v="0"/>
    <m/>
  </r>
  <r>
    <x v="7"/>
    <x v="9"/>
    <n v="1"/>
    <s v="Colin Kay"/>
    <x v="12"/>
    <n v="51"/>
    <s v="L"/>
    <s v="Matthew Runde"/>
    <x v="10"/>
    <n v="75"/>
    <s v=""/>
    <n v="1"/>
    <s v=""/>
    <n v="1"/>
    <x v="4"/>
    <m/>
  </r>
  <r>
    <x v="7"/>
    <x v="9"/>
    <n v="2"/>
    <s v="Colin Kay"/>
    <x v="12"/>
    <n v="92"/>
    <s v="W"/>
    <s v="Daren mueller"/>
    <x v="0"/>
    <n v="30"/>
    <n v="1"/>
    <s v=""/>
    <s v=""/>
    <n v="1"/>
    <x v="0"/>
    <m/>
  </r>
  <r>
    <x v="7"/>
    <x v="9"/>
    <n v="3"/>
    <s v="Colin Kay"/>
    <x v="12"/>
    <n v="70"/>
    <s v="L"/>
    <s v="Matt Evans"/>
    <x v="1"/>
    <n v="90"/>
    <s v=""/>
    <n v="1"/>
    <s v=""/>
    <n v="0"/>
    <x v="0"/>
    <m/>
  </r>
  <r>
    <x v="7"/>
    <x v="9"/>
    <n v="4"/>
    <s v="Colin Kay"/>
    <x v="12"/>
    <n v="83"/>
    <s v="W"/>
    <s v="Patrick McAneeny"/>
    <x v="15"/>
    <n v="74"/>
    <n v="1"/>
    <s v=""/>
    <s v=""/>
    <n v="0"/>
    <x v="0"/>
    <m/>
  </r>
  <r>
    <x v="7"/>
    <x v="9"/>
    <n v="5"/>
    <s v="Colin Kay"/>
    <x v="12"/>
    <n v="80"/>
    <s v="W"/>
    <s v="Tyler Devries"/>
    <x v="8"/>
    <n v="37"/>
    <n v="1"/>
    <s v=""/>
    <s v=""/>
    <n v="0"/>
    <x v="0"/>
    <m/>
  </r>
  <r>
    <x v="7"/>
    <x v="9"/>
    <n v="6"/>
    <s v="Colin Kay"/>
    <x v="12"/>
    <n v="63"/>
    <s v="L"/>
    <s v="Mark Perry"/>
    <x v="19"/>
    <n v="100"/>
    <s v=""/>
    <n v="1"/>
    <s v=""/>
    <n v="0"/>
    <x v="0"/>
    <m/>
  </r>
  <r>
    <x v="7"/>
    <x v="9"/>
    <n v="1"/>
    <s v="craig johnston"/>
    <x v="21"/>
    <n v="52"/>
    <s v="L"/>
    <s v="Stewart Reed"/>
    <x v="3"/>
    <n v="93"/>
    <s v=""/>
    <n v="1"/>
    <s v=""/>
    <n v="1"/>
    <x v="4"/>
    <m/>
  </r>
  <r>
    <x v="7"/>
    <x v="9"/>
    <n v="2"/>
    <s v="craig johnston"/>
    <x v="21"/>
    <n v="58"/>
    <s v="L"/>
    <s v="Josh Cameron"/>
    <x v="1"/>
    <n v="86"/>
    <s v=""/>
    <n v="1"/>
    <s v=""/>
    <n v="0"/>
    <x v="0"/>
    <m/>
  </r>
  <r>
    <x v="7"/>
    <x v="9"/>
    <n v="3"/>
    <s v="craig johnston"/>
    <x v="21"/>
    <n v="32"/>
    <s v="L"/>
    <s v="thomas eddy"/>
    <x v="1"/>
    <n v="96"/>
    <s v=""/>
    <n v="1"/>
    <s v=""/>
    <n v="0"/>
    <x v="0"/>
    <m/>
  </r>
  <r>
    <x v="7"/>
    <x v="9"/>
    <n v="4"/>
    <s v="craig johnston"/>
    <x v="21"/>
    <n v="84"/>
    <s v="W"/>
    <s v="Cy Roark"/>
    <x v="6"/>
    <n v="60"/>
    <n v="1"/>
    <s v=""/>
    <s v=""/>
    <n v="1"/>
    <x v="0"/>
    <m/>
  </r>
  <r>
    <x v="7"/>
    <x v="9"/>
    <n v="5"/>
    <s v="craig johnston"/>
    <x v="21"/>
    <n v="92"/>
    <s v="W"/>
    <s v="Raymond Province"/>
    <x v="15"/>
    <n v="50"/>
    <n v="1"/>
    <s v=""/>
    <s v=""/>
    <n v="0"/>
    <x v="0"/>
    <m/>
  </r>
  <r>
    <x v="7"/>
    <x v="9"/>
    <n v="6"/>
    <s v="craig johnston"/>
    <x v="21"/>
    <n v="85"/>
    <s v="W"/>
    <s v="John teets"/>
    <x v="13"/>
    <n v="26"/>
    <n v="1"/>
    <s v=""/>
    <s v=""/>
    <n v="0"/>
    <x v="0"/>
    <m/>
  </r>
  <r>
    <x v="7"/>
    <x v="9"/>
    <n v="1"/>
    <s v="Cullen Burns"/>
    <x v="3"/>
    <n v="88"/>
    <s v="W"/>
    <s v="David Arimond"/>
    <x v="20"/>
    <n v="29"/>
    <n v="1"/>
    <s v=""/>
    <s v=""/>
    <n v="1"/>
    <x v="0"/>
    <m/>
  </r>
  <r>
    <x v="7"/>
    <x v="9"/>
    <n v="2"/>
    <s v="Cullen Burns"/>
    <x v="3"/>
    <n v="95"/>
    <s v="W"/>
    <s v="NICOLAS weiss"/>
    <x v="9"/>
    <n v="90"/>
    <n v="1"/>
    <s v=""/>
    <s v=""/>
    <n v="0"/>
    <x v="0"/>
    <m/>
  </r>
  <r>
    <x v="7"/>
    <x v="9"/>
    <n v="3"/>
    <s v="Cullen Burns"/>
    <x v="3"/>
    <n v="99"/>
    <s v="W"/>
    <s v="Dan Monsalve"/>
    <x v="15"/>
    <n v="79"/>
    <n v="1"/>
    <s v=""/>
    <s v=""/>
    <n v="0"/>
    <x v="0"/>
    <m/>
  </r>
  <r>
    <x v="7"/>
    <x v="9"/>
    <n v="4"/>
    <s v="Cullen Burns"/>
    <x v="3"/>
    <n v="98"/>
    <s v="W"/>
    <s v="Kyle McCord"/>
    <x v="12"/>
    <n v="56"/>
    <n v="1"/>
    <s v=""/>
    <s v=""/>
    <n v="0"/>
    <x v="0"/>
    <m/>
  </r>
  <r>
    <x v="7"/>
    <x v="9"/>
    <n v="5"/>
    <s v="Cullen Burns"/>
    <x v="3"/>
    <n v="51"/>
    <s v="L"/>
    <s v="Dan Sammons"/>
    <x v="4"/>
    <n v="72"/>
    <s v=""/>
    <n v="1"/>
    <s v=""/>
    <n v="1"/>
    <x v="8"/>
    <m/>
  </r>
  <r>
    <x v="7"/>
    <x v="9"/>
    <n v="6"/>
    <s v="Cullen Burns"/>
    <x v="3"/>
    <n v="42"/>
    <s v="L"/>
    <s v="Ben Cherwien"/>
    <x v="13"/>
    <n v="99"/>
    <s v=""/>
    <n v="1"/>
    <s v=""/>
    <n v="0"/>
    <x v="0"/>
    <m/>
  </r>
  <r>
    <x v="7"/>
    <x v="9"/>
    <n v="1"/>
    <s v="Cy Roark"/>
    <x v="16"/>
    <n v="47"/>
    <s v="L"/>
    <s v="Chris Kirby Taylor"/>
    <x v="8"/>
    <n v="87"/>
    <s v=""/>
    <n v="1"/>
    <s v=""/>
    <n v="1"/>
    <x v="4"/>
    <m/>
  </r>
  <r>
    <x v="7"/>
    <x v="9"/>
    <n v="2"/>
    <s v="Cy Roark"/>
    <x v="16"/>
    <n v="36"/>
    <s v="L"/>
    <s v="Matt Neeley"/>
    <x v="2"/>
    <n v="89"/>
    <s v=""/>
    <n v="1"/>
    <s v=""/>
    <n v="0"/>
    <x v="0"/>
    <m/>
  </r>
  <r>
    <x v="7"/>
    <x v="9"/>
    <n v="3"/>
    <s v="Cy Roark"/>
    <x v="16"/>
    <n v="50"/>
    <s v="L"/>
    <s v="blake dixon"/>
    <x v="10"/>
    <n v="92"/>
    <s v=""/>
    <n v="1"/>
    <s v=""/>
    <n v="0"/>
    <x v="0"/>
    <m/>
  </r>
  <r>
    <x v="7"/>
    <x v="9"/>
    <n v="4"/>
    <s v="Cy Roark"/>
    <x v="16"/>
    <n v="60"/>
    <s v="L"/>
    <s v="craig johnston"/>
    <x v="22"/>
    <n v="84"/>
    <s v=""/>
    <n v="1"/>
    <s v=""/>
    <n v="0"/>
    <x v="0"/>
    <m/>
  </r>
  <r>
    <x v="7"/>
    <x v="9"/>
    <n v="5"/>
    <s v="Cy Roark"/>
    <x v="16"/>
    <n v="65"/>
    <s v="W"/>
    <s v="Sean Brown"/>
    <x v="25"/>
    <n v="61"/>
    <n v="1"/>
    <s v=""/>
    <s v=""/>
    <n v="1"/>
    <x v="0"/>
    <m/>
  </r>
  <r>
    <x v="7"/>
    <x v="9"/>
    <n v="6"/>
    <s v="Cy Roark"/>
    <x v="16"/>
    <n v="85"/>
    <s v="W"/>
    <s v="Vincent Santini"/>
    <x v="21"/>
    <n v="68"/>
    <n v="1"/>
    <s v=""/>
    <s v=""/>
    <n v="0"/>
    <x v="0"/>
    <m/>
  </r>
  <r>
    <x v="7"/>
    <x v="9"/>
    <n v="1"/>
    <s v="Cyle Thompson"/>
    <x v="1"/>
    <n v="99"/>
    <s v="W"/>
    <s v="Sean Brown"/>
    <x v="25"/>
    <n v="44"/>
    <n v="1"/>
    <s v=""/>
    <s v=""/>
    <n v="1"/>
    <x v="0"/>
    <m/>
  </r>
  <r>
    <x v="7"/>
    <x v="9"/>
    <n v="2"/>
    <s v="Cyle Thompson"/>
    <x v="1"/>
    <n v="35"/>
    <s v="L"/>
    <s v="Dan Sammons"/>
    <x v="4"/>
    <n v="87"/>
    <s v=""/>
    <n v="1"/>
    <s v=""/>
    <n v="1"/>
    <x v="1"/>
    <m/>
  </r>
  <r>
    <x v="7"/>
    <x v="9"/>
    <n v="3"/>
    <s v="Cyle Thompson"/>
    <x v="1"/>
    <n v="93"/>
    <s v="W"/>
    <s v="Karl Stark"/>
    <x v="28"/>
    <n v="41"/>
    <n v="1"/>
    <s v=""/>
    <s v=""/>
    <n v="0"/>
    <x v="0"/>
    <m/>
  </r>
  <r>
    <x v="7"/>
    <x v="9"/>
    <n v="4"/>
    <s v="Cyle Thompson"/>
    <x v="1"/>
    <n v="64"/>
    <s v="L"/>
    <s v="Taylor Johnson"/>
    <x v="24"/>
    <n v="66"/>
    <s v=""/>
    <n v="1"/>
    <s v=""/>
    <n v="0"/>
    <x v="0"/>
    <m/>
  </r>
  <r>
    <x v="7"/>
    <x v="9"/>
    <n v="5"/>
    <s v="Cyle Thompson"/>
    <x v="1"/>
    <n v="92"/>
    <s v="W"/>
    <s v="Alex Bade"/>
    <x v="12"/>
    <n v="30"/>
    <n v="1"/>
    <s v=""/>
    <s v=""/>
    <n v="0"/>
    <x v="0"/>
    <m/>
  </r>
  <r>
    <x v="7"/>
    <x v="9"/>
    <n v="6"/>
    <s v="Cyle Thompson"/>
    <x v="1"/>
    <n v="85"/>
    <s v="W"/>
    <s v="Aaron Cook"/>
    <x v="9"/>
    <n v="74"/>
    <n v="1"/>
    <s v=""/>
    <s v=""/>
    <n v="0"/>
    <x v="0"/>
    <m/>
  </r>
  <r>
    <x v="7"/>
    <x v="9"/>
    <n v="1"/>
    <s v="Dan Cornwell"/>
    <x v="2"/>
    <n v="87"/>
    <s v="W"/>
    <s v="Trent Diesel"/>
    <x v="9"/>
    <n v="71"/>
    <n v="1"/>
    <s v=""/>
    <s v=""/>
    <n v="1"/>
    <x v="0"/>
    <m/>
  </r>
  <r>
    <x v="7"/>
    <x v="9"/>
    <n v="2"/>
    <s v="Dan Cornwell"/>
    <x v="2"/>
    <n v="45"/>
    <s v="L"/>
    <s v="Marc Parker"/>
    <x v="0"/>
    <n v="92"/>
    <s v=""/>
    <n v="1"/>
    <s v=""/>
    <n v="1"/>
    <x v="1"/>
    <m/>
  </r>
  <r>
    <x v="7"/>
    <x v="9"/>
    <n v="3"/>
    <s v="Dan Cornwell"/>
    <x v="2"/>
    <n v="81"/>
    <s v="W"/>
    <s v="Patrick McAneeny"/>
    <x v="15"/>
    <n v="80"/>
    <n v="1"/>
    <s v=""/>
    <s v=""/>
    <n v="0"/>
    <x v="0"/>
    <m/>
  </r>
  <r>
    <x v="7"/>
    <x v="9"/>
    <n v="4"/>
    <s v="Dan Cornwell"/>
    <x v="2"/>
    <n v="76"/>
    <s v="W"/>
    <s v="Josh Cameron"/>
    <x v="1"/>
    <n v="66"/>
    <n v="1"/>
    <s v=""/>
    <s v=""/>
    <n v="0"/>
    <x v="0"/>
    <m/>
  </r>
  <r>
    <x v="7"/>
    <x v="9"/>
    <n v="5"/>
    <s v="Dan Cornwell"/>
    <x v="2"/>
    <n v="39"/>
    <s v="L"/>
    <s v="Nate Goodfellow"/>
    <x v="15"/>
    <n v="70"/>
    <s v=""/>
    <n v="1"/>
    <s v=""/>
    <n v="0"/>
    <x v="0"/>
    <m/>
  </r>
  <r>
    <x v="7"/>
    <x v="9"/>
    <n v="6"/>
    <s v="Dan Cornwell"/>
    <x v="2"/>
    <n v="72"/>
    <s v="W"/>
    <s v="Taylor Johnson"/>
    <x v="24"/>
    <n v="60"/>
    <n v="1"/>
    <s v=""/>
    <s v=""/>
    <n v="0"/>
    <x v="0"/>
    <m/>
  </r>
  <r>
    <x v="7"/>
    <x v="9"/>
    <n v="1"/>
    <s v="Dan Monsalve"/>
    <x v="5"/>
    <n v="90"/>
    <s v="W"/>
    <s v="SPENCER CURTIN"/>
    <x v="29"/>
    <n v="65"/>
    <n v="1"/>
    <s v=""/>
    <s v=""/>
    <n v="1"/>
    <x v="0"/>
    <m/>
  </r>
  <r>
    <x v="7"/>
    <x v="9"/>
    <n v="2"/>
    <s v="Dan Monsalve"/>
    <x v="5"/>
    <n v="93"/>
    <s v="W"/>
    <s v="Alex Bade"/>
    <x v="12"/>
    <n v="54"/>
    <n v="1"/>
    <s v=""/>
    <s v=""/>
    <n v="0"/>
    <x v="0"/>
    <m/>
  </r>
  <r>
    <x v="7"/>
    <x v="9"/>
    <n v="3"/>
    <s v="Dan Monsalve"/>
    <x v="5"/>
    <n v="79"/>
    <s v="L"/>
    <s v="Cullen Burns"/>
    <x v="17"/>
    <n v="99"/>
    <s v=""/>
    <n v="1"/>
    <s v=""/>
    <n v="1"/>
    <x v="3"/>
    <m/>
  </r>
  <r>
    <x v="7"/>
    <x v="9"/>
    <n v="4"/>
    <s v="Dan Monsalve"/>
    <x v="5"/>
    <n v="78"/>
    <s v="W"/>
    <s v="Aaron Cook"/>
    <x v="9"/>
    <n v="75"/>
    <n v="1"/>
    <s v=""/>
    <s v=""/>
    <n v="0"/>
    <x v="0"/>
    <m/>
  </r>
  <r>
    <x v="7"/>
    <x v="9"/>
    <n v="5"/>
    <s v="Dan Monsalve"/>
    <x v="5"/>
    <n v="31"/>
    <s v="L"/>
    <s v="Ryan Snyder"/>
    <x v="9"/>
    <n v="97"/>
    <s v=""/>
    <n v="1"/>
    <s v=""/>
    <n v="0"/>
    <x v="0"/>
    <m/>
  </r>
  <r>
    <x v="7"/>
    <x v="9"/>
    <n v="6"/>
    <s v="Dan Monsalve"/>
    <x v="5"/>
    <n v="74"/>
    <s v="W"/>
    <s v="Nathan Martin"/>
    <x v="1"/>
    <n v="57"/>
    <n v="1"/>
    <s v=""/>
    <s v=""/>
    <n v="0"/>
    <x v="0"/>
    <m/>
  </r>
  <r>
    <x v="7"/>
    <x v="9"/>
    <n v="1"/>
    <s v="Dan Sammons"/>
    <x v="1"/>
    <n v="97"/>
    <s v="W"/>
    <s v="Nicholas Hiatt"/>
    <x v="19"/>
    <n v="62"/>
    <n v="1"/>
    <s v=""/>
    <s v=""/>
    <n v="1"/>
    <x v="0"/>
    <m/>
  </r>
  <r>
    <x v="7"/>
    <x v="9"/>
    <n v="2"/>
    <s v="Dan Sammons"/>
    <x v="1"/>
    <n v="87"/>
    <s v="W"/>
    <s v="Cyle Thompson"/>
    <x v="4"/>
    <n v="35"/>
    <n v="1"/>
    <s v=""/>
    <s v=""/>
    <n v="0"/>
    <x v="0"/>
    <m/>
  </r>
  <r>
    <x v="7"/>
    <x v="9"/>
    <n v="3"/>
    <s v="Dan Sammons"/>
    <x v="1"/>
    <n v="90"/>
    <s v="W"/>
    <s v="Taylor Johnson"/>
    <x v="24"/>
    <n v="42"/>
    <n v="1"/>
    <s v=""/>
    <s v=""/>
    <n v="0"/>
    <x v="0"/>
    <m/>
  </r>
  <r>
    <x v="7"/>
    <x v="9"/>
    <n v="4"/>
    <s v="Dan Sammons"/>
    <x v="1"/>
    <n v="90"/>
    <s v="W"/>
    <s v="Steven Schirmer"/>
    <x v="27"/>
    <n v="24"/>
    <n v="1"/>
    <s v=""/>
    <s v=""/>
    <n v="0"/>
    <x v="0"/>
    <m/>
  </r>
  <r>
    <x v="7"/>
    <x v="9"/>
    <n v="5"/>
    <s v="Dan Sammons"/>
    <x v="1"/>
    <n v="72"/>
    <s v="W"/>
    <s v="Cullen Burns"/>
    <x v="17"/>
    <n v="51"/>
    <n v="1"/>
    <s v=""/>
    <s v=""/>
    <n v="0"/>
    <x v="0"/>
    <m/>
  </r>
  <r>
    <x v="7"/>
    <x v="9"/>
    <n v="6"/>
    <s v="Dan Sammons"/>
    <x v="1"/>
    <n v="44"/>
    <s v="L"/>
    <s v="John Lennon"/>
    <x v="15"/>
    <n v="80"/>
    <s v=""/>
    <n v="1"/>
    <s v=""/>
    <n v="1"/>
    <x v="2"/>
    <m/>
  </r>
  <r>
    <x v="7"/>
    <x v="9"/>
    <n v="1"/>
    <s v="Daren mueller"/>
    <x v="12"/>
    <n v="50"/>
    <s v="L"/>
    <s v="Scott Thompson"/>
    <x v="4"/>
    <n v="97"/>
    <s v=""/>
    <n v="1"/>
    <s v=""/>
    <n v="1"/>
    <x v="4"/>
    <m/>
  </r>
  <r>
    <x v="7"/>
    <x v="9"/>
    <n v="2"/>
    <s v="Daren mueller"/>
    <x v="12"/>
    <n v="30"/>
    <s v="L"/>
    <s v="Colin Kay"/>
    <x v="0"/>
    <n v="92"/>
    <s v=""/>
    <n v="1"/>
    <s v=""/>
    <n v="0"/>
    <x v="0"/>
    <m/>
  </r>
  <r>
    <x v="7"/>
    <x v="9"/>
    <n v="3"/>
    <s v="Daren mueller"/>
    <x v="12"/>
    <n v="95"/>
    <s v="W"/>
    <s v="Vincent Santini"/>
    <x v="21"/>
    <n v="55"/>
    <n v="1"/>
    <s v=""/>
    <s v=""/>
    <n v="1"/>
    <x v="0"/>
    <m/>
  </r>
  <r>
    <x v="7"/>
    <x v="9"/>
    <n v="4"/>
    <s v="Daren mueller"/>
    <x v="12"/>
    <n v="71"/>
    <s v="L"/>
    <s v="Karl Stark"/>
    <x v="28"/>
    <n v="90"/>
    <s v=""/>
    <n v="1"/>
    <s v=""/>
    <n v="0"/>
    <x v="0"/>
    <m/>
  </r>
  <r>
    <x v="7"/>
    <x v="9"/>
    <n v="5"/>
    <s v="Daren mueller"/>
    <x v="12"/>
    <n v="0"/>
    <s v="L"/>
    <s v="Ethan Holt"/>
    <x v="25"/>
    <n v="98"/>
    <s v=""/>
    <n v="1"/>
    <s v=""/>
    <n v="0"/>
    <x v="0"/>
    <m/>
  </r>
  <r>
    <x v="7"/>
    <x v="9"/>
    <n v="1"/>
    <s v="Dave Danuser"/>
    <x v="27"/>
    <n v="37"/>
    <s v="L"/>
    <s v="Nate Goodfellow"/>
    <x v="15"/>
    <n v="94"/>
    <s v=""/>
    <n v="1"/>
    <s v=""/>
    <n v="1"/>
    <x v="4"/>
    <m/>
  </r>
  <r>
    <x v="7"/>
    <x v="9"/>
    <n v="2"/>
    <s v="Dave Danuser"/>
    <x v="27"/>
    <n v="74"/>
    <s v="W"/>
    <s v="Tyler drew"/>
    <x v="14"/>
    <n v="33"/>
    <n v="1"/>
    <s v=""/>
    <s v=""/>
    <n v="1"/>
    <x v="0"/>
    <m/>
  </r>
  <r>
    <x v="7"/>
    <x v="9"/>
    <n v="3"/>
    <s v="Dave Danuser"/>
    <x v="27"/>
    <n v="86"/>
    <s v="W"/>
    <s v="Mike Keys"/>
    <x v="8"/>
    <n v="27"/>
    <n v="1"/>
    <s v=""/>
    <s v=""/>
    <n v="0"/>
    <x v="0"/>
    <m/>
  </r>
  <r>
    <x v="7"/>
    <x v="9"/>
    <n v="4"/>
    <s v="Dave Danuser"/>
    <x v="27"/>
    <n v="71"/>
    <s v="W"/>
    <s v="Chris Kirby Taylor"/>
    <x v="8"/>
    <n v="54"/>
    <n v="1"/>
    <s v=""/>
    <s v=""/>
    <n v="0"/>
    <x v="0"/>
    <m/>
  </r>
  <r>
    <x v="7"/>
    <x v="9"/>
    <n v="5"/>
    <s v="Dave Danuser"/>
    <x v="27"/>
    <n v="56"/>
    <s v="W"/>
    <s v="John Burgher"/>
    <x v="14"/>
    <n v="36"/>
    <n v="1"/>
    <s v=""/>
    <s v=""/>
    <n v="0"/>
    <x v="0"/>
    <m/>
  </r>
  <r>
    <x v="7"/>
    <x v="9"/>
    <n v="6"/>
    <s v="Dave Danuser"/>
    <x v="27"/>
    <n v="56"/>
    <s v="L"/>
    <s v="Wesley Anderson"/>
    <x v="22"/>
    <n v="89"/>
    <s v=""/>
    <n v="1"/>
    <s v=""/>
    <n v="0"/>
    <x v="0"/>
    <m/>
  </r>
  <r>
    <x v="7"/>
    <x v="9"/>
    <n v="1"/>
    <s v="David Arimond"/>
    <x v="20"/>
    <n v="29"/>
    <s v="L"/>
    <s v="Cullen Burns"/>
    <x v="17"/>
    <n v="88"/>
    <s v=""/>
    <n v="1"/>
    <s v=""/>
    <n v="1"/>
    <x v="4"/>
    <m/>
  </r>
  <r>
    <x v="7"/>
    <x v="9"/>
    <n v="2"/>
    <s v="David Arimond"/>
    <x v="20"/>
    <n v="91"/>
    <s v="W"/>
    <s v="Brayan Chavez"/>
    <x v="8"/>
    <n v="37"/>
    <n v="1"/>
    <s v=""/>
    <s v=""/>
    <n v="1"/>
    <x v="0"/>
    <m/>
  </r>
  <r>
    <x v="7"/>
    <x v="9"/>
    <n v="3"/>
    <s v="David Arimond"/>
    <x v="20"/>
    <n v="33"/>
    <s v="L"/>
    <s v="RJ Harris"/>
    <x v="1"/>
    <n v="53"/>
    <s v=""/>
    <n v="1"/>
    <s v=""/>
    <n v="0"/>
    <x v="0"/>
    <m/>
  </r>
  <r>
    <x v="7"/>
    <x v="9"/>
    <n v="4"/>
    <s v="David Arimond"/>
    <x v="20"/>
    <n v="34"/>
    <s v="L"/>
    <s v="Quinton Alexander"/>
    <x v="14"/>
    <n v="89"/>
    <s v=""/>
    <n v="1"/>
    <s v=""/>
    <n v="0"/>
    <x v="0"/>
    <m/>
  </r>
  <r>
    <x v="7"/>
    <x v="9"/>
    <n v="5"/>
    <s v="David Arimond"/>
    <x v="20"/>
    <n v="60"/>
    <s v="W"/>
    <s v="Kenneth Edmonson"/>
    <x v="30"/>
    <n v="59"/>
    <n v="1"/>
    <s v=""/>
    <s v=""/>
    <n v="0"/>
    <x v="0"/>
    <m/>
  </r>
  <r>
    <x v="7"/>
    <x v="9"/>
    <n v="6"/>
    <s v="David Arimond"/>
    <x v="20"/>
    <n v="30"/>
    <s v="L"/>
    <s v="Walt Banks"/>
    <x v="28"/>
    <n v="85"/>
    <s v=""/>
    <n v="1"/>
    <s v=""/>
    <n v="0"/>
    <x v="0"/>
    <m/>
  </r>
  <r>
    <x v="7"/>
    <x v="9"/>
    <n v="1"/>
    <s v="Derek Richardson"/>
    <x v="14"/>
    <n v="24"/>
    <s v="L"/>
    <s v="Mark Weiss"/>
    <x v="9"/>
    <n v="86"/>
    <s v=""/>
    <n v="1"/>
    <s v=""/>
    <n v="1"/>
    <x v="4"/>
    <m/>
  </r>
  <r>
    <x v="7"/>
    <x v="9"/>
    <n v="2"/>
    <s v="Derek Richardson"/>
    <x v="14"/>
    <n v="94"/>
    <s v="W"/>
    <s v="Peyton Harris"/>
    <x v="20"/>
    <n v="24"/>
    <n v="1"/>
    <s v=""/>
    <s v=""/>
    <n v="1"/>
    <x v="0"/>
    <m/>
  </r>
  <r>
    <x v="7"/>
    <x v="9"/>
    <n v="3"/>
    <s v="Derek Richardson"/>
    <x v="14"/>
    <n v="18"/>
    <s v="L"/>
    <s v="Tim Pinney"/>
    <x v="4"/>
    <n v="95"/>
    <s v=""/>
    <n v="1"/>
    <s v=""/>
    <n v="0"/>
    <x v="0"/>
    <m/>
  </r>
  <r>
    <x v="7"/>
    <x v="9"/>
    <n v="4"/>
    <s v="Derek Richardson"/>
    <x v="14"/>
    <n v="100"/>
    <s v="W"/>
    <s v="Isaiah Garcia"/>
    <x v="20"/>
    <n v="26"/>
    <n v="1"/>
    <s v=""/>
    <s v=""/>
    <n v="0"/>
    <x v="0"/>
    <m/>
  </r>
  <r>
    <x v="7"/>
    <x v="9"/>
    <n v="1"/>
    <s v="Devin King"/>
    <x v="14"/>
    <n v="37"/>
    <s v="L"/>
    <s v="John Shamp"/>
    <x v="8"/>
    <n v="71"/>
    <s v=""/>
    <n v="1"/>
    <s v=""/>
    <n v="1"/>
    <x v="4"/>
    <m/>
  </r>
  <r>
    <x v="7"/>
    <x v="9"/>
    <n v="2"/>
    <s v="Devin King"/>
    <x v="14"/>
    <n v="100"/>
    <s v="W"/>
    <s v="Jennie Merten"/>
    <x v="14"/>
    <n v="15"/>
    <n v="1"/>
    <s v=""/>
    <s v=""/>
    <n v="1"/>
    <x v="0"/>
    <m/>
  </r>
  <r>
    <x v="7"/>
    <x v="9"/>
    <n v="3"/>
    <s v="Devin King"/>
    <x v="14"/>
    <n v="79"/>
    <s v="W"/>
    <s v="Trenton Sample"/>
    <x v="9"/>
    <n v="70"/>
    <n v="1"/>
    <s v=""/>
    <s v=""/>
    <n v="0"/>
    <x v="0"/>
    <m/>
  </r>
  <r>
    <x v="7"/>
    <x v="9"/>
    <n v="4"/>
    <s v="Devin King"/>
    <x v="14"/>
    <n v="100"/>
    <s v="W"/>
    <s v="Chris Campbell"/>
    <x v="21"/>
    <n v="10"/>
    <n v="1"/>
    <s v=""/>
    <s v=""/>
    <n v="0"/>
    <x v="0"/>
    <m/>
  </r>
  <r>
    <x v="7"/>
    <x v="9"/>
    <n v="5"/>
    <s v="Devin King"/>
    <x v="14"/>
    <n v="56"/>
    <s v="L"/>
    <s v="BamBam Hunter"/>
    <x v="20"/>
    <n v="84"/>
    <s v=""/>
    <n v="1"/>
    <s v=""/>
    <n v="0"/>
    <x v="0"/>
    <m/>
  </r>
  <r>
    <x v="7"/>
    <x v="9"/>
    <n v="6"/>
    <s v="Devin King"/>
    <x v="14"/>
    <n v="15"/>
    <s v="L"/>
    <s v="Matt Evans"/>
    <x v="1"/>
    <n v="96"/>
    <s v=""/>
    <n v="1"/>
    <s v=""/>
    <n v="0"/>
    <x v="0"/>
    <m/>
  </r>
  <r>
    <x v="7"/>
    <x v="9"/>
    <n v="1"/>
    <s v="Duncan Ensminger"/>
    <x v="13"/>
    <n v="76"/>
    <s v="W"/>
    <s v="Walt Banks"/>
    <x v="28"/>
    <n v="67"/>
    <n v="1"/>
    <s v=""/>
    <s v=""/>
    <n v="1"/>
    <x v="0"/>
    <m/>
  </r>
  <r>
    <x v="7"/>
    <x v="9"/>
    <n v="2"/>
    <s v="Duncan Ensminger"/>
    <x v="13"/>
    <n v="94"/>
    <s v="W"/>
    <s v="Tim Pinney"/>
    <x v="4"/>
    <n v="41"/>
    <n v="1"/>
    <s v=""/>
    <s v=""/>
    <n v="0"/>
    <x v="0"/>
    <m/>
  </r>
  <r>
    <x v="7"/>
    <x v="9"/>
    <n v="3"/>
    <s v="Duncan Ensminger"/>
    <x v="13"/>
    <n v="77"/>
    <s v="W"/>
    <s v="Scott Thompson"/>
    <x v="4"/>
    <n v="70"/>
    <n v="1"/>
    <s v=""/>
    <s v=""/>
    <n v="0"/>
    <x v="0"/>
    <m/>
  </r>
  <r>
    <x v="7"/>
    <x v="9"/>
    <n v="4"/>
    <s v="Duncan Ensminger"/>
    <x v="13"/>
    <n v="95"/>
    <s v="W"/>
    <s v="Regino Sanchez"/>
    <x v="8"/>
    <n v="72"/>
    <n v="1"/>
    <s v=""/>
    <s v=""/>
    <n v="0"/>
    <x v="0"/>
    <m/>
  </r>
  <r>
    <x v="7"/>
    <x v="9"/>
    <n v="5"/>
    <s v="Duncan Ensminger"/>
    <x v="13"/>
    <n v="45"/>
    <s v="L"/>
    <s v="Sean Dilley"/>
    <x v="7"/>
    <n v="73"/>
    <s v=""/>
    <n v="1"/>
    <s v=""/>
    <n v="1"/>
    <x v="8"/>
    <m/>
  </r>
  <r>
    <x v="7"/>
    <x v="9"/>
    <n v="6"/>
    <s v="Duncan Ensminger"/>
    <x v="13"/>
    <n v="24"/>
    <s v="L"/>
    <s v="Alexander Kuehn"/>
    <x v="14"/>
    <n v="95"/>
    <s v=""/>
    <n v="1"/>
    <s v=""/>
    <n v="0"/>
    <x v="0"/>
    <m/>
  </r>
  <r>
    <x v="7"/>
    <x v="9"/>
    <n v="1"/>
    <s v="Eric Darais"/>
    <x v="1"/>
    <n v="92"/>
    <s v="W"/>
    <s v="Russell Rose"/>
    <x v="7"/>
    <n v="24"/>
    <n v="1"/>
    <s v=""/>
    <s v=""/>
    <n v="1"/>
    <x v="0"/>
    <m/>
  </r>
  <r>
    <x v="7"/>
    <x v="9"/>
    <n v="2"/>
    <s v="Eric Darais"/>
    <x v="1"/>
    <n v="51"/>
    <s v="W"/>
    <s v="Patrick McAneeny"/>
    <x v="15"/>
    <n v="41"/>
    <n v="1"/>
    <s v=""/>
    <s v=""/>
    <n v="0"/>
    <x v="0"/>
    <m/>
  </r>
  <r>
    <x v="7"/>
    <x v="9"/>
    <n v="3"/>
    <s v="Eric Darais"/>
    <x v="1"/>
    <n v="91"/>
    <s v="W"/>
    <s v="Chris Kirby Taylor"/>
    <x v="8"/>
    <n v="36"/>
    <n v="1"/>
    <s v=""/>
    <s v=""/>
    <n v="0"/>
    <x v="0"/>
    <m/>
  </r>
  <r>
    <x v="7"/>
    <x v="9"/>
    <n v="4"/>
    <s v="Eric Darais"/>
    <x v="1"/>
    <n v="68"/>
    <s v="L"/>
    <s v="NICOLAS weiss"/>
    <x v="9"/>
    <n v="81"/>
    <s v=""/>
    <n v="1"/>
    <s v=""/>
    <n v="1"/>
    <x v="5"/>
    <m/>
  </r>
  <r>
    <x v="7"/>
    <x v="9"/>
    <n v="5"/>
    <s v="Eric Darais"/>
    <x v="1"/>
    <n v="45"/>
    <s v="L"/>
    <s v="James Kelling"/>
    <x v="17"/>
    <n v="72"/>
    <s v=""/>
    <n v="1"/>
    <s v=""/>
    <n v="0"/>
    <x v="0"/>
    <m/>
  </r>
  <r>
    <x v="7"/>
    <x v="9"/>
    <n v="1"/>
    <s v="Ethan Holt"/>
    <x v="24"/>
    <n v="36"/>
    <s v="L"/>
    <s v="NICOLAS weiss"/>
    <x v="9"/>
    <n v="88"/>
    <s v=""/>
    <n v="1"/>
    <s v=""/>
    <n v="1"/>
    <x v="4"/>
    <m/>
  </r>
  <r>
    <x v="7"/>
    <x v="9"/>
    <n v="2"/>
    <s v="Ethan Holt"/>
    <x v="24"/>
    <n v="56"/>
    <s v="L"/>
    <s v="Matthew Dixon"/>
    <x v="21"/>
    <n v="93"/>
    <s v=""/>
    <n v="1"/>
    <s v=""/>
    <n v="0"/>
    <x v="0"/>
    <m/>
  </r>
  <r>
    <x v="7"/>
    <x v="9"/>
    <n v="3"/>
    <s v="Ethan Holt"/>
    <x v="24"/>
    <n v="96"/>
    <s v="W"/>
    <s v="Russell Rose"/>
    <x v="7"/>
    <n v="24"/>
    <n v="1"/>
    <s v=""/>
    <s v=""/>
    <n v="1"/>
    <x v="0"/>
    <m/>
  </r>
  <r>
    <x v="7"/>
    <x v="9"/>
    <n v="4"/>
    <s v="Ethan Holt"/>
    <x v="24"/>
    <n v="49"/>
    <s v="L"/>
    <s v="Samuel Boman"/>
    <x v="18"/>
    <n v="96"/>
    <s v=""/>
    <n v="1"/>
    <s v=""/>
    <n v="0"/>
    <x v="0"/>
    <m/>
  </r>
  <r>
    <x v="7"/>
    <x v="9"/>
    <n v="5"/>
    <s v="Ethan Holt"/>
    <x v="24"/>
    <n v="98"/>
    <s v="W"/>
    <s v="Daren mueller"/>
    <x v="0"/>
    <n v="0"/>
    <n v="1"/>
    <s v=""/>
    <s v=""/>
    <n v="0"/>
    <x v="0"/>
    <m/>
  </r>
  <r>
    <x v="7"/>
    <x v="9"/>
    <n v="6"/>
    <s v="Ethan Holt"/>
    <x v="24"/>
    <n v="10"/>
    <s v="L"/>
    <s v="Josh Cameron"/>
    <x v="1"/>
    <n v="100"/>
    <s v=""/>
    <n v="1"/>
    <s v=""/>
    <n v="0"/>
    <x v="0"/>
    <m/>
  </r>
  <r>
    <x v="7"/>
    <x v="9"/>
    <n v="1"/>
    <s v="George Maxwell"/>
    <x v="25"/>
    <n v="81"/>
    <s v="W"/>
    <s v="Mike DeLange"/>
    <x v="15"/>
    <n v="50"/>
    <n v="1"/>
    <s v=""/>
    <s v=""/>
    <n v="1"/>
    <x v="0"/>
    <m/>
  </r>
  <r>
    <x v="7"/>
    <x v="9"/>
    <n v="2"/>
    <s v="George Maxwell"/>
    <x v="25"/>
    <n v="43"/>
    <s v="L"/>
    <s v="Sean Dilley"/>
    <x v="7"/>
    <n v="94"/>
    <s v=""/>
    <n v="1"/>
    <s v=""/>
    <n v="1"/>
    <x v="1"/>
    <m/>
  </r>
  <r>
    <x v="7"/>
    <x v="9"/>
    <n v="3"/>
    <s v="George Maxwell"/>
    <x v="25"/>
    <n v="87"/>
    <s v="W"/>
    <s v="Marc Nuessen"/>
    <x v="26"/>
    <n v="77"/>
    <n v="1"/>
    <s v=""/>
    <s v=""/>
    <n v="0"/>
    <x v="0"/>
    <m/>
  </r>
  <r>
    <x v="7"/>
    <x v="9"/>
    <n v="4"/>
    <s v="George Maxwell"/>
    <x v="25"/>
    <n v="46"/>
    <s v="L"/>
    <s v="Tim Pinney"/>
    <x v="4"/>
    <n v="51"/>
    <s v=""/>
    <n v="1"/>
    <s v=""/>
    <n v="0"/>
    <x v="0"/>
    <m/>
  </r>
  <r>
    <x v="7"/>
    <x v="9"/>
    <n v="5"/>
    <s v="George Maxwell"/>
    <x v="25"/>
    <n v="85"/>
    <s v="W"/>
    <s v="Karl Stark"/>
    <x v="28"/>
    <n v="62"/>
    <n v="1"/>
    <s v=""/>
    <s v=""/>
    <n v="0"/>
    <x v="0"/>
    <m/>
  </r>
  <r>
    <x v="7"/>
    <x v="9"/>
    <n v="6"/>
    <s v="George Maxwell"/>
    <x v="25"/>
    <n v="57"/>
    <s v="W"/>
    <s v="joseph yost"/>
    <x v="1"/>
    <n v="52"/>
    <n v="1"/>
    <s v=""/>
    <s v=""/>
    <n v="0"/>
    <x v="0"/>
    <m/>
  </r>
  <r>
    <x v="7"/>
    <x v="9"/>
    <n v="1"/>
    <s v="Howard Watts"/>
    <x v="14"/>
    <n v="85"/>
    <s v="W"/>
    <s v="Marc Nuessen"/>
    <x v="26"/>
    <n v="48"/>
    <n v="1"/>
    <s v=""/>
    <s v=""/>
    <n v="1"/>
    <x v="0"/>
    <m/>
  </r>
  <r>
    <x v="7"/>
    <x v="9"/>
    <n v="2"/>
    <s v="Howard Watts"/>
    <x v="14"/>
    <n v="88"/>
    <s v="W"/>
    <s v="Mark Weiss"/>
    <x v="9"/>
    <n v="18"/>
    <n v="1"/>
    <s v=""/>
    <s v=""/>
    <n v="0"/>
    <x v="0"/>
    <m/>
  </r>
  <r>
    <x v="7"/>
    <x v="9"/>
    <n v="3"/>
    <s v="Howard Watts"/>
    <x v="14"/>
    <n v="63"/>
    <s v="L"/>
    <s v="Sean Dilley"/>
    <x v="7"/>
    <n v="94"/>
    <s v=""/>
    <n v="1"/>
    <s v=""/>
    <n v="1"/>
    <x v="3"/>
    <m/>
  </r>
  <r>
    <x v="7"/>
    <x v="9"/>
    <n v="4"/>
    <s v="Howard Watts"/>
    <x v="14"/>
    <n v="65"/>
    <s v="L"/>
    <s v="Matt Evans"/>
    <x v="1"/>
    <n v="88"/>
    <s v=""/>
    <n v="1"/>
    <s v=""/>
    <n v="0"/>
    <x v="0"/>
    <m/>
  </r>
  <r>
    <x v="7"/>
    <x v="9"/>
    <n v="5"/>
    <s v="Howard Watts"/>
    <x v="14"/>
    <n v="42"/>
    <s v="L"/>
    <s v="Mark Perry"/>
    <x v="19"/>
    <n v="69"/>
    <s v=""/>
    <n v="1"/>
    <s v=""/>
    <n v="0"/>
    <x v="0"/>
    <m/>
  </r>
  <r>
    <x v="7"/>
    <x v="9"/>
    <n v="1"/>
    <s v="Isaiah Garcia"/>
    <x v="20"/>
    <n v="26"/>
    <s v="L"/>
    <s v="Cody Lindberg"/>
    <x v="6"/>
    <n v="96"/>
    <s v=""/>
    <n v="1"/>
    <s v=""/>
    <n v="1"/>
    <x v="4"/>
    <m/>
  </r>
  <r>
    <x v="7"/>
    <x v="9"/>
    <n v="2"/>
    <s v="Isaiah Garcia"/>
    <x v="20"/>
    <n v="28"/>
    <s v="L"/>
    <s v="Raymond Province"/>
    <x v="15"/>
    <n v="90"/>
    <s v=""/>
    <n v="1"/>
    <s v=""/>
    <n v="0"/>
    <x v="0"/>
    <m/>
  </r>
  <r>
    <x v="7"/>
    <x v="9"/>
    <n v="3"/>
    <s v="Isaiah Garcia"/>
    <x v="20"/>
    <n v="66"/>
    <s v="W"/>
    <s v="Jennie Merten"/>
    <x v="14"/>
    <n v="63"/>
    <n v="1"/>
    <s v=""/>
    <s v=""/>
    <n v="1"/>
    <x v="0"/>
    <m/>
  </r>
  <r>
    <x v="7"/>
    <x v="9"/>
    <n v="4"/>
    <s v="Isaiah Garcia"/>
    <x v="20"/>
    <n v="26"/>
    <s v="L"/>
    <s v="Derek Richardson"/>
    <x v="1"/>
    <n v="100"/>
    <s v=""/>
    <n v="1"/>
    <s v=""/>
    <n v="0"/>
    <x v="0"/>
    <m/>
  </r>
  <r>
    <x v="7"/>
    <x v="9"/>
    <n v="5"/>
    <s v="Isaiah Garcia"/>
    <x v="20"/>
    <n v="47"/>
    <s v="L"/>
    <s v="Peyton Harris"/>
    <x v="20"/>
    <n v="48"/>
    <s v=""/>
    <n v="1"/>
    <s v=""/>
    <n v="0"/>
    <x v="0"/>
    <m/>
  </r>
  <r>
    <x v="7"/>
    <x v="9"/>
    <n v="6"/>
    <s v="Isaiah Garcia"/>
    <x v="20"/>
    <n v="53"/>
    <s v="D"/>
    <s v="Wyatt Harris"/>
    <x v="7"/>
    <n v="53"/>
    <s v=""/>
    <s v=""/>
    <n v="1"/>
    <n v="1"/>
    <x v="0"/>
    <m/>
  </r>
  <r>
    <x v="7"/>
    <x v="9"/>
    <n v="1"/>
    <s v="Jacob Cummings"/>
    <x v="27"/>
    <n v="87"/>
    <s v="W"/>
    <s v="Charles Fox"/>
    <x v="4"/>
    <n v="66"/>
    <n v="1"/>
    <s v=""/>
    <s v=""/>
    <n v="1"/>
    <x v="0"/>
    <m/>
  </r>
  <r>
    <x v="7"/>
    <x v="9"/>
    <n v="2"/>
    <s v="Jacob Cummings"/>
    <x v="27"/>
    <n v="35"/>
    <s v="L"/>
    <s v="Chris Kirby Taylor"/>
    <x v="8"/>
    <n v="60"/>
    <s v=""/>
    <n v="1"/>
    <s v=""/>
    <n v="1"/>
    <x v="1"/>
    <m/>
  </r>
  <r>
    <x v="7"/>
    <x v="9"/>
    <n v="3"/>
    <s v="Jacob Cummings"/>
    <x v="27"/>
    <n v="85"/>
    <s v="W"/>
    <s v="Scott McElheny"/>
    <x v="7"/>
    <n v="79"/>
    <n v="1"/>
    <s v=""/>
    <s v=""/>
    <n v="0"/>
    <x v="0"/>
    <m/>
  </r>
  <r>
    <x v="7"/>
    <x v="9"/>
    <n v="4"/>
    <s v="Jacob Cummings"/>
    <x v="27"/>
    <n v="97"/>
    <s v="W"/>
    <s v="Jason Rogers"/>
    <x v="26"/>
    <n v="85"/>
    <n v="1"/>
    <s v=""/>
    <s v=""/>
    <n v="0"/>
    <x v="0"/>
    <m/>
  </r>
  <r>
    <x v="7"/>
    <x v="9"/>
    <n v="5"/>
    <s v="Jacob Cummings"/>
    <x v="27"/>
    <n v="15"/>
    <s v="L"/>
    <s v="Matthew Runde"/>
    <x v="10"/>
    <n v="93"/>
    <s v=""/>
    <n v="1"/>
    <s v=""/>
    <n v="0"/>
    <x v="0"/>
    <m/>
  </r>
  <r>
    <x v="7"/>
    <x v="9"/>
    <n v="6"/>
    <s v="Jacob Cummings"/>
    <x v="27"/>
    <n v="85"/>
    <s v="W"/>
    <s v="Cody Lindberg"/>
    <x v="6"/>
    <n v="61"/>
    <n v="1"/>
    <s v=""/>
    <s v=""/>
    <n v="0"/>
    <x v="0"/>
    <m/>
  </r>
  <r>
    <x v="7"/>
    <x v="9"/>
    <n v="1"/>
    <s v="James Kelling"/>
    <x v="3"/>
    <n v="82"/>
    <s v="W"/>
    <s v="RJ Harris"/>
    <x v="1"/>
    <n v="45"/>
    <n v="1"/>
    <s v=""/>
    <s v=""/>
    <n v="1"/>
    <x v="0"/>
    <m/>
  </r>
  <r>
    <x v="7"/>
    <x v="9"/>
    <n v="2"/>
    <s v="James Kelling"/>
    <x v="3"/>
    <n v="39"/>
    <s v="L"/>
    <s v="John Lennon"/>
    <x v="15"/>
    <n v="85"/>
    <s v=""/>
    <n v="1"/>
    <s v=""/>
    <n v="1"/>
    <x v="1"/>
    <m/>
  </r>
  <r>
    <x v="7"/>
    <x v="9"/>
    <n v="3"/>
    <s v="James Kelling"/>
    <x v="3"/>
    <n v="87"/>
    <s v="W"/>
    <s v="Chris Rethemeier"/>
    <x v="18"/>
    <n v="64"/>
    <n v="1"/>
    <s v=""/>
    <s v=""/>
    <n v="0"/>
    <x v="0"/>
    <m/>
  </r>
  <r>
    <x v="7"/>
    <x v="9"/>
    <n v="4"/>
    <s v="James Kelling"/>
    <x v="3"/>
    <n v="94"/>
    <s v="W"/>
    <s v="Adam Adrignola"/>
    <x v="4"/>
    <n v="62"/>
    <n v="1"/>
    <s v=""/>
    <s v=""/>
    <n v="0"/>
    <x v="0"/>
    <m/>
  </r>
  <r>
    <x v="7"/>
    <x v="9"/>
    <n v="5"/>
    <s v="James Kelling"/>
    <x v="3"/>
    <n v="72"/>
    <s v="W"/>
    <s v="Eric Darais"/>
    <x v="4"/>
    <n v="45"/>
    <n v="1"/>
    <s v=""/>
    <s v=""/>
    <n v="0"/>
    <x v="0"/>
    <m/>
  </r>
  <r>
    <x v="7"/>
    <x v="9"/>
    <n v="6"/>
    <s v="James Kelling"/>
    <x v="3"/>
    <n v="53"/>
    <s v="L"/>
    <s v="John Shamp"/>
    <x v="8"/>
    <n v="98"/>
    <s v=""/>
    <n v="1"/>
    <s v=""/>
    <n v="0"/>
    <x v="0"/>
    <m/>
  </r>
  <r>
    <x v="7"/>
    <x v="9"/>
    <n v="1"/>
    <s v="Jamie Bond"/>
    <x v="13"/>
    <n v="97"/>
    <s v="W"/>
    <s v="Kyle Harris"/>
    <x v="6"/>
    <n v="24"/>
    <n v="1"/>
    <s v=""/>
    <s v=""/>
    <n v="1"/>
    <x v="0"/>
    <m/>
  </r>
  <r>
    <x v="7"/>
    <x v="9"/>
    <n v="2"/>
    <s v="Jamie Bond"/>
    <x v="13"/>
    <n v="33"/>
    <s v="L"/>
    <s v="Taylor Johnson"/>
    <x v="24"/>
    <n v="89"/>
    <s v=""/>
    <n v="1"/>
    <s v=""/>
    <n v="1"/>
    <x v="1"/>
    <m/>
  </r>
  <r>
    <x v="7"/>
    <x v="9"/>
    <n v="3"/>
    <s v="Jamie Bond"/>
    <x v="13"/>
    <n v="26"/>
    <s v="L"/>
    <s v="Jeremiah Petit"/>
    <x v="9"/>
    <n v="96"/>
    <s v=""/>
    <n v="1"/>
    <s v=""/>
    <n v="0"/>
    <x v="0"/>
    <m/>
  </r>
  <r>
    <x v="7"/>
    <x v="9"/>
    <n v="4"/>
    <s v="Jamie Bond"/>
    <x v="13"/>
    <n v="100"/>
    <s v="W"/>
    <s v="Kenneth Edmonson"/>
    <x v="30"/>
    <n v="26"/>
    <n v="1"/>
    <s v=""/>
    <s v=""/>
    <n v="0"/>
    <x v="0"/>
    <m/>
  </r>
  <r>
    <x v="7"/>
    <x v="9"/>
    <n v="5"/>
    <s v="Jamie Bond"/>
    <x v="13"/>
    <n v="42"/>
    <s v="L"/>
    <s v="Cody Lindberg"/>
    <x v="6"/>
    <n v="74"/>
    <s v=""/>
    <n v="1"/>
    <s v=""/>
    <n v="0"/>
    <x v="0"/>
    <m/>
  </r>
  <r>
    <x v="7"/>
    <x v="9"/>
    <n v="6"/>
    <s v="Jamie Bond"/>
    <x v="13"/>
    <n v="24"/>
    <s v="L"/>
    <s v="Jason Merten"/>
    <x v="16"/>
    <n v="94"/>
    <s v=""/>
    <n v="1"/>
    <s v=""/>
    <n v="0"/>
    <x v="0"/>
    <m/>
  </r>
  <r>
    <x v="7"/>
    <x v="9"/>
    <n v="1"/>
    <s v="Jason Merten"/>
    <x v="17"/>
    <n v="64"/>
    <s v="W"/>
    <s v="Arthur Cherry"/>
    <x v="12"/>
    <n v="47"/>
    <n v="1"/>
    <s v=""/>
    <s v=""/>
    <n v="1"/>
    <x v="0"/>
    <m/>
  </r>
  <r>
    <x v="7"/>
    <x v="9"/>
    <n v="2"/>
    <s v="Jason Merten"/>
    <x v="17"/>
    <n v="42"/>
    <s v="L"/>
    <s v="Samuel Manuel"/>
    <x v="29"/>
    <n v="74"/>
    <s v=""/>
    <n v="1"/>
    <s v=""/>
    <n v="1"/>
    <x v="1"/>
    <m/>
  </r>
  <r>
    <x v="7"/>
    <x v="9"/>
    <n v="3"/>
    <s v="Jason Merten"/>
    <x v="17"/>
    <n v="61"/>
    <s v="L"/>
    <s v="Kyle Harris"/>
    <x v="6"/>
    <n v="71"/>
    <s v=""/>
    <n v="1"/>
    <s v=""/>
    <n v="0"/>
    <x v="0"/>
    <m/>
  </r>
  <r>
    <x v="7"/>
    <x v="9"/>
    <n v="4"/>
    <s v="Jason Merten"/>
    <x v="17"/>
    <n v="64"/>
    <s v="L"/>
    <s v="Walt Banks"/>
    <x v="28"/>
    <n v="72"/>
    <s v=""/>
    <n v="1"/>
    <s v=""/>
    <n v="0"/>
    <x v="0"/>
    <m/>
  </r>
  <r>
    <x v="7"/>
    <x v="9"/>
    <n v="5"/>
    <s v="Jason Merten"/>
    <x v="17"/>
    <n v="70"/>
    <s v="W"/>
    <s v="Chris Rethemeier"/>
    <x v="18"/>
    <n v="39"/>
    <n v="1"/>
    <s v=""/>
    <s v=""/>
    <n v="0"/>
    <x v="0"/>
    <m/>
  </r>
  <r>
    <x v="7"/>
    <x v="9"/>
    <n v="6"/>
    <s v="Jason Merten"/>
    <x v="17"/>
    <n v="94"/>
    <s v="W"/>
    <s v="Jamie Bond"/>
    <x v="14"/>
    <n v="24"/>
    <n v="1"/>
    <s v=""/>
    <s v=""/>
    <n v="0"/>
    <x v="0"/>
    <m/>
  </r>
  <r>
    <x v="7"/>
    <x v="9"/>
    <n v="1"/>
    <s v="Jason Rogers"/>
    <x v="26"/>
    <n v="90"/>
    <s v="W"/>
    <s v="Peyton Harris"/>
    <x v="20"/>
    <n v="22"/>
    <n v="1"/>
    <s v=""/>
    <s v=""/>
    <n v="1"/>
    <x v="0"/>
    <m/>
  </r>
  <r>
    <x v="7"/>
    <x v="9"/>
    <n v="2"/>
    <s v="Jason Rogers"/>
    <x v="26"/>
    <n v="78"/>
    <s v="W"/>
    <s v="Scott Blegen"/>
    <x v="9"/>
    <n v="68"/>
    <n v="1"/>
    <s v=""/>
    <s v=""/>
    <n v="0"/>
    <x v="0"/>
    <m/>
  </r>
  <r>
    <x v="7"/>
    <x v="9"/>
    <n v="3"/>
    <s v="Jason Rogers"/>
    <x v="26"/>
    <n v="30"/>
    <s v="L"/>
    <s v="John Lennon"/>
    <x v="15"/>
    <n v="95"/>
    <s v=""/>
    <n v="1"/>
    <s v=""/>
    <n v="1"/>
    <x v="3"/>
    <m/>
  </r>
  <r>
    <x v="7"/>
    <x v="9"/>
    <n v="4"/>
    <s v="Jason Rogers"/>
    <x v="26"/>
    <n v="85"/>
    <s v="L"/>
    <s v="Jacob Cummings"/>
    <x v="28"/>
    <n v="97"/>
    <s v=""/>
    <n v="1"/>
    <s v=""/>
    <n v="0"/>
    <x v="0"/>
    <m/>
  </r>
  <r>
    <x v="7"/>
    <x v="9"/>
    <n v="5"/>
    <s v="Jason Rogers"/>
    <x v="26"/>
    <n v="31"/>
    <s v="L"/>
    <s v="Matt Neeley"/>
    <x v="2"/>
    <n v="79"/>
    <s v=""/>
    <n v="1"/>
    <s v=""/>
    <n v="0"/>
    <x v="0"/>
    <m/>
  </r>
  <r>
    <x v="7"/>
    <x v="9"/>
    <n v="1"/>
    <s v="Jennie Merten"/>
    <x v="13"/>
    <n v="37"/>
    <s v="L"/>
    <s v="James Miller"/>
    <x v="12"/>
    <n v="87"/>
    <s v=""/>
    <n v="1"/>
    <s v=""/>
    <n v="1"/>
    <x v="4"/>
    <m/>
  </r>
  <r>
    <x v="7"/>
    <x v="9"/>
    <n v="2"/>
    <s v="Jennie Merten"/>
    <x v="13"/>
    <n v="15"/>
    <s v="L"/>
    <s v="Devin King"/>
    <x v="1"/>
    <n v="100"/>
    <s v=""/>
    <n v="1"/>
    <s v=""/>
    <n v="0"/>
    <x v="0"/>
    <m/>
  </r>
  <r>
    <x v="7"/>
    <x v="9"/>
    <n v="3"/>
    <s v="Jennie Merten"/>
    <x v="13"/>
    <n v="63"/>
    <s v="L"/>
    <s v="Isaiah Garcia"/>
    <x v="20"/>
    <n v="66"/>
    <s v=""/>
    <n v="1"/>
    <s v=""/>
    <n v="0"/>
    <x v="0"/>
    <m/>
  </r>
  <r>
    <x v="7"/>
    <x v="9"/>
    <n v="4"/>
    <s v="Jennie Merten"/>
    <x v="13"/>
    <n v="66"/>
    <s v="W"/>
    <s v="Sean Brown"/>
    <x v="25"/>
    <n v="63"/>
    <n v="1"/>
    <s v=""/>
    <s v=""/>
    <n v="1"/>
    <x v="0"/>
    <m/>
  </r>
  <r>
    <x v="7"/>
    <x v="9"/>
    <n v="5"/>
    <s v="Jennie Merten"/>
    <x v="13"/>
    <n v="41"/>
    <s v="D"/>
    <s v="Tyler drew"/>
    <x v="14"/>
    <n v="41"/>
    <s v=""/>
    <s v=""/>
    <n v="1"/>
    <n v="1"/>
    <x v="0"/>
    <m/>
  </r>
  <r>
    <x v="7"/>
    <x v="9"/>
    <n v="6"/>
    <s v="Jennie Merten"/>
    <x v="13"/>
    <n v="51"/>
    <s v="W"/>
    <s v="Peyton Harris"/>
    <x v="20"/>
    <n v="40"/>
    <n v="1"/>
    <s v=""/>
    <s v=""/>
    <n v="0"/>
    <x v="0"/>
    <m/>
  </r>
  <r>
    <x v="7"/>
    <x v="9"/>
    <n v="1"/>
    <s v="Jeremiah Petit"/>
    <x v="0"/>
    <n v="95"/>
    <s v="W"/>
    <s v="John teets"/>
    <x v="13"/>
    <n v="33"/>
    <n v="1"/>
    <s v=""/>
    <s v=""/>
    <n v="1"/>
    <x v="0"/>
    <m/>
  </r>
  <r>
    <x v="7"/>
    <x v="9"/>
    <n v="2"/>
    <s v="Jeremiah Petit"/>
    <x v="0"/>
    <n v="35"/>
    <s v="L"/>
    <s v="Nate Goodfellow"/>
    <x v="15"/>
    <n v="85"/>
    <s v=""/>
    <n v="1"/>
    <s v=""/>
    <n v="1"/>
    <x v="1"/>
    <m/>
  </r>
  <r>
    <x v="7"/>
    <x v="9"/>
    <n v="3"/>
    <s v="Jeremiah Petit"/>
    <x v="0"/>
    <n v="96"/>
    <s v="W"/>
    <s v="Jamie Bond"/>
    <x v="14"/>
    <n v="26"/>
    <n v="1"/>
    <s v=""/>
    <s v=""/>
    <n v="0"/>
    <x v="0"/>
    <m/>
  </r>
  <r>
    <x v="7"/>
    <x v="9"/>
    <n v="4"/>
    <s v="Jeremiah Petit"/>
    <x v="0"/>
    <n v="99"/>
    <s v="W"/>
    <s v="Charles Fox"/>
    <x v="4"/>
    <n v="46"/>
    <n v="1"/>
    <s v=""/>
    <s v=""/>
    <n v="0"/>
    <x v="0"/>
    <m/>
  </r>
  <r>
    <x v="7"/>
    <x v="9"/>
    <n v="5"/>
    <s v="Jeremiah Petit"/>
    <x v="0"/>
    <n v="93"/>
    <s v="W"/>
    <s v="Stewart Reed"/>
    <x v="3"/>
    <n v="41"/>
    <n v="1"/>
    <s v=""/>
    <s v=""/>
    <n v="0"/>
    <x v="0"/>
    <m/>
  </r>
  <r>
    <x v="7"/>
    <x v="9"/>
    <n v="6"/>
    <s v="Jeremiah Petit"/>
    <x v="0"/>
    <n v="75"/>
    <s v="W"/>
    <s v="Regino Sanchez"/>
    <x v="8"/>
    <n v="45"/>
    <n v="1"/>
    <s v=""/>
    <s v=""/>
    <n v="0"/>
    <x v="0"/>
    <m/>
  </r>
  <r>
    <x v="7"/>
    <x v="9"/>
    <n v="1"/>
    <s v="Jesse pinick"/>
    <x v="21"/>
    <n v="60"/>
    <s v="L"/>
    <s v="Kyle McCord"/>
    <x v="12"/>
    <n v="100"/>
    <s v=""/>
    <n v="1"/>
    <s v=""/>
    <n v="1"/>
    <x v="4"/>
    <m/>
  </r>
  <r>
    <x v="7"/>
    <x v="9"/>
    <n v="2"/>
    <s v="Jesse pinick"/>
    <x v="21"/>
    <n v="69"/>
    <s v="L"/>
    <s v="Cary Mah"/>
    <x v="24"/>
    <n v="80"/>
    <s v=""/>
    <n v="1"/>
    <s v=""/>
    <n v="0"/>
    <x v="0"/>
    <m/>
  </r>
  <r>
    <x v="7"/>
    <x v="9"/>
    <n v="3"/>
    <s v="Jesse pinick"/>
    <x v="21"/>
    <n v="76"/>
    <s v="L"/>
    <s v="Benjamin Cromer"/>
    <x v="7"/>
    <n v="94"/>
    <s v=""/>
    <n v="1"/>
    <s v=""/>
    <n v="0"/>
    <x v="0"/>
    <m/>
  </r>
  <r>
    <x v="7"/>
    <x v="9"/>
    <n v="4"/>
    <s v="Jesse pinick"/>
    <x v="21"/>
    <n v="63"/>
    <s v="L"/>
    <s v="Brenden Smith"/>
    <x v="0"/>
    <n v="96"/>
    <s v=""/>
    <n v="1"/>
    <s v=""/>
    <n v="0"/>
    <x v="0"/>
    <m/>
  </r>
  <r>
    <x v="7"/>
    <x v="9"/>
    <n v="5"/>
    <s v="Jesse pinick"/>
    <x v="21"/>
    <n v="73"/>
    <s v="W"/>
    <s v="Arthur Cherry"/>
    <x v="12"/>
    <n v="68"/>
    <n v="1"/>
    <s v=""/>
    <s v=""/>
    <n v="1"/>
    <x v="0"/>
    <m/>
  </r>
  <r>
    <x v="7"/>
    <x v="9"/>
    <n v="6"/>
    <s v="Jesse pinick"/>
    <x v="21"/>
    <n v="100"/>
    <s v="W"/>
    <s v="Tyler drew"/>
    <x v="14"/>
    <n v="22"/>
    <n v="1"/>
    <s v=""/>
    <s v=""/>
    <n v="0"/>
    <x v="0"/>
    <m/>
  </r>
  <r>
    <x v="7"/>
    <x v="9"/>
    <n v="1"/>
    <s v="John Burgher"/>
    <x v="13"/>
    <n v="20"/>
    <s v="L"/>
    <s v="Taylor Johnson"/>
    <x v="24"/>
    <n v="97"/>
    <s v=""/>
    <n v="1"/>
    <s v=""/>
    <n v="1"/>
    <x v="4"/>
    <m/>
  </r>
  <r>
    <x v="7"/>
    <x v="9"/>
    <n v="2"/>
    <s v="John Burgher"/>
    <x v="13"/>
    <n v="71"/>
    <s v="W"/>
    <s v="blake dixon"/>
    <x v="10"/>
    <n v="66"/>
    <n v="1"/>
    <s v=""/>
    <s v=""/>
    <n v="1"/>
    <x v="0"/>
    <m/>
  </r>
  <r>
    <x v="7"/>
    <x v="9"/>
    <n v="3"/>
    <s v="John Burgher"/>
    <x v="13"/>
    <n v="86"/>
    <s v="W"/>
    <s v="Mason King"/>
    <x v="26"/>
    <n v="75"/>
    <n v="1"/>
    <s v=""/>
    <s v=""/>
    <n v="0"/>
    <x v="0"/>
    <m/>
  </r>
  <r>
    <x v="7"/>
    <x v="9"/>
    <n v="4"/>
    <s v="John Burgher"/>
    <x v="13"/>
    <n v="94"/>
    <s v="W"/>
    <s v="RJ Harris"/>
    <x v="1"/>
    <n v="36"/>
    <n v="1"/>
    <s v=""/>
    <s v=""/>
    <n v="0"/>
    <x v="0"/>
    <m/>
  </r>
  <r>
    <x v="7"/>
    <x v="9"/>
    <n v="5"/>
    <s v="John Burgher"/>
    <x v="13"/>
    <n v="36"/>
    <s v="L"/>
    <s v="Dave Danuser"/>
    <x v="28"/>
    <n v="56"/>
    <s v=""/>
    <n v="1"/>
    <s v=""/>
    <n v="0"/>
    <x v="0"/>
    <m/>
  </r>
  <r>
    <x v="7"/>
    <x v="9"/>
    <n v="6"/>
    <s v="John Burgher"/>
    <x v="13"/>
    <n v="74"/>
    <s v="W"/>
    <s v="Mike Keys"/>
    <x v="8"/>
    <n v="51"/>
    <n v="1"/>
    <s v=""/>
    <s v=""/>
    <n v="0"/>
    <x v="0"/>
    <m/>
  </r>
  <r>
    <x v="7"/>
    <x v="9"/>
    <n v="1"/>
    <s v="John Lennon"/>
    <x v="5"/>
    <n v="81"/>
    <s v="W"/>
    <s v="Cary Mah"/>
    <x v="24"/>
    <n v="59"/>
    <n v="1"/>
    <s v=""/>
    <s v=""/>
    <n v="1"/>
    <x v="0"/>
    <m/>
  </r>
  <r>
    <x v="7"/>
    <x v="9"/>
    <n v="2"/>
    <s v="John Lennon"/>
    <x v="5"/>
    <n v="85"/>
    <s v="W"/>
    <s v="James Kelling"/>
    <x v="17"/>
    <n v="39"/>
    <n v="1"/>
    <s v=""/>
    <s v=""/>
    <n v="0"/>
    <x v="0"/>
    <m/>
  </r>
  <r>
    <x v="7"/>
    <x v="9"/>
    <n v="3"/>
    <s v="John Lennon"/>
    <x v="5"/>
    <n v="95"/>
    <s v="W"/>
    <s v="Jason Rogers"/>
    <x v="26"/>
    <n v="30"/>
    <n v="1"/>
    <s v=""/>
    <s v=""/>
    <n v="0"/>
    <x v="0"/>
    <m/>
  </r>
  <r>
    <x v="7"/>
    <x v="9"/>
    <n v="4"/>
    <s v="John Lennon"/>
    <x v="5"/>
    <n v="77"/>
    <s v="W"/>
    <s v="Alexander Kuehn"/>
    <x v="14"/>
    <n v="64"/>
    <n v="1"/>
    <s v=""/>
    <s v=""/>
    <n v="0"/>
    <x v="0"/>
    <m/>
  </r>
  <r>
    <x v="7"/>
    <x v="9"/>
    <n v="5"/>
    <s v="John Lennon"/>
    <x v="5"/>
    <n v="94"/>
    <s v="W"/>
    <s v="John Shamp"/>
    <x v="8"/>
    <n v="34"/>
    <n v="1"/>
    <s v=""/>
    <s v=""/>
    <n v="0"/>
    <x v="0"/>
    <m/>
  </r>
  <r>
    <x v="7"/>
    <x v="9"/>
    <n v="6"/>
    <s v="John Lennon"/>
    <x v="5"/>
    <n v="80"/>
    <s v="W"/>
    <s v="Dan Sammons"/>
    <x v="4"/>
    <n v="44"/>
    <n v="1"/>
    <s v=""/>
    <s v=""/>
    <n v="0"/>
    <x v="0"/>
    <m/>
  </r>
  <r>
    <x v="7"/>
    <x v="9"/>
    <n v="7"/>
    <s v="John Lennon"/>
    <x v="5"/>
    <m/>
    <m/>
    <m/>
    <x v="23"/>
    <m/>
    <m/>
    <n v="1"/>
    <m/>
    <n v="1"/>
    <x v="9"/>
    <m/>
  </r>
  <r>
    <x v="7"/>
    <x v="9"/>
    <n v="7"/>
    <s v="John Lennon"/>
    <x v="5"/>
    <m/>
    <m/>
    <m/>
    <x v="23"/>
    <m/>
    <m/>
    <m/>
    <m/>
    <m/>
    <x v="6"/>
    <m/>
  </r>
  <r>
    <x v="7"/>
    <x v="9"/>
    <n v="1"/>
    <s v="John Shamp"/>
    <x v="4"/>
    <n v="71"/>
    <s v="W"/>
    <s v="Devin King"/>
    <x v="1"/>
    <n v="37"/>
    <n v="1"/>
    <s v=""/>
    <s v=""/>
    <n v="1"/>
    <x v="0"/>
    <m/>
  </r>
  <r>
    <x v="7"/>
    <x v="9"/>
    <n v="2"/>
    <s v="John Shamp"/>
    <x v="4"/>
    <n v="69"/>
    <s v="W"/>
    <s v="Nathan Bates"/>
    <x v="9"/>
    <n v="62"/>
    <n v="1"/>
    <s v=""/>
    <s v=""/>
    <n v="0"/>
    <x v="0"/>
    <m/>
  </r>
  <r>
    <x v="7"/>
    <x v="9"/>
    <n v="3"/>
    <s v="John Shamp"/>
    <x v="4"/>
    <n v="95"/>
    <s v="W"/>
    <s v="Samuel Manuel"/>
    <x v="29"/>
    <n v="58"/>
    <n v="1"/>
    <s v=""/>
    <s v=""/>
    <n v="0"/>
    <x v="0"/>
    <m/>
  </r>
  <r>
    <x v="7"/>
    <x v="9"/>
    <n v="4"/>
    <s v="John Shamp"/>
    <x v="4"/>
    <n v="93"/>
    <s v="W"/>
    <s v="Nate Goodfellow"/>
    <x v="15"/>
    <n v="54"/>
    <n v="1"/>
    <s v=""/>
    <s v=""/>
    <n v="0"/>
    <x v="0"/>
    <m/>
  </r>
  <r>
    <x v="7"/>
    <x v="9"/>
    <n v="5"/>
    <s v="John Shamp"/>
    <x v="4"/>
    <n v="34"/>
    <s v="L"/>
    <s v="John Lennon"/>
    <x v="15"/>
    <n v="94"/>
    <s v=""/>
    <n v="1"/>
    <s v=""/>
    <n v="1"/>
    <x v="8"/>
    <m/>
  </r>
  <r>
    <x v="7"/>
    <x v="9"/>
    <n v="6"/>
    <s v="John Shamp"/>
    <x v="4"/>
    <n v="98"/>
    <s v="W"/>
    <s v="James Kelling"/>
    <x v="17"/>
    <n v="53"/>
    <n v="1"/>
    <s v=""/>
    <s v=""/>
    <n v="0"/>
    <x v="0"/>
    <m/>
  </r>
  <r>
    <x v="7"/>
    <x v="9"/>
    <n v="1"/>
    <s v="John teets"/>
    <x v="10"/>
    <n v="33"/>
    <s v="L"/>
    <s v="Jeremiah Petit"/>
    <x v="9"/>
    <n v="95"/>
    <s v=""/>
    <n v="1"/>
    <s v=""/>
    <n v="1"/>
    <x v="4"/>
    <m/>
  </r>
  <r>
    <x v="7"/>
    <x v="9"/>
    <n v="2"/>
    <s v="John teets"/>
    <x v="10"/>
    <n v="60"/>
    <s v="L"/>
    <s v="Richard Windau"/>
    <x v="4"/>
    <n v="73"/>
    <s v=""/>
    <n v="1"/>
    <s v=""/>
    <n v="0"/>
    <x v="0"/>
    <m/>
  </r>
  <r>
    <x v="7"/>
    <x v="9"/>
    <n v="3"/>
    <s v="John teets"/>
    <x v="10"/>
    <n v="95"/>
    <s v="W"/>
    <s v="Arthur Cherry"/>
    <x v="12"/>
    <n v="59"/>
    <n v="1"/>
    <s v=""/>
    <s v=""/>
    <n v="1"/>
    <x v="0"/>
    <m/>
  </r>
  <r>
    <x v="7"/>
    <x v="9"/>
    <n v="4"/>
    <s v="John teets"/>
    <x v="10"/>
    <n v="67"/>
    <s v="L"/>
    <s v="James Miller"/>
    <x v="12"/>
    <n v="84"/>
    <s v=""/>
    <n v="1"/>
    <s v=""/>
    <n v="0"/>
    <x v="0"/>
    <m/>
  </r>
  <r>
    <x v="7"/>
    <x v="9"/>
    <n v="5"/>
    <s v="John teets"/>
    <x v="10"/>
    <n v="61"/>
    <s v="W"/>
    <s v="Trenton Sample"/>
    <x v="9"/>
    <n v="58"/>
    <n v="1"/>
    <s v=""/>
    <s v=""/>
    <n v="0"/>
    <x v="0"/>
    <m/>
  </r>
  <r>
    <x v="7"/>
    <x v="9"/>
    <n v="6"/>
    <s v="John teets"/>
    <x v="10"/>
    <n v="26"/>
    <s v="L"/>
    <s v="craig johnston"/>
    <x v="22"/>
    <n v="85"/>
    <s v=""/>
    <n v="1"/>
    <s v=""/>
    <n v="0"/>
    <x v="0"/>
    <m/>
  </r>
  <r>
    <x v="7"/>
    <x v="9"/>
    <n v="1"/>
    <s v="joseph yost"/>
    <x v="14"/>
    <n v="43"/>
    <s v="L"/>
    <s v="Samuel Manuel"/>
    <x v="29"/>
    <n v="46"/>
    <s v=""/>
    <n v="1"/>
    <s v=""/>
    <n v="1"/>
    <x v="4"/>
    <m/>
  </r>
  <r>
    <x v="7"/>
    <x v="9"/>
    <n v="2"/>
    <s v="joseph yost"/>
    <x v="14"/>
    <n v="89"/>
    <s v="W"/>
    <s v="Vincent Santini"/>
    <x v="21"/>
    <n v="33"/>
    <n v="1"/>
    <s v=""/>
    <s v=""/>
    <n v="1"/>
    <x v="0"/>
    <m/>
  </r>
  <r>
    <x v="7"/>
    <x v="9"/>
    <n v="3"/>
    <s v="joseph yost"/>
    <x v="14"/>
    <n v="39"/>
    <s v="L"/>
    <s v="Chris Campbell"/>
    <x v="21"/>
    <n v="87"/>
    <s v=""/>
    <n v="1"/>
    <s v=""/>
    <n v="0"/>
    <x v="0"/>
    <m/>
  </r>
  <r>
    <x v="7"/>
    <x v="9"/>
    <n v="4"/>
    <s v="joseph yost"/>
    <x v="14"/>
    <n v="82"/>
    <s v="W"/>
    <s v="Mason King"/>
    <x v="26"/>
    <n v="64"/>
    <n v="1"/>
    <s v=""/>
    <s v=""/>
    <n v="0"/>
    <x v="0"/>
    <m/>
  </r>
  <r>
    <x v="7"/>
    <x v="9"/>
    <n v="5"/>
    <s v="joseph yost"/>
    <x v="14"/>
    <n v="91"/>
    <s v="W"/>
    <s v="Quinton Alexander"/>
    <x v="14"/>
    <n v="44"/>
    <n v="1"/>
    <s v=""/>
    <s v=""/>
    <n v="0"/>
    <x v="0"/>
    <m/>
  </r>
  <r>
    <x v="7"/>
    <x v="9"/>
    <n v="6"/>
    <s v="joseph yost"/>
    <x v="14"/>
    <n v="52"/>
    <s v="L"/>
    <s v="George Maxwell"/>
    <x v="27"/>
    <n v="57"/>
    <s v=""/>
    <n v="1"/>
    <s v=""/>
    <n v="0"/>
    <x v="0"/>
    <m/>
  </r>
  <r>
    <x v="7"/>
    <x v="9"/>
    <n v="1"/>
    <s v="Josh Cameron"/>
    <x v="14"/>
    <n v="54"/>
    <s v="L"/>
    <s v="Regino Sanchez"/>
    <x v="8"/>
    <n v="73"/>
    <s v=""/>
    <n v="1"/>
    <s v=""/>
    <n v="1"/>
    <x v="4"/>
    <m/>
  </r>
  <r>
    <x v="7"/>
    <x v="9"/>
    <n v="2"/>
    <s v="Josh Cameron"/>
    <x v="14"/>
    <n v="86"/>
    <s v="W"/>
    <s v="craig johnston"/>
    <x v="22"/>
    <n v="58"/>
    <n v="1"/>
    <s v=""/>
    <s v=""/>
    <n v="1"/>
    <x v="0"/>
    <m/>
  </r>
  <r>
    <x v="7"/>
    <x v="9"/>
    <n v="3"/>
    <s v="Josh Cameron"/>
    <x v="14"/>
    <n v="73"/>
    <s v="W"/>
    <s v="Cary Mah"/>
    <x v="24"/>
    <n v="64"/>
    <n v="1"/>
    <s v=""/>
    <s v=""/>
    <n v="0"/>
    <x v="0"/>
    <m/>
  </r>
  <r>
    <x v="7"/>
    <x v="9"/>
    <n v="4"/>
    <s v="Josh Cameron"/>
    <x v="14"/>
    <n v="66"/>
    <s v="L"/>
    <s v="Dan Cornwell"/>
    <x v="7"/>
    <n v="76"/>
    <s v=""/>
    <n v="1"/>
    <s v=""/>
    <n v="0"/>
    <x v="0"/>
    <m/>
  </r>
  <r>
    <x v="7"/>
    <x v="9"/>
    <n v="5"/>
    <s v="Josh Cameron"/>
    <x v="14"/>
    <n v="52"/>
    <s v="L"/>
    <s v="thomas eddy"/>
    <x v="1"/>
    <n v="94"/>
    <s v=""/>
    <n v="1"/>
    <s v=""/>
    <n v="0"/>
    <x v="0"/>
    <m/>
  </r>
  <r>
    <x v="7"/>
    <x v="9"/>
    <n v="6"/>
    <s v="Josh Cameron"/>
    <x v="14"/>
    <n v="100"/>
    <s v="W"/>
    <s v="Ethan Holt"/>
    <x v="25"/>
    <n v="10"/>
    <n v="1"/>
    <s v=""/>
    <s v=""/>
    <n v="0"/>
    <x v="0"/>
    <m/>
  </r>
  <r>
    <x v="7"/>
    <x v="9"/>
    <n v="1"/>
    <s v="Josh Stuart"/>
    <x v="5"/>
    <n v="62"/>
    <s v="L"/>
    <s v="Nathan Bates"/>
    <x v="9"/>
    <n v="67"/>
    <s v=""/>
    <n v="1"/>
    <s v=""/>
    <n v="1"/>
    <x v="4"/>
    <m/>
  </r>
  <r>
    <x v="7"/>
    <x v="9"/>
    <n v="2"/>
    <s v="Josh Stuart"/>
    <x v="5"/>
    <n v="100"/>
    <s v="W"/>
    <s v="SENSEI SWAG"/>
    <x v="4"/>
    <n v="85"/>
    <n v="1"/>
    <s v=""/>
    <s v=""/>
    <n v="1"/>
    <x v="0"/>
    <m/>
  </r>
  <r>
    <x v="7"/>
    <x v="9"/>
    <n v="3"/>
    <s v="Josh Stuart"/>
    <x v="5"/>
    <n v="40"/>
    <s v="L"/>
    <s v="Nicholas Hiatt"/>
    <x v="19"/>
    <n v="89"/>
    <s v=""/>
    <n v="1"/>
    <s v=""/>
    <n v="0"/>
    <x v="0"/>
    <m/>
  </r>
  <r>
    <x v="7"/>
    <x v="9"/>
    <n v="4"/>
    <s v="Josh Stuart"/>
    <x v="5"/>
    <n v="71"/>
    <s v="W"/>
    <s v="Mike DeLange"/>
    <x v="15"/>
    <n v="44"/>
    <n v="1"/>
    <s v=""/>
    <s v=""/>
    <n v="0"/>
    <x v="0"/>
    <m/>
  </r>
  <r>
    <x v="7"/>
    <x v="9"/>
    <n v="5"/>
    <s v="Josh Stuart"/>
    <x v="5"/>
    <n v="74"/>
    <s v="W"/>
    <s v="Adam Adrignola"/>
    <x v="4"/>
    <n v="41"/>
    <n v="1"/>
    <s v=""/>
    <s v=""/>
    <n v="0"/>
    <x v="0"/>
    <m/>
  </r>
  <r>
    <x v="7"/>
    <x v="9"/>
    <n v="6"/>
    <s v="Josh Stuart"/>
    <x v="5"/>
    <n v="88"/>
    <s v="W"/>
    <s v="Nathaniel Thompson"/>
    <x v="9"/>
    <n v="87"/>
    <n v="1"/>
    <s v=""/>
    <s v=""/>
    <n v="0"/>
    <x v="0"/>
    <m/>
  </r>
  <r>
    <x v="7"/>
    <x v="9"/>
    <n v="1"/>
    <s v="Karl Stark"/>
    <x v="27"/>
    <n v="58"/>
    <s v="L"/>
    <s v="Steven Schirmer"/>
    <x v="27"/>
    <n v="95"/>
    <s v=""/>
    <n v="1"/>
    <s v=""/>
    <n v="1"/>
    <x v="4"/>
    <m/>
  </r>
  <r>
    <x v="7"/>
    <x v="9"/>
    <n v="2"/>
    <s v="Karl Stark"/>
    <x v="27"/>
    <n v="76"/>
    <s v="W"/>
    <s v="Wyatt Harris"/>
    <x v="7"/>
    <n v="37"/>
    <n v="1"/>
    <s v=""/>
    <s v=""/>
    <n v="1"/>
    <x v="0"/>
    <m/>
  </r>
  <r>
    <x v="7"/>
    <x v="9"/>
    <n v="3"/>
    <s v="Karl Stark"/>
    <x v="27"/>
    <n v="41"/>
    <s v="L"/>
    <s v="Cyle Thompson"/>
    <x v="4"/>
    <n v="93"/>
    <s v=""/>
    <n v="1"/>
    <s v=""/>
    <n v="0"/>
    <x v="0"/>
    <m/>
  </r>
  <r>
    <x v="7"/>
    <x v="9"/>
    <n v="4"/>
    <s v="Karl Stark"/>
    <x v="27"/>
    <n v="90"/>
    <s v="W"/>
    <s v="Daren mueller"/>
    <x v="0"/>
    <n v="71"/>
    <n v="1"/>
    <s v=""/>
    <s v=""/>
    <n v="0"/>
    <x v="0"/>
    <m/>
  </r>
  <r>
    <x v="7"/>
    <x v="9"/>
    <n v="5"/>
    <s v="Karl Stark"/>
    <x v="27"/>
    <n v="62"/>
    <s v="L"/>
    <s v="George Maxwell"/>
    <x v="27"/>
    <n v="85"/>
    <s v=""/>
    <n v="1"/>
    <s v=""/>
    <n v="0"/>
    <x v="0"/>
    <m/>
  </r>
  <r>
    <x v="7"/>
    <x v="9"/>
    <n v="6"/>
    <s v="Karl Stark"/>
    <x v="27"/>
    <n v="75"/>
    <s v="W"/>
    <s v="Tyler Devries"/>
    <x v="8"/>
    <n v="50"/>
    <n v="1"/>
    <s v=""/>
    <s v=""/>
    <n v="0"/>
    <x v="0"/>
    <m/>
  </r>
  <r>
    <x v="7"/>
    <x v="9"/>
    <n v="1"/>
    <s v="Kenneth Edmonson"/>
    <x v="29"/>
    <n v="35"/>
    <s v="L"/>
    <s v="Quinton Alexander"/>
    <x v="14"/>
    <n v="95"/>
    <s v=""/>
    <n v="1"/>
    <s v=""/>
    <n v="1"/>
    <x v="4"/>
    <m/>
  </r>
  <r>
    <x v="7"/>
    <x v="9"/>
    <n v="2"/>
    <s v="Kenneth Edmonson"/>
    <x v="29"/>
    <n v="64"/>
    <s v="L"/>
    <s v="Adam Adrignola"/>
    <x v="4"/>
    <n v="84"/>
    <s v=""/>
    <n v="1"/>
    <s v=""/>
    <n v="0"/>
    <x v="0"/>
    <m/>
  </r>
  <r>
    <x v="7"/>
    <x v="9"/>
    <n v="3"/>
    <s v="Kenneth Edmonson"/>
    <x v="29"/>
    <n v="62"/>
    <s v="W"/>
    <s v="Wyatt Harris"/>
    <x v="7"/>
    <n v="30"/>
    <n v="1"/>
    <s v=""/>
    <s v=""/>
    <n v="1"/>
    <x v="0"/>
    <m/>
  </r>
  <r>
    <x v="7"/>
    <x v="9"/>
    <n v="4"/>
    <s v="Kenneth Edmonson"/>
    <x v="29"/>
    <n v="26"/>
    <s v="L"/>
    <s v="Jamie Bond"/>
    <x v="14"/>
    <n v="100"/>
    <s v=""/>
    <n v="1"/>
    <s v=""/>
    <n v="0"/>
    <x v="0"/>
    <m/>
  </r>
  <r>
    <x v="7"/>
    <x v="9"/>
    <n v="5"/>
    <s v="Kenneth Edmonson"/>
    <x v="29"/>
    <n v="59"/>
    <s v="L"/>
    <s v="David Arimond"/>
    <x v="20"/>
    <n v="60"/>
    <s v=""/>
    <n v="1"/>
    <s v=""/>
    <n v="0"/>
    <x v="0"/>
    <m/>
  </r>
  <r>
    <x v="7"/>
    <x v="9"/>
    <n v="6"/>
    <s v="Kenneth Edmonson"/>
    <x v="29"/>
    <n v="46"/>
    <s v="L"/>
    <s v="Raymond Province"/>
    <x v="15"/>
    <n v="94"/>
    <s v=""/>
    <n v="1"/>
    <s v=""/>
    <n v="0"/>
    <x v="0"/>
    <m/>
  </r>
  <r>
    <x v="7"/>
    <x v="9"/>
    <n v="1"/>
    <s v="Kyle Harris"/>
    <x v="16"/>
    <n v="24"/>
    <s v="L"/>
    <s v="Jamie Bond"/>
    <x v="14"/>
    <n v="97"/>
    <s v=""/>
    <n v="1"/>
    <s v=""/>
    <n v="1"/>
    <x v="4"/>
    <m/>
  </r>
  <r>
    <x v="7"/>
    <x v="9"/>
    <n v="2"/>
    <s v="Kyle Harris"/>
    <x v="16"/>
    <n v="86"/>
    <s v="W"/>
    <s v="Russell Rose"/>
    <x v="7"/>
    <n v="63"/>
    <n v="1"/>
    <s v=""/>
    <s v=""/>
    <n v="1"/>
    <x v="0"/>
    <m/>
  </r>
  <r>
    <x v="7"/>
    <x v="9"/>
    <n v="3"/>
    <s v="Kyle Harris"/>
    <x v="16"/>
    <n v="71"/>
    <s v="W"/>
    <s v="Jason Merten"/>
    <x v="16"/>
    <n v="61"/>
    <n v="1"/>
    <s v=""/>
    <s v=""/>
    <n v="0"/>
    <x v="0"/>
    <m/>
  </r>
  <r>
    <x v="7"/>
    <x v="9"/>
    <n v="4"/>
    <s v="Kyle Harris"/>
    <x v="16"/>
    <n v="44"/>
    <s v="L"/>
    <s v="Samuel Manuel"/>
    <x v="29"/>
    <n v="82"/>
    <s v=""/>
    <n v="1"/>
    <s v=""/>
    <n v="0"/>
    <x v="0"/>
    <m/>
  </r>
  <r>
    <x v="7"/>
    <x v="9"/>
    <n v="5"/>
    <s v="Kyle Harris"/>
    <x v="16"/>
    <n v="80"/>
    <s v="L"/>
    <s v="Mike Keys"/>
    <x v="8"/>
    <n v="87"/>
    <s v=""/>
    <n v="1"/>
    <s v=""/>
    <n v="0"/>
    <x v="0"/>
    <m/>
  </r>
  <r>
    <x v="7"/>
    <x v="9"/>
    <n v="6"/>
    <s v="Kyle Harris"/>
    <x v="16"/>
    <n v="38"/>
    <s v="L"/>
    <s v="Nicholas Hiatt"/>
    <x v="19"/>
    <n v="69"/>
    <s v=""/>
    <n v="1"/>
    <s v=""/>
    <n v="0"/>
    <x v="0"/>
    <m/>
  </r>
  <r>
    <x v="7"/>
    <x v="9"/>
    <n v="1"/>
    <s v="Kyle McCord"/>
    <x v="7"/>
    <n v="100"/>
    <s v="W"/>
    <s v="Jesse pinick"/>
    <x v="22"/>
    <n v="60"/>
    <n v="1"/>
    <s v=""/>
    <s v=""/>
    <n v="1"/>
    <x v="0"/>
    <m/>
  </r>
  <r>
    <x v="7"/>
    <x v="9"/>
    <n v="2"/>
    <s v="Kyle McCord"/>
    <x v="7"/>
    <n v="87"/>
    <s v="W"/>
    <s v="Chris Campbell"/>
    <x v="21"/>
    <n v="31"/>
    <n v="1"/>
    <s v=""/>
    <s v=""/>
    <n v="0"/>
    <x v="0"/>
    <m/>
  </r>
  <r>
    <x v="7"/>
    <x v="9"/>
    <n v="3"/>
    <s v="Kyle McCord"/>
    <x v="7"/>
    <n v="92"/>
    <s v="W"/>
    <s v="Tyler Devries"/>
    <x v="8"/>
    <n v="60"/>
    <n v="1"/>
    <s v=""/>
    <s v=""/>
    <n v="0"/>
    <x v="0"/>
    <m/>
  </r>
  <r>
    <x v="7"/>
    <x v="9"/>
    <n v="4"/>
    <s v="Kyle McCord"/>
    <x v="7"/>
    <n v="56"/>
    <s v="L"/>
    <s v="Cullen Burns"/>
    <x v="17"/>
    <n v="98"/>
    <s v=""/>
    <n v="1"/>
    <s v=""/>
    <n v="1"/>
    <x v="5"/>
    <m/>
  </r>
  <r>
    <x v="7"/>
    <x v="9"/>
    <n v="5"/>
    <s v="Kyle McCord"/>
    <x v="7"/>
    <n v="28"/>
    <s v="L"/>
    <s v="Scott Thompson"/>
    <x v="4"/>
    <n v="69"/>
    <s v=""/>
    <n v="1"/>
    <s v=""/>
    <n v="0"/>
    <x v="0"/>
    <m/>
  </r>
  <r>
    <x v="7"/>
    <x v="9"/>
    <n v="6"/>
    <s v="Kyle McCord"/>
    <x v="7"/>
    <n v="87"/>
    <s v="W"/>
    <s v="Stewart Reed"/>
    <x v="3"/>
    <n v="56"/>
    <n v="1"/>
    <s v=""/>
    <s v=""/>
    <n v="0"/>
    <x v="0"/>
    <m/>
  </r>
  <r>
    <x v="7"/>
    <x v="9"/>
    <n v="1"/>
    <s v="Logan Nuessen"/>
    <x v="9"/>
    <n v="56"/>
    <s v="L"/>
    <s v="Nathan Martin"/>
    <x v="1"/>
    <n v="83"/>
    <s v=""/>
    <n v="1"/>
    <s v=""/>
    <n v="1"/>
    <x v="4"/>
    <m/>
  </r>
  <r>
    <x v="7"/>
    <x v="9"/>
    <n v="2"/>
    <s v="Logan Nuessen"/>
    <x v="9"/>
    <n v="69"/>
    <s v="L"/>
    <s v="Samuel Boman"/>
    <x v="18"/>
    <n v="87"/>
    <s v=""/>
    <n v="1"/>
    <s v=""/>
    <n v="0"/>
    <x v="0"/>
    <m/>
  </r>
  <r>
    <x v="7"/>
    <x v="9"/>
    <n v="3"/>
    <s v="Logan Nuessen"/>
    <x v="9"/>
    <n v="69"/>
    <s v="L"/>
    <s v="SPENCER CURTIN"/>
    <x v="29"/>
    <n v="95"/>
    <s v=""/>
    <n v="1"/>
    <s v=""/>
    <n v="0"/>
    <x v="0"/>
    <m/>
  </r>
  <r>
    <x v="7"/>
    <x v="9"/>
    <n v="4"/>
    <s v="Logan Nuessen"/>
    <x v="9"/>
    <n v="41"/>
    <s v="W"/>
    <s v="Colby Norgaard"/>
    <x v="8"/>
    <n v="31"/>
    <n v="1"/>
    <s v=""/>
    <s v=""/>
    <n v="1"/>
    <x v="0"/>
    <m/>
  </r>
  <r>
    <x v="7"/>
    <x v="9"/>
    <n v="5"/>
    <s v="Logan Nuessen"/>
    <x v="9"/>
    <n v="61"/>
    <s v="L"/>
    <s v="Mason King"/>
    <x v="26"/>
    <n v="77"/>
    <s v=""/>
    <n v="1"/>
    <s v=""/>
    <n v="0"/>
    <x v="0"/>
    <m/>
  </r>
  <r>
    <x v="7"/>
    <x v="9"/>
    <n v="6"/>
    <s v="Logan Nuessen"/>
    <x v="9"/>
    <n v="34"/>
    <s v="L"/>
    <s v="Trenton Sample"/>
    <x v="9"/>
    <n v="81"/>
    <s v=""/>
    <n v="1"/>
    <s v=""/>
    <n v="0"/>
    <x v="0"/>
    <m/>
  </r>
  <r>
    <x v="7"/>
    <x v="9"/>
    <n v="1"/>
    <s v="Marc Nuessen"/>
    <x v="26"/>
    <n v="48"/>
    <s v="L"/>
    <s v="Howard Watts"/>
    <x v="1"/>
    <n v="85"/>
    <s v=""/>
    <n v="1"/>
    <s v=""/>
    <n v="1"/>
    <x v="4"/>
    <m/>
  </r>
  <r>
    <x v="7"/>
    <x v="9"/>
    <n v="2"/>
    <s v="Marc Nuessen"/>
    <x v="26"/>
    <n v="76"/>
    <s v="W"/>
    <s v="Mike DeLange"/>
    <x v="15"/>
    <n v="55"/>
    <n v="1"/>
    <s v=""/>
    <s v=""/>
    <n v="1"/>
    <x v="0"/>
    <m/>
  </r>
  <r>
    <x v="7"/>
    <x v="9"/>
    <n v="3"/>
    <s v="Marc Nuessen"/>
    <x v="26"/>
    <n v="77"/>
    <s v="L"/>
    <s v="George Maxwell"/>
    <x v="27"/>
    <n v="87"/>
    <s v=""/>
    <n v="1"/>
    <s v=""/>
    <n v="0"/>
    <x v="0"/>
    <m/>
  </r>
  <r>
    <x v="7"/>
    <x v="9"/>
    <n v="4"/>
    <s v="Marc Nuessen"/>
    <x v="26"/>
    <n v="69"/>
    <s v="L"/>
    <s v="thomas eddy"/>
    <x v="1"/>
    <n v="79"/>
    <s v=""/>
    <n v="1"/>
    <s v=""/>
    <n v="0"/>
    <x v="0"/>
    <m/>
  </r>
  <r>
    <x v="7"/>
    <x v="9"/>
    <n v="5"/>
    <s v="Marc Nuessen"/>
    <x v="26"/>
    <n v="60"/>
    <s v="L"/>
    <s v="Cary Mah"/>
    <x v="24"/>
    <n v="91"/>
    <s v=""/>
    <n v="1"/>
    <s v=""/>
    <n v="0"/>
    <x v="0"/>
    <m/>
  </r>
  <r>
    <x v="7"/>
    <x v="9"/>
    <n v="6"/>
    <s v="Marc Nuessen"/>
    <x v="26"/>
    <n v="67"/>
    <s v="W"/>
    <s v="blake dixon"/>
    <x v="10"/>
    <n v="63"/>
    <n v="1"/>
    <s v=""/>
    <s v=""/>
    <n v="0"/>
    <x v="0"/>
    <m/>
  </r>
  <r>
    <x v="7"/>
    <x v="9"/>
    <n v="1"/>
    <s v="Marc Parker"/>
    <x v="12"/>
    <n v="87"/>
    <s v="W"/>
    <s v="Nathaniel Thompson"/>
    <x v="9"/>
    <n v="71"/>
    <n v="1"/>
    <s v=""/>
    <s v=""/>
    <n v="1"/>
    <x v="0"/>
    <m/>
  </r>
  <r>
    <x v="7"/>
    <x v="9"/>
    <n v="2"/>
    <s v="Marc Parker"/>
    <x v="12"/>
    <n v="92"/>
    <s v="W"/>
    <s v="Dan Cornwell"/>
    <x v="7"/>
    <n v="45"/>
    <n v="1"/>
    <s v=""/>
    <s v=""/>
    <n v="0"/>
    <x v="0"/>
    <m/>
  </r>
  <r>
    <x v="7"/>
    <x v="9"/>
    <n v="3"/>
    <s v="Marc Parker"/>
    <x v="12"/>
    <n v="56"/>
    <s v="L"/>
    <s v="Nate Goodfellow"/>
    <x v="15"/>
    <n v="58"/>
    <s v=""/>
    <n v="1"/>
    <s v=""/>
    <n v="1"/>
    <x v="3"/>
    <m/>
  </r>
  <r>
    <x v="7"/>
    <x v="9"/>
    <n v="1"/>
    <s v="Mark Perry"/>
    <x v="23"/>
    <n v="72"/>
    <s v="L"/>
    <s v="Alexander Kuehn"/>
    <x v="14"/>
    <n v="74"/>
    <s v=""/>
    <n v="1"/>
    <s v=""/>
    <n v="1"/>
    <x v="4"/>
    <m/>
  </r>
  <r>
    <x v="7"/>
    <x v="9"/>
    <n v="2"/>
    <s v="Mark Perry"/>
    <x v="23"/>
    <n v="91"/>
    <s v="W"/>
    <s v="Trent Diesel"/>
    <x v="9"/>
    <n v="44"/>
    <n v="1"/>
    <s v=""/>
    <s v=""/>
    <n v="1"/>
    <x v="0"/>
    <m/>
  </r>
  <r>
    <x v="7"/>
    <x v="9"/>
    <n v="3"/>
    <s v="Mark Perry"/>
    <x v="23"/>
    <n v="44"/>
    <s v="L"/>
    <s v="Ben Cherwien"/>
    <x v="13"/>
    <n v="85"/>
    <s v=""/>
    <n v="1"/>
    <s v=""/>
    <n v="0"/>
    <x v="0"/>
    <m/>
  </r>
  <r>
    <x v="7"/>
    <x v="9"/>
    <n v="4"/>
    <s v="Mark Perry"/>
    <x v="23"/>
    <n v="100"/>
    <s v="W"/>
    <s v="Trenton Sample"/>
    <x v="9"/>
    <n v="62"/>
    <n v="1"/>
    <s v=""/>
    <s v=""/>
    <n v="0"/>
    <x v="0"/>
    <m/>
  </r>
  <r>
    <x v="7"/>
    <x v="9"/>
    <n v="5"/>
    <s v="Mark Perry"/>
    <x v="23"/>
    <n v="69"/>
    <s v="W"/>
    <s v="Howard Watts"/>
    <x v="1"/>
    <n v="42"/>
    <n v="1"/>
    <s v=""/>
    <s v=""/>
    <n v="0"/>
    <x v="0"/>
    <m/>
  </r>
  <r>
    <x v="7"/>
    <x v="9"/>
    <n v="6"/>
    <s v="Mark Perry"/>
    <x v="23"/>
    <n v="100"/>
    <s v="W"/>
    <s v="Colin Kay"/>
    <x v="0"/>
    <n v="63"/>
    <n v="1"/>
    <s v=""/>
    <s v=""/>
    <n v="0"/>
    <x v="0"/>
    <m/>
  </r>
  <r>
    <x v="7"/>
    <x v="9"/>
    <n v="1"/>
    <s v="Mark Weiss"/>
    <x v="0"/>
    <n v="86"/>
    <s v="W"/>
    <s v="Derek Richardson"/>
    <x v="1"/>
    <n v="24"/>
    <n v="1"/>
    <s v=""/>
    <s v=""/>
    <n v="1"/>
    <x v="0"/>
    <m/>
  </r>
  <r>
    <x v="7"/>
    <x v="9"/>
    <n v="2"/>
    <s v="Mark Weiss"/>
    <x v="0"/>
    <n v="18"/>
    <s v="L"/>
    <s v="Howard Watts"/>
    <x v="1"/>
    <n v="88"/>
    <s v=""/>
    <n v="1"/>
    <s v=""/>
    <n v="1"/>
    <x v="1"/>
    <m/>
  </r>
  <r>
    <x v="7"/>
    <x v="9"/>
    <n v="3"/>
    <s v="Mark Weiss"/>
    <x v="0"/>
    <n v="42"/>
    <s v="L"/>
    <s v="Richard Windau"/>
    <x v="4"/>
    <n v="54"/>
    <s v=""/>
    <n v="1"/>
    <s v=""/>
    <n v="0"/>
    <x v="0"/>
    <m/>
  </r>
  <r>
    <x v="7"/>
    <x v="9"/>
    <n v="4"/>
    <s v="Mark Weiss"/>
    <x v="0"/>
    <n v="97"/>
    <s v="W"/>
    <s v="Raymond Province"/>
    <x v="15"/>
    <n v="48"/>
    <n v="1"/>
    <s v=""/>
    <s v=""/>
    <n v="0"/>
    <x v="0"/>
    <m/>
  </r>
  <r>
    <x v="7"/>
    <x v="9"/>
    <n v="5"/>
    <s v="Mark Weiss"/>
    <x v="0"/>
    <n v="89"/>
    <s v="W"/>
    <s v="Chris Kirby Taylor"/>
    <x v="8"/>
    <n v="33"/>
    <n v="1"/>
    <s v=""/>
    <s v=""/>
    <n v="0"/>
    <x v="0"/>
    <m/>
  </r>
  <r>
    <x v="7"/>
    <x v="9"/>
    <n v="6"/>
    <s v="Mark Weiss"/>
    <x v="0"/>
    <n v="67"/>
    <s v="D"/>
    <s v="Nathan Bates"/>
    <x v="9"/>
    <n v="67"/>
    <s v=""/>
    <s v=""/>
    <n v="1"/>
    <n v="1"/>
    <x v="0"/>
    <m/>
  </r>
  <r>
    <x v="7"/>
    <x v="9"/>
    <n v="1"/>
    <s v="Mason King"/>
    <x v="26"/>
    <n v="33"/>
    <s v="W"/>
    <s v="Brenden Smith"/>
    <x v="0"/>
    <n v="22"/>
    <n v="1"/>
    <s v=""/>
    <s v=""/>
    <n v="1"/>
    <x v="0"/>
    <m/>
  </r>
  <r>
    <x v="7"/>
    <x v="9"/>
    <n v="2"/>
    <s v="Mason King"/>
    <x v="26"/>
    <n v="62"/>
    <s v="L"/>
    <s v="Tony Thebeau"/>
    <x v="10"/>
    <n v="64"/>
    <s v=""/>
    <n v="1"/>
    <s v=""/>
    <n v="1"/>
    <x v="1"/>
    <m/>
  </r>
  <r>
    <x v="7"/>
    <x v="9"/>
    <n v="3"/>
    <s v="Mason King"/>
    <x v="26"/>
    <n v="75"/>
    <s v="L"/>
    <s v="John Burgher"/>
    <x v="14"/>
    <n v="86"/>
    <s v=""/>
    <n v="1"/>
    <s v=""/>
    <n v="0"/>
    <x v="0"/>
    <m/>
  </r>
  <r>
    <x v="7"/>
    <x v="9"/>
    <n v="4"/>
    <s v="Mason King"/>
    <x v="26"/>
    <n v="64"/>
    <s v="L"/>
    <s v="joseph yost"/>
    <x v="1"/>
    <n v="82"/>
    <s v=""/>
    <n v="1"/>
    <s v=""/>
    <n v="0"/>
    <x v="0"/>
    <m/>
  </r>
  <r>
    <x v="7"/>
    <x v="9"/>
    <n v="5"/>
    <s v="Mason King"/>
    <x v="26"/>
    <n v="77"/>
    <s v="W"/>
    <s v="Logan Nuessen"/>
    <x v="5"/>
    <n v="61"/>
    <n v="1"/>
    <s v=""/>
    <s v=""/>
    <n v="0"/>
    <x v="0"/>
    <m/>
  </r>
  <r>
    <x v="7"/>
    <x v="9"/>
    <n v="6"/>
    <s v="Mason King"/>
    <x v="26"/>
    <n v="71"/>
    <s v="L"/>
    <s v="Matthew Dixon"/>
    <x v="21"/>
    <n v="92"/>
    <s v=""/>
    <n v="1"/>
    <s v=""/>
    <n v="0"/>
    <x v="0"/>
    <m/>
  </r>
  <r>
    <x v="7"/>
    <x v="9"/>
    <n v="1"/>
    <s v="Matt Evans"/>
    <x v="14"/>
    <n v="72"/>
    <s v="L"/>
    <s v="Tim Pinney"/>
    <x v="4"/>
    <n v="75"/>
    <s v=""/>
    <n v="1"/>
    <s v=""/>
    <n v="1"/>
    <x v="4"/>
    <m/>
  </r>
  <r>
    <x v="7"/>
    <x v="9"/>
    <n v="2"/>
    <s v="Matt Evans"/>
    <x v="14"/>
    <n v="71"/>
    <s v="W"/>
    <s v="Benjamin Cromer"/>
    <x v="7"/>
    <n v="55"/>
    <n v="1"/>
    <s v=""/>
    <s v=""/>
    <n v="1"/>
    <x v="0"/>
    <m/>
  </r>
  <r>
    <x v="7"/>
    <x v="9"/>
    <n v="3"/>
    <s v="Matt Evans"/>
    <x v="14"/>
    <n v="90"/>
    <s v="W"/>
    <s v="Colin Kay"/>
    <x v="0"/>
    <n v="70"/>
    <n v="1"/>
    <s v=""/>
    <s v=""/>
    <n v="0"/>
    <x v="0"/>
    <m/>
  </r>
  <r>
    <x v="7"/>
    <x v="9"/>
    <n v="4"/>
    <s v="Matt Evans"/>
    <x v="14"/>
    <n v="88"/>
    <s v="W"/>
    <s v="Howard Watts"/>
    <x v="1"/>
    <n v="65"/>
    <n v="1"/>
    <s v=""/>
    <s v=""/>
    <n v="0"/>
    <x v="0"/>
    <m/>
  </r>
  <r>
    <x v="7"/>
    <x v="9"/>
    <n v="5"/>
    <s v="Matt Evans"/>
    <x v="14"/>
    <n v="50"/>
    <s v="L"/>
    <s v="Alexander Kuehn"/>
    <x v="14"/>
    <n v="66"/>
    <s v=""/>
    <n v="1"/>
    <s v=""/>
    <n v="0"/>
    <x v="0"/>
    <m/>
  </r>
  <r>
    <x v="7"/>
    <x v="9"/>
    <n v="6"/>
    <s v="Matt Evans"/>
    <x v="14"/>
    <n v="96"/>
    <s v="W"/>
    <s v="Devin King"/>
    <x v="1"/>
    <n v="15"/>
    <n v="1"/>
    <s v=""/>
    <s v=""/>
    <n v="0"/>
    <x v="0"/>
    <m/>
  </r>
  <r>
    <x v="7"/>
    <x v="9"/>
    <n v="1"/>
    <s v="Matt Neeley"/>
    <x v="8"/>
    <n v="47"/>
    <s v="L"/>
    <s v="Ryan Snyder"/>
    <x v="9"/>
    <n v="91"/>
    <s v=""/>
    <n v="1"/>
    <s v=""/>
    <n v="1"/>
    <x v="4"/>
    <m/>
  </r>
  <r>
    <x v="7"/>
    <x v="9"/>
    <n v="2"/>
    <s v="Matt Neeley"/>
    <x v="8"/>
    <n v="89"/>
    <s v="W"/>
    <s v="Cy Roark"/>
    <x v="6"/>
    <n v="36"/>
    <n v="1"/>
    <s v=""/>
    <s v=""/>
    <n v="1"/>
    <x v="0"/>
    <m/>
  </r>
  <r>
    <x v="7"/>
    <x v="9"/>
    <n v="3"/>
    <s v="Matt Neeley"/>
    <x v="8"/>
    <n v="68"/>
    <s v="L"/>
    <s v="Nathaniel Thompson"/>
    <x v="9"/>
    <n v="95"/>
    <s v=""/>
    <n v="1"/>
    <s v=""/>
    <n v="0"/>
    <x v="0"/>
    <m/>
  </r>
  <r>
    <x v="7"/>
    <x v="9"/>
    <n v="4"/>
    <s v="Matt Neeley"/>
    <x v="8"/>
    <n v="79"/>
    <s v="W"/>
    <s v="Cary Mah"/>
    <x v="24"/>
    <n v="76"/>
    <n v="1"/>
    <s v=""/>
    <s v=""/>
    <n v="0"/>
    <x v="0"/>
    <m/>
  </r>
  <r>
    <x v="7"/>
    <x v="9"/>
    <n v="5"/>
    <s v="Matt Neeley"/>
    <x v="8"/>
    <n v="79"/>
    <s v="W"/>
    <s v="Jason Rogers"/>
    <x v="26"/>
    <n v="31"/>
    <n v="1"/>
    <s v=""/>
    <s v=""/>
    <n v="0"/>
    <x v="0"/>
    <m/>
  </r>
  <r>
    <x v="7"/>
    <x v="9"/>
    <n v="6"/>
    <s v="Matt Neeley"/>
    <x v="8"/>
    <n v="56"/>
    <s v="L"/>
    <s v="Charles Fox"/>
    <x v="4"/>
    <n v="87"/>
    <s v=""/>
    <n v="1"/>
    <s v=""/>
    <n v="0"/>
    <x v="0"/>
    <m/>
  </r>
  <r>
    <x v="7"/>
    <x v="9"/>
    <n v="1"/>
    <s v="Matthew Dixon"/>
    <x v="18"/>
    <n v="36"/>
    <s v="L"/>
    <s v="Ben Cherwien"/>
    <x v="13"/>
    <n v="97"/>
    <s v=""/>
    <n v="1"/>
    <s v=""/>
    <n v="1"/>
    <x v="4"/>
    <m/>
  </r>
  <r>
    <x v="7"/>
    <x v="9"/>
    <n v="2"/>
    <s v="Matthew Dixon"/>
    <x v="18"/>
    <n v="93"/>
    <s v="W"/>
    <s v="Ethan Holt"/>
    <x v="25"/>
    <n v="56"/>
    <n v="1"/>
    <s v=""/>
    <s v=""/>
    <n v="1"/>
    <x v="0"/>
    <m/>
  </r>
  <r>
    <x v="7"/>
    <x v="9"/>
    <n v="3"/>
    <s v="Matthew Dixon"/>
    <x v="18"/>
    <n v="57"/>
    <s v="L"/>
    <s v="Nathan Bates"/>
    <x v="9"/>
    <n v="90"/>
    <s v=""/>
    <n v="1"/>
    <s v=""/>
    <n v="0"/>
    <x v="0"/>
    <m/>
  </r>
  <r>
    <x v="7"/>
    <x v="9"/>
    <n v="4"/>
    <s v="Matthew Dixon"/>
    <x v="18"/>
    <n v="92"/>
    <s v="W"/>
    <s v="Chris Rethemeier"/>
    <x v="18"/>
    <n v="48"/>
    <n v="1"/>
    <s v=""/>
    <s v=""/>
    <n v="0"/>
    <x v="0"/>
    <m/>
  </r>
  <r>
    <x v="7"/>
    <x v="9"/>
    <n v="5"/>
    <s v="Matthew Dixon"/>
    <x v="18"/>
    <n v="34"/>
    <s v="L"/>
    <s v="Nathan Martin"/>
    <x v="1"/>
    <n v="88"/>
    <s v=""/>
    <n v="1"/>
    <s v=""/>
    <n v="0"/>
    <x v="0"/>
    <m/>
  </r>
  <r>
    <x v="7"/>
    <x v="9"/>
    <n v="6"/>
    <s v="Matthew Dixon"/>
    <x v="18"/>
    <n v="92"/>
    <s v="W"/>
    <s v="Mason King"/>
    <x v="26"/>
    <n v="71"/>
    <n v="1"/>
    <s v=""/>
    <s v=""/>
    <n v="0"/>
    <x v="0"/>
    <m/>
  </r>
  <r>
    <x v="7"/>
    <x v="9"/>
    <n v="1"/>
    <s v="Matthew Runde"/>
    <x v="6"/>
    <n v="75"/>
    <s v="W"/>
    <s v="Colin Kay"/>
    <x v="0"/>
    <n v="51"/>
    <n v="1"/>
    <s v=""/>
    <s v=""/>
    <n v="1"/>
    <x v="0"/>
    <m/>
  </r>
  <r>
    <x v="7"/>
    <x v="9"/>
    <n v="2"/>
    <s v="Matthew Runde"/>
    <x v="6"/>
    <n v="49"/>
    <s v="L"/>
    <s v="Alexander Kuehn"/>
    <x v="14"/>
    <n v="81"/>
    <s v=""/>
    <n v="1"/>
    <s v=""/>
    <n v="1"/>
    <x v="1"/>
    <m/>
  </r>
  <r>
    <x v="7"/>
    <x v="9"/>
    <n v="3"/>
    <s v="Matthew Runde"/>
    <x v="6"/>
    <n v="94"/>
    <s v="W"/>
    <s v="Quinton Alexander"/>
    <x v="14"/>
    <n v="34"/>
    <n v="1"/>
    <s v=""/>
    <s v=""/>
    <n v="0"/>
    <x v="0"/>
    <m/>
  </r>
  <r>
    <x v="7"/>
    <x v="9"/>
    <n v="4"/>
    <s v="Matthew Runde"/>
    <x v="6"/>
    <n v="92"/>
    <s v="W"/>
    <s v="Nathan Bates"/>
    <x v="9"/>
    <n v="16"/>
    <n v="1"/>
    <s v=""/>
    <s v=""/>
    <n v="0"/>
    <x v="0"/>
    <m/>
  </r>
  <r>
    <x v="7"/>
    <x v="9"/>
    <n v="5"/>
    <s v="Matthew Runde"/>
    <x v="6"/>
    <n v="93"/>
    <s v="W"/>
    <s v="Jacob Cummings"/>
    <x v="28"/>
    <n v="15"/>
    <n v="1"/>
    <s v=""/>
    <s v=""/>
    <n v="0"/>
    <x v="0"/>
    <m/>
  </r>
  <r>
    <x v="7"/>
    <x v="9"/>
    <n v="6"/>
    <s v="Matthew Runde"/>
    <x v="6"/>
    <n v="92"/>
    <s v="W"/>
    <s v="BamBam Hunter"/>
    <x v="20"/>
    <n v="40"/>
    <n v="1"/>
    <s v=""/>
    <s v=""/>
    <n v="0"/>
    <x v="0"/>
    <m/>
  </r>
  <r>
    <x v="7"/>
    <x v="9"/>
    <n v="1"/>
    <s v="Mike DeLange"/>
    <x v="5"/>
    <n v="50"/>
    <s v="L"/>
    <s v="George Maxwell"/>
    <x v="27"/>
    <n v="81"/>
    <s v=""/>
    <n v="1"/>
    <s v=""/>
    <n v="1"/>
    <x v="4"/>
    <m/>
  </r>
  <r>
    <x v="7"/>
    <x v="9"/>
    <n v="2"/>
    <s v="Mike DeLange"/>
    <x v="5"/>
    <n v="55"/>
    <s v="L"/>
    <s v="Marc Nuessen"/>
    <x v="26"/>
    <n v="76"/>
    <s v=""/>
    <n v="1"/>
    <s v=""/>
    <n v="0"/>
    <x v="0"/>
    <m/>
  </r>
  <r>
    <x v="7"/>
    <x v="9"/>
    <n v="3"/>
    <s v="Mike DeLange"/>
    <x v="5"/>
    <n v="98"/>
    <s v="W"/>
    <s v="Sean Brown"/>
    <x v="25"/>
    <n v="13"/>
    <n v="1"/>
    <s v=""/>
    <s v=""/>
    <n v="1"/>
    <x v="0"/>
    <m/>
  </r>
  <r>
    <x v="7"/>
    <x v="9"/>
    <n v="4"/>
    <s v="Mike DeLange"/>
    <x v="5"/>
    <n v="44"/>
    <s v="L"/>
    <s v="Josh Stuart"/>
    <x v="15"/>
    <n v="71"/>
    <s v=""/>
    <n v="1"/>
    <s v=""/>
    <n v="0"/>
    <x v="0"/>
    <m/>
  </r>
  <r>
    <x v="7"/>
    <x v="9"/>
    <n v="1"/>
    <s v="Mike Keys"/>
    <x v="4"/>
    <n v="91"/>
    <s v="W"/>
    <s v="Vincent Santini"/>
    <x v="21"/>
    <n v="39"/>
    <n v="1"/>
    <s v=""/>
    <s v=""/>
    <n v="1"/>
    <x v="0"/>
    <m/>
  </r>
  <r>
    <x v="7"/>
    <x v="9"/>
    <n v="2"/>
    <s v="Mike Keys"/>
    <x v="4"/>
    <n v="22"/>
    <s v="L"/>
    <s v="Ryan Snyder"/>
    <x v="9"/>
    <n v="100"/>
    <s v=""/>
    <n v="1"/>
    <s v=""/>
    <n v="1"/>
    <x v="1"/>
    <m/>
  </r>
  <r>
    <x v="7"/>
    <x v="9"/>
    <n v="3"/>
    <s v="Mike Keys"/>
    <x v="4"/>
    <n v="27"/>
    <s v="L"/>
    <s v="Dave Danuser"/>
    <x v="28"/>
    <n v="86"/>
    <s v=""/>
    <n v="1"/>
    <s v=""/>
    <n v="0"/>
    <x v="0"/>
    <m/>
  </r>
  <r>
    <x v="7"/>
    <x v="9"/>
    <n v="4"/>
    <s v="Mike Keys"/>
    <x v="4"/>
    <n v="85"/>
    <s v="W"/>
    <s v="Brayan Chavez"/>
    <x v="8"/>
    <n v="52"/>
    <n v="1"/>
    <s v=""/>
    <s v=""/>
    <n v="0"/>
    <x v="0"/>
    <m/>
  </r>
  <r>
    <x v="7"/>
    <x v="9"/>
    <n v="5"/>
    <s v="Mike Keys"/>
    <x v="4"/>
    <n v="87"/>
    <s v="W"/>
    <s v="Kyle Harris"/>
    <x v="6"/>
    <n v="80"/>
    <n v="1"/>
    <s v=""/>
    <s v=""/>
    <n v="0"/>
    <x v="0"/>
    <m/>
  </r>
  <r>
    <x v="7"/>
    <x v="9"/>
    <n v="6"/>
    <s v="Mike Keys"/>
    <x v="4"/>
    <n v="51"/>
    <s v="L"/>
    <s v="John Burgher"/>
    <x v="14"/>
    <n v="74"/>
    <s v=""/>
    <n v="1"/>
    <s v=""/>
    <n v="0"/>
    <x v="0"/>
    <m/>
  </r>
  <r>
    <x v="7"/>
    <x v="9"/>
    <n v="1"/>
    <s v="James Miller"/>
    <x v="7"/>
    <n v="87"/>
    <s v="W"/>
    <s v="Jennie Merten"/>
    <x v="14"/>
    <n v="37"/>
    <n v="1"/>
    <s v=""/>
    <s v=""/>
    <n v="1"/>
    <x v="0"/>
    <m/>
  </r>
  <r>
    <x v="7"/>
    <x v="9"/>
    <n v="2"/>
    <s v="James Miller"/>
    <x v="7"/>
    <n v="63"/>
    <s v="L"/>
    <s v="Wesley Anderson"/>
    <x v="22"/>
    <n v="82"/>
    <s v=""/>
    <n v="1"/>
    <s v=""/>
    <n v="1"/>
    <x v="1"/>
    <m/>
  </r>
  <r>
    <x v="7"/>
    <x v="9"/>
    <n v="3"/>
    <s v="James Miller"/>
    <x v="7"/>
    <n v="48"/>
    <s v="L"/>
    <s v="Stewart Reed"/>
    <x v="3"/>
    <n v="95"/>
    <s v=""/>
    <n v="1"/>
    <s v=""/>
    <n v="0"/>
    <x v="0"/>
    <m/>
  </r>
  <r>
    <x v="7"/>
    <x v="9"/>
    <n v="4"/>
    <s v="James Miller"/>
    <x v="7"/>
    <n v="84"/>
    <s v="W"/>
    <s v="John teets"/>
    <x v="13"/>
    <n v="67"/>
    <n v="1"/>
    <s v=""/>
    <s v=""/>
    <n v="0"/>
    <x v="0"/>
    <m/>
  </r>
  <r>
    <x v="7"/>
    <x v="9"/>
    <n v="5"/>
    <s v="James Miller"/>
    <x v="7"/>
    <n v="92"/>
    <s v="W"/>
    <s v="Samuel Boman"/>
    <x v="18"/>
    <n v="43"/>
    <n v="1"/>
    <s v=""/>
    <s v=""/>
    <n v="0"/>
    <x v="0"/>
    <m/>
  </r>
  <r>
    <x v="7"/>
    <x v="9"/>
    <n v="6"/>
    <s v="James Miller"/>
    <x v="7"/>
    <n v="86"/>
    <s v="W"/>
    <s v="thomas eddy"/>
    <x v="1"/>
    <n v="39"/>
    <n v="1"/>
    <s v=""/>
    <s v=""/>
    <n v="0"/>
    <x v="0"/>
    <m/>
  </r>
  <r>
    <x v="7"/>
    <x v="9"/>
    <n v="1"/>
    <s v="Nate Goodfellow"/>
    <x v="5"/>
    <n v="94"/>
    <s v="W"/>
    <s v="Dave Danuser"/>
    <x v="28"/>
    <n v="37"/>
    <n v="1"/>
    <s v=""/>
    <s v=""/>
    <n v="1"/>
    <x v="0"/>
    <m/>
  </r>
  <r>
    <x v="7"/>
    <x v="9"/>
    <n v="2"/>
    <s v="Nate Goodfellow"/>
    <x v="5"/>
    <n v="85"/>
    <s v="W"/>
    <s v="Jeremiah Petit"/>
    <x v="9"/>
    <n v="35"/>
    <n v="1"/>
    <s v=""/>
    <s v=""/>
    <n v="0"/>
    <x v="0"/>
    <m/>
  </r>
  <r>
    <x v="7"/>
    <x v="9"/>
    <n v="3"/>
    <s v="Nate Goodfellow"/>
    <x v="5"/>
    <n v="58"/>
    <s v="W"/>
    <s v="Marc Parker"/>
    <x v="0"/>
    <n v="56"/>
    <n v="1"/>
    <s v=""/>
    <s v=""/>
    <n v="0"/>
    <x v="0"/>
    <m/>
  </r>
  <r>
    <x v="7"/>
    <x v="9"/>
    <n v="4"/>
    <s v="Nate Goodfellow"/>
    <x v="5"/>
    <n v="54"/>
    <s v="L"/>
    <s v="John Shamp"/>
    <x v="8"/>
    <n v="93"/>
    <s v=""/>
    <n v="1"/>
    <s v=""/>
    <n v="1"/>
    <x v="5"/>
    <m/>
  </r>
  <r>
    <x v="7"/>
    <x v="9"/>
    <n v="5"/>
    <s v="Nate Goodfellow"/>
    <x v="5"/>
    <n v="70"/>
    <s v="W"/>
    <s v="Dan Cornwell"/>
    <x v="7"/>
    <n v="39"/>
    <n v="1"/>
    <s v=""/>
    <s v=""/>
    <n v="0"/>
    <x v="0"/>
    <m/>
  </r>
  <r>
    <x v="7"/>
    <x v="9"/>
    <n v="6"/>
    <s v="Nate Goodfellow"/>
    <x v="5"/>
    <n v="29"/>
    <s v="L"/>
    <s v="Tim Pinney"/>
    <x v="4"/>
    <n v="53"/>
    <s v=""/>
    <n v="1"/>
    <s v=""/>
    <n v="0"/>
    <x v="0"/>
    <m/>
  </r>
  <r>
    <x v="7"/>
    <x v="9"/>
    <n v="1"/>
    <s v="Nathan Bates"/>
    <x v="0"/>
    <n v="67"/>
    <s v="W"/>
    <s v="Josh Stuart"/>
    <x v="15"/>
    <n v="62"/>
    <n v="1"/>
    <s v=""/>
    <s v=""/>
    <n v="1"/>
    <x v="0"/>
    <m/>
  </r>
  <r>
    <x v="7"/>
    <x v="9"/>
    <n v="2"/>
    <s v="Nathan Bates"/>
    <x v="0"/>
    <n v="62"/>
    <s v="L"/>
    <s v="John Shamp"/>
    <x v="8"/>
    <n v="69"/>
    <s v=""/>
    <n v="1"/>
    <s v=""/>
    <n v="1"/>
    <x v="1"/>
    <m/>
  </r>
  <r>
    <x v="7"/>
    <x v="9"/>
    <n v="3"/>
    <s v="Nathan Bates"/>
    <x v="0"/>
    <n v="90"/>
    <s v="W"/>
    <s v="Matthew Dixon"/>
    <x v="21"/>
    <n v="57"/>
    <n v="1"/>
    <s v=""/>
    <s v=""/>
    <n v="0"/>
    <x v="0"/>
    <m/>
  </r>
  <r>
    <x v="7"/>
    <x v="9"/>
    <n v="4"/>
    <s v="Nathan Bates"/>
    <x v="0"/>
    <n v="16"/>
    <s v="L"/>
    <s v="Matthew Runde"/>
    <x v="10"/>
    <n v="92"/>
    <s v=""/>
    <n v="1"/>
    <s v=""/>
    <n v="0"/>
    <x v="0"/>
    <m/>
  </r>
  <r>
    <x v="7"/>
    <x v="9"/>
    <n v="5"/>
    <s v="Nathan Bates"/>
    <x v="0"/>
    <n v="96"/>
    <s v="W"/>
    <s v="Walt Banks"/>
    <x v="28"/>
    <n v="14"/>
    <n v="1"/>
    <s v=""/>
    <s v=""/>
    <n v="0"/>
    <x v="0"/>
    <m/>
  </r>
  <r>
    <x v="7"/>
    <x v="9"/>
    <n v="6"/>
    <s v="Nathan Bates"/>
    <x v="0"/>
    <n v="67"/>
    <s v="D"/>
    <s v="Mark Weiss"/>
    <x v="9"/>
    <n v="67"/>
    <s v=""/>
    <s v=""/>
    <n v="1"/>
    <n v="1"/>
    <x v="0"/>
    <m/>
  </r>
  <r>
    <x v="7"/>
    <x v="9"/>
    <n v="1"/>
    <s v="Nathan Martin"/>
    <x v="14"/>
    <n v="83"/>
    <s v="W"/>
    <s v="Logan Nuessen"/>
    <x v="5"/>
    <n v="56"/>
    <n v="1"/>
    <s v=""/>
    <s v=""/>
    <n v="1"/>
    <x v="0"/>
    <m/>
  </r>
  <r>
    <x v="7"/>
    <x v="9"/>
    <n v="2"/>
    <s v="Nathan Martin"/>
    <x v="14"/>
    <n v="60"/>
    <s v="L"/>
    <s v="peyton preece"/>
    <x v="10"/>
    <n v="70"/>
    <s v=""/>
    <n v="1"/>
    <s v=""/>
    <n v="1"/>
    <x v="1"/>
    <m/>
  </r>
  <r>
    <x v="7"/>
    <x v="9"/>
    <n v="3"/>
    <s v="Nathan Martin"/>
    <x v="14"/>
    <n v="88"/>
    <s v="W"/>
    <s v="Samuel Boman"/>
    <x v="18"/>
    <n v="43"/>
    <n v="1"/>
    <s v=""/>
    <s v=""/>
    <n v="0"/>
    <x v="0"/>
    <m/>
  </r>
  <r>
    <x v="7"/>
    <x v="9"/>
    <n v="4"/>
    <s v="Nathan Martin"/>
    <x v="14"/>
    <n v="47"/>
    <s v="L"/>
    <s v="Nathaniel Thompson"/>
    <x v="9"/>
    <n v="91"/>
    <s v=""/>
    <n v="1"/>
    <s v=""/>
    <n v="0"/>
    <x v="0"/>
    <m/>
  </r>
  <r>
    <x v="7"/>
    <x v="9"/>
    <n v="5"/>
    <s v="Nathan Martin"/>
    <x v="14"/>
    <n v="88"/>
    <s v="W"/>
    <s v="Matthew Dixon"/>
    <x v="21"/>
    <n v="34"/>
    <n v="1"/>
    <s v=""/>
    <s v=""/>
    <n v="0"/>
    <x v="0"/>
    <m/>
  </r>
  <r>
    <x v="7"/>
    <x v="9"/>
    <n v="6"/>
    <s v="Nathan Martin"/>
    <x v="14"/>
    <n v="57"/>
    <s v="L"/>
    <s v="Dan Monsalve"/>
    <x v="15"/>
    <n v="74"/>
    <s v=""/>
    <n v="1"/>
    <s v=""/>
    <n v="0"/>
    <x v="0"/>
    <m/>
  </r>
  <r>
    <x v="7"/>
    <x v="9"/>
    <n v="1"/>
    <s v="Nathaniel Thompson"/>
    <x v="0"/>
    <n v="71"/>
    <s v="L"/>
    <s v="Marc Parker"/>
    <x v="0"/>
    <n v="87"/>
    <s v=""/>
    <n v="1"/>
    <s v=""/>
    <n v="1"/>
    <x v="4"/>
    <m/>
  </r>
  <r>
    <x v="7"/>
    <x v="9"/>
    <n v="2"/>
    <s v="Nathaniel Thompson"/>
    <x v="0"/>
    <n v="65"/>
    <s v="W"/>
    <s v="Walt Banks"/>
    <x v="28"/>
    <n v="49"/>
    <n v="1"/>
    <s v=""/>
    <s v=""/>
    <n v="1"/>
    <x v="0"/>
    <m/>
  </r>
  <r>
    <x v="7"/>
    <x v="9"/>
    <n v="3"/>
    <s v="Nathaniel Thompson"/>
    <x v="0"/>
    <n v="95"/>
    <s v="W"/>
    <s v="Matt Neeley"/>
    <x v="2"/>
    <n v="68"/>
    <n v="1"/>
    <s v=""/>
    <s v=""/>
    <n v="0"/>
    <x v="0"/>
    <m/>
  </r>
  <r>
    <x v="7"/>
    <x v="9"/>
    <n v="4"/>
    <s v="Nathaniel Thompson"/>
    <x v="0"/>
    <n v="91"/>
    <s v="W"/>
    <s v="Nathan Martin"/>
    <x v="1"/>
    <n v="47"/>
    <n v="1"/>
    <s v=""/>
    <s v=""/>
    <n v="0"/>
    <x v="0"/>
    <m/>
  </r>
  <r>
    <x v="7"/>
    <x v="9"/>
    <n v="5"/>
    <s v="Nathaniel Thompson"/>
    <x v="0"/>
    <n v="35"/>
    <s v="L"/>
    <s v="Regino Sanchez"/>
    <x v="8"/>
    <n v="90"/>
    <s v=""/>
    <n v="1"/>
    <s v=""/>
    <n v="0"/>
    <x v="0"/>
    <m/>
  </r>
  <r>
    <x v="7"/>
    <x v="9"/>
    <n v="6"/>
    <s v="Nathaniel Thompson"/>
    <x v="0"/>
    <n v="87"/>
    <s v="L"/>
    <s v="Josh Stuart"/>
    <x v="15"/>
    <n v="88"/>
    <s v=""/>
    <n v="1"/>
    <s v=""/>
    <n v="0"/>
    <x v="0"/>
    <m/>
  </r>
  <r>
    <x v="7"/>
    <x v="9"/>
    <n v="1"/>
    <s v="Nicholas Hiatt"/>
    <x v="23"/>
    <n v="62"/>
    <s v="L"/>
    <s v="Dan Sammons"/>
    <x v="4"/>
    <n v="97"/>
    <s v=""/>
    <n v="1"/>
    <s v=""/>
    <n v="1"/>
    <x v="4"/>
    <m/>
  </r>
  <r>
    <x v="7"/>
    <x v="9"/>
    <n v="2"/>
    <s v="Nicholas Hiatt"/>
    <x v="23"/>
    <n v="99"/>
    <s v="W"/>
    <s v="thomas eddy"/>
    <x v="1"/>
    <n v="44"/>
    <n v="1"/>
    <s v=""/>
    <s v=""/>
    <n v="1"/>
    <x v="0"/>
    <m/>
  </r>
  <r>
    <x v="7"/>
    <x v="9"/>
    <n v="3"/>
    <s v="Nicholas Hiatt"/>
    <x v="23"/>
    <n v="89"/>
    <s v="W"/>
    <s v="Josh Stuart"/>
    <x v="15"/>
    <n v="40"/>
    <n v="1"/>
    <s v=""/>
    <s v=""/>
    <n v="0"/>
    <x v="0"/>
    <m/>
  </r>
  <r>
    <x v="7"/>
    <x v="9"/>
    <n v="4"/>
    <s v="Nicholas Hiatt"/>
    <x v="23"/>
    <n v="27"/>
    <s v="L"/>
    <s v="Ben Cherwien"/>
    <x v="13"/>
    <n v="100"/>
    <s v=""/>
    <n v="1"/>
    <s v=""/>
    <n v="0"/>
    <x v="0"/>
    <m/>
  </r>
  <r>
    <x v="7"/>
    <x v="9"/>
    <n v="5"/>
    <s v="Nicholas Hiatt"/>
    <x v="23"/>
    <n v="28"/>
    <s v="L"/>
    <s v="Charles Fox"/>
    <x v="4"/>
    <n v="84"/>
    <s v=""/>
    <n v="1"/>
    <s v=""/>
    <n v="0"/>
    <x v="0"/>
    <m/>
  </r>
  <r>
    <x v="7"/>
    <x v="9"/>
    <n v="6"/>
    <s v="Nicholas Hiatt"/>
    <x v="23"/>
    <n v="69"/>
    <s v="W"/>
    <s v="Kyle Harris"/>
    <x v="6"/>
    <n v="38"/>
    <n v="1"/>
    <s v=""/>
    <s v=""/>
    <n v="0"/>
    <x v="0"/>
    <m/>
  </r>
  <r>
    <x v="7"/>
    <x v="9"/>
    <n v="1"/>
    <s v="NICOLAS weiss"/>
    <x v="0"/>
    <n v="88"/>
    <s v="W"/>
    <s v="Ethan Holt"/>
    <x v="25"/>
    <n v="36"/>
    <n v="1"/>
    <s v=""/>
    <s v=""/>
    <n v="1"/>
    <x v="0"/>
    <m/>
  </r>
  <r>
    <x v="7"/>
    <x v="9"/>
    <n v="2"/>
    <s v="NICOLAS weiss"/>
    <x v="0"/>
    <n v="90"/>
    <s v="L"/>
    <s v="Cullen Burns"/>
    <x v="17"/>
    <n v="95"/>
    <s v=""/>
    <n v="1"/>
    <s v=""/>
    <n v="1"/>
    <x v="1"/>
    <m/>
  </r>
  <r>
    <x v="7"/>
    <x v="9"/>
    <n v="3"/>
    <s v="NICOLAS weiss"/>
    <x v="0"/>
    <n v="92"/>
    <s v="W"/>
    <s v="Tony Thebeau"/>
    <x v="10"/>
    <n v="39"/>
    <n v="1"/>
    <s v=""/>
    <s v=""/>
    <n v="0"/>
    <x v="0"/>
    <m/>
  </r>
  <r>
    <x v="7"/>
    <x v="9"/>
    <n v="4"/>
    <s v="NICOLAS weiss"/>
    <x v="0"/>
    <n v="81"/>
    <s v="W"/>
    <s v="Eric Darais"/>
    <x v="4"/>
    <n v="68"/>
    <n v="1"/>
    <s v=""/>
    <s v=""/>
    <n v="0"/>
    <x v="0"/>
    <m/>
  </r>
  <r>
    <x v="7"/>
    <x v="9"/>
    <n v="5"/>
    <s v="NICOLAS weiss"/>
    <x v="0"/>
    <n v="45"/>
    <s v="L"/>
    <s v="Ben Cherwien"/>
    <x v="13"/>
    <n v="80"/>
    <s v=""/>
    <n v="1"/>
    <s v=""/>
    <n v="0"/>
    <x v="0"/>
    <m/>
  </r>
  <r>
    <x v="7"/>
    <x v="9"/>
    <n v="6"/>
    <s v="NICOLAS weiss"/>
    <x v="0"/>
    <n v="88"/>
    <s v="W"/>
    <s v="Scott Blegen"/>
    <x v="9"/>
    <n v="63"/>
    <n v="1"/>
    <s v=""/>
    <s v=""/>
    <n v="0"/>
    <x v="0"/>
    <m/>
  </r>
  <r>
    <x v="7"/>
    <x v="9"/>
    <n v="1"/>
    <s v="Patrick McAneeny"/>
    <x v="5"/>
    <n v="93"/>
    <s v="W"/>
    <s v="Brayan Chavez"/>
    <x v="8"/>
    <n v="28"/>
    <n v="1"/>
    <s v=""/>
    <s v=""/>
    <n v="1"/>
    <x v="0"/>
    <m/>
  </r>
  <r>
    <x v="7"/>
    <x v="9"/>
    <n v="2"/>
    <s v="Patrick McAneeny"/>
    <x v="5"/>
    <n v="41"/>
    <s v="L"/>
    <s v="Eric Darais"/>
    <x v="4"/>
    <n v="51"/>
    <s v=""/>
    <n v="1"/>
    <s v=""/>
    <n v="1"/>
    <x v="1"/>
    <m/>
  </r>
  <r>
    <x v="7"/>
    <x v="9"/>
    <n v="3"/>
    <s v="Patrick McAneeny"/>
    <x v="5"/>
    <n v="80"/>
    <s v="L"/>
    <s v="Dan Cornwell"/>
    <x v="7"/>
    <n v="81"/>
    <s v=""/>
    <n v="1"/>
    <s v=""/>
    <n v="0"/>
    <x v="0"/>
    <m/>
  </r>
  <r>
    <x v="7"/>
    <x v="9"/>
    <n v="4"/>
    <s v="Patrick McAneeny"/>
    <x v="5"/>
    <n v="74"/>
    <s v="L"/>
    <s v="Colin Kay"/>
    <x v="0"/>
    <n v="83"/>
    <s v=""/>
    <n v="1"/>
    <s v=""/>
    <n v="0"/>
    <x v="0"/>
    <m/>
  </r>
  <r>
    <x v="7"/>
    <x v="9"/>
    <n v="5"/>
    <s v="Patrick McAneeny"/>
    <x v="5"/>
    <n v="53"/>
    <s v="W"/>
    <s v="Scott McElheny"/>
    <x v="7"/>
    <n v="46"/>
    <n v="1"/>
    <s v=""/>
    <s v=""/>
    <n v="0"/>
    <x v="0"/>
    <m/>
  </r>
  <r>
    <x v="7"/>
    <x v="9"/>
    <n v="6"/>
    <s v="Patrick McAneeny"/>
    <x v="5"/>
    <n v="100"/>
    <s v="W"/>
    <s v="Trent Diesel"/>
    <x v="9"/>
    <n v="18"/>
    <n v="1"/>
    <s v=""/>
    <s v=""/>
    <n v="0"/>
    <x v="0"/>
    <m/>
  </r>
  <r>
    <x v="7"/>
    <x v="9"/>
    <n v="1"/>
    <s v="Peyton Harris"/>
    <x v="20"/>
    <n v="22"/>
    <s v="L"/>
    <s v="Jason Rogers"/>
    <x v="26"/>
    <n v="90"/>
    <s v=""/>
    <n v="1"/>
    <s v=""/>
    <n v="1"/>
    <x v="4"/>
    <m/>
  </r>
  <r>
    <x v="7"/>
    <x v="9"/>
    <n v="2"/>
    <s v="Peyton Harris"/>
    <x v="20"/>
    <n v="24"/>
    <s v="L"/>
    <s v="Derek Richardson"/>
    <x v="1"/>
    <n v="94"/>
    <s v=""/>
    <n v="1"/>
    <s v=""/>
    <n v="0"/>
    <x v="0"/>
    <m/>
  </r>
  <r>
    <x v="7"/>
    <x v="9"/>
    <n v="3"/>
    <s v="Peyton Harris"/>
    <x v="20"/>
    <n v="23"/>
    <s v="L"/>
    <s v="Colby Norgaard"/>
    <x v="8"/>
    <n v="34"/>
    <s v=""/>
    <n v="1"/>
    <s v=""/>
    <n v="0"/>
    <x v="0"/>
    <m/>
  </r>
  <r>
    <x v="7"/>
    <x v="9"/>
    <n v="4"/>
    <s v="Peyton Harris"/>
    <x v="20"/>
    <n v="46"/>
    <s v="W"/>
    <m/>
    <x v="23"/>
    <m/>
    <n v="1"/>
    <s v=""/>
    <s v=""/>
    <n v="1"/>
    <x v="0"/>
    <m/>
  </r>
  <r>
    <x v="7"/>
    <x v="9"/>
    <n v="5"/>
    <s v="Peyton Harris"/>
    <x v="20"/>
    <n v="48"/>
    <s v="W"/>
    <s v="Isaiah Garcia"/>
    <x v="20"/>
    <n v="47"/>
    <n v="1"/>
    <s v=""/>
    <s v=""/>
    <n v="0"/>
    <x v="0"/>
    <m/>
  </r>
  <r>
    <x v="7"/>
    <x v="9"/>
    <n v="6"/>
    <s v="Peyton Harris"/>
    <x v="20"/>
    <n v="40"/>
    <s v="L"/>
    <s v="Jennie Merten"/>
    <x v="14"/>
    <n v="51"/>
    <s v=""/>
    <n v="1"/>
    <s v=""/>
    <n v="0"/>
    <x v="0"/>
    <m/>
  </r>
  <r>
    <x v="7"/>
    <x v="9"/>
    <n v="1"/>
    <s v="peyton preece"/>
    <x v="6"/>
    <n v="83"/>
    <s v="W"/>
    <s v="SENSEI SWAG"/>
    <x v="4"/>
    <n v="62"/>
    <n v="1"/>
    <s v=""/>
    <s v=""/>
    <n v="1"/>
    <x v="0"/>
    <m/>
  </r>
  <r>
    <x v="7"/>
    <x v="9"/>
    <n v="2"/>
    <s v="peyton preece"/>
    <x v="6"/>
    <n v="70"/>
    <s v="W"/>
    <s v="Nathan Martin"/>
    <x v="1"/>
    <n v="60"/>
    <n v="1"/>
    <s v=""/>
    <s v=""/>
    <n v="0"/>
    <x v="0"/>
    <m/>
  </r>
  <r>
    <x v="7"/>
    <x v="9"/>
    <n v="3"/>
    <s v="peyton preece"/>
    <x v="6"/>
    <n v="13"/>
    <s v="L"/>
    <s v="Alexander Kuehn"/>
    <x v="14"/>
    <n v="100"/>
    <s v=""/>
    <n v="1"/>
    <s v=""/>
    <n v="1"/>
    <x v="3"/>
    <m/>
  </r>
  <r>
    <x v="7"/>
    <x v="9"/>
    <n v="4"/>
    <s v="peyton preece"/>
    <x v="6"/>
    <n v="42"/>
    <s v="L"/>
    <s v="Richard Windau"/>
    <x v="4"/>
    <n v="89"/>
    <s v=""/>
    <n v="1"/>
    <s v=""/>
    <n v="0"/>
    <x v="0"/>
    <m/>
  </r>
  <r>
    <x v="7"/>
    <x v="9"/>
    <n v="5"/>
    <s v="peyton preece"/>
    <x v="6"/>
    <n v="69"/>
    <s v="W"/>
    <s v="RJ Harris"/>
    <x v="1"/>
    <n v="37"/>
    <n v="1"/>
    <s v=""/>
    <s v=""/>
    <n v="0"/>
    <x v="0"/>
    <m/>
  </r>
  <r>
    <x v="7"/>
    <x v="9"/>
    <n v="6"/>
    <s v="peyton preece"/>
    <x v="6"/>
    <n v="92"/>
    <s v="W"/>
    <s v="Benjamin Cromer"/>
    <x v="7"/>
    <n v="24"/>
    <n v="1"/>
    <s v=""/>
    <s v=""/>
    <n v="0"/>
    <x v="0"/>
    <m/>
  </r>
  <r>
    <x v="7"/>
    <x v="9"/>
    <n v="1"/>
    <s v="Quinton Alexander"/>
    <x v="13"/>
    <n v="95"/>
    <s v="W"/>
    <s v="Kenneth Edmonson"/>
    <x v="30"/>
    <n v="35"/>
    <n v="1"/>
    <s v=""/>
    <s v=""/>
    <n v="1"/>
    <x v="0"/>
    <m/>
  </r>
  <r>
    <x v="7"/>
    <x v="9"/>
    <n v="2"/>
    <s v="Quinton Alexander"/>
    <x v="13"/>
    <n v="31"/>
    <s v="L"/>
    <s v="Tyler Devries"/>
    <x v="8"/>
    <n v="92"/>
    <s v=""/>
    <n v="1"/>
    <s v=""/>
    <n v="1"/>
    <x v="1"/>
    <m/>
  </r>
  <r>
    <x v="7"/>
    <x v="9"/>
    <n v="3"/>
    <s v="Quinton Alexander"/>
    <x v="13"/>
    <n v="34"/>
    <s v="L"/>
    <s v="Matthew Runde"/>
    <x v="10"/>
    <n v="94"/>
    <s v=""/>
    <n v="1"/>
    <s v=""/>
    <n v="0"/>
    <x v="0"/>
    <m/>
  </r>
  <r>
    <x v="7"/>
    <x v="9"/>
    <n v="4"/>
    <s v="Quinton Alexander"/>
    <x v="13"/>
    <n v="89"/>
    <s v="W"/>
    <s v="David Arimond"/>
    <x v="20"/>
    <n v="34"/>
    <n v="1"/>
    <s v=""/>
    <s v=""/>
    <n v="0"/>
    <x v="0"/>
    <m/>
  </r>
  <r>
    <x v="7"/>
    <x v="9"/>
    <n v="5"/>
    <s v="Quinton Alexander"/>
    <x v="13"/>
    <n v="44"/>
    <s v="L"/>
    <s v="joseph yost"/>
    <x v="1"/>
    <n v="91"/>
    <s v=""/>
    <n v="1"/>
    <s v=""/>
    <n v="0"/>
    <x v="0"/>
    <m/>
  </r>
  <r>
    <x v="7"/>
    <x v="9"/>
    <n v="6"/>
    <s v="Quinton Alexander"/>
    <x v="13"/>
    <n v="65"/>
    <s v="W"/>
    <s v="Chris Kirby Taylor"/>
    <x v="8"/>
    <n v="51"/>
    <n v="1"/>
    <s v=""/>
    <s v=""/>
    <n v="0"/>
    <x v="0"/>
    <m/>
  </r>
  <r>
    <x v="7"/>
    <x v="9"/>
    <n v="1"/>
    <s v="Raymond Province"/>
    <x v="5"/>
    <n v="28"/>
    <s v="L"/>
    <s v="Alex Bade"/>
    <x v="12"/>
    <n v="91"/>
    <s v=""/>
    <n v="1"/>
    <s v=""/>
    <n v="1"/>
    <x v="4"/>
    <m/>
  </r>
  <r>
    <x v="7"/>
    <x v="9"/>
    <n v="2"/>
    <s v="Raymond Province"/>
    <x v="5"/>
    <n v="90"/>
    <s v="W"/>
    <s v="Isaiah Garcia"/>
    <x v="20"/>
    <n v="28"/>
    <n v="1"/>
    <s v=""/>
    <s v=""/>
    <n v="1"/>
    <x v="0"/>
    <m/>
  </r>
  <r>
    <x v="7"/>
    <x v="9"/>
    <n v="3"/>
    <s v="Raymond Province"/>
    <x v="5"/>
    <n v="32"/>
    <s v="L"/>
    <s v="Adam Adrignola"/>
    <x v="4"/>
    <n v="91"/>
    <s v=""/>
    <n v="1"/>
    <s v=""/>
    <n v="0"/>
    <x v="0"/>
    <m/>
  </r>
  <r>
    <x v="7"/>
    <x v="9"/>
    <n v="4"/>
    <s v="Raymond Province"/>
    <x v="5"/>
    <n v="48"/>
    <s v="L"/>
    <s v="Mark Weiss"/>
    <x v="9"/>
    <n v="97"/>
    <s v=""/>
    <n v="1"/>
    <s v=""/>
    <n v="0"/>
    <x v="0"/>
    <m/>
  </r>
  <r>
    <x v="7"/>
    <x v="9"/>
    <n v="5"/>
    <s v="Raymond Province"/>
    <x v="5"/>
    <n v="50"/>
    <s v="L"/>
    <s v="craig johnston"/>
    <x v="22"/>
    <n v="92"/>
    <s v=""/>
    <n v="1"/>
    <s v=""/>
    <n v="0"/>
    <x v="0"/>
    <m/>
  </r>
  <r>
    <x v="7"/>
    <x v="9"/>
    <n v="6"/>
    <s v="Raymond Province"/>
    <x v="5"/>
    <n v="94"/>
    <s v="W"/>
    <s v="Kenneth Edmonson"/>
    <x v="30"/>
    <n v="46"/>
    <n v="1"/>
    <s v=""/>
    <s v=""/>
    <n v="0"/>
    <x v="0"/>
    <m/>
  </r>
  <r>
    <x v="7"/>
    <x v="9"/>
    <n v="1"/>
    <s v="Regino Sanchez"/>
    <x v="4"/>
    <n v="73"/>
    <s v="W"/>
    <s v="Josh Cameron"/>
    <x v="1"/>
    <n v="54"/>
    <n v="1"/>
    <s v=""/>
    <s v=""/>
    <n v="1"/>
    <x v="0"/>
    <m/>
  </r>
  <r>
    <x v="7"/>
    <x v="9"/>
    <n v="2"/>
    <s v="Regino Sanchez"/>
    <x v="4"/>
    <n v="95"/>
    <s v="W"/>
    <s v="Scott McElheny"/>
    <x v="7"/>
    <n v="50"/>
    <n v="1"/>
    <s v=""/>
    <s v=""/>
    <n v="0"/>
    <x v="0"/>
    <m/>
  </r>
  <r>
    <x v="7"/>
    <x v="9"/>
    <n v="3"/>
    <s v="Regino Sanchez"/>
    <x v="4"/>
    <n v="81"/>
    <s v="W"/>
    <s v="Wesley Anderson"/>
    <x v="22"/>
    <n v="68"/>
    <n v="1"/>
    <s v=""/>
    <s v=""/>
    <n v="0"/>
    <x v="0"/>
    <m/>
  </r>
  <r>
    <x v="7"/>
    <x v="9"/>
    <n v="4"/>
    <s v="Regino Sanchez"/>
    <x v="4"/>
    <n v="72"/>
    <s v="L"/>
    <s v="Duncan Ensminger"/>
    <x v="14"/>
    <n v="95"/>
    <s v=""/>
    <n v="1"/>
    <s v=""/>
    <n v="1"/>
    <x v="5"/>
    <m/>
  </r>
  <r>
    <x v="7"/>
    <x v="9"/>
    <n v="5"/>
    <s v="Regino Sanchez"/>
    <x v="4"/>
    <n v="90"/>
    <s v="W"/>
    <s v="Nathaniel Thompson"/>
    <x v="9"/>
    <n v="35"/>
    <n v="1"/>
    <s v=""/>
    <s v=""/>
    <n v="0"/>
    <x v="0"/>
    <m/>
  </r>
  <r>
    <x v="7"/>
    <x v="9"/>
    <n v="6"/>
    <s v="Regino Sanchez"/>
    <x v="4"/>
    <n v="45"/>
    <s v="L"/>
    <s v="Jeremiah Petit"/>
    <x v="9"/>
    <n v="75"/>
    <s v=""/>
    <n v="1"/>
    <s v=""/>
    <n v="0"/>
    <x v="0"/>
    <m/>
  </r>
  <r>
    <x v="7"/>
    <x v="9"/>
    <n v="1"/>
    <s v="Richard Windau"/>
    <x v="1"/>
    <n v="32"/>
    <s v="L"/>
    <s v="Wesley Anderson"/>
    <x v="22"/>
    <n v="86"/>
    <s v=""/>
    <n v="1"/>
    <s v=""/>
    <n v="1"/>
    <x v="4"/>
    <m/>
  </r>
  <r>
    <x v="7"/>
    <x v="9"/>
    <n v="2"/>
    <s v="Richard Windau"/>
    <x v="1"/>
    <n v="73"/>
    <s v="W"/>
    <s v="John teets"/>
    <x v="13"/>
    <n v="60"/>
    <n v="1"/>
    <s v=""/>
    <s v=""/>
    <n v="1"/>
    <x v="0"/>
    <m/>
  </r>
  <r>
    <x v="7"/>
    <x v="9"/>
    <n v="3"/>
    <s v="Richard Windau"/>
    <x v="1"/>
    <n v="54"/>
    <s v="W"/>
    <s v="Mark Weiss"/>
    <x v="9"/>
    <n v="42"/>
    <n v="1"/>
    <s v=""/>
    <s v=""/>
    <n v="0"/>
    <x v="0"/>
    <m/>
  </r>
  <r>
    <x v="7"/>
    <x v="9"/>
    <n v="4"/>
    <s v="Richard Windau"/>
    <x v="1"/>
    <n v="89"/>
    <s v="W"/>
    <s v="peyton preece"/>
    <x v="10"/>
    <n v="42"/>
    <n v="1"/>
    <s v=""/>
    <s v=""/>
    <n v="0"/>
    <x v="0"/>
    <m/>
  </r>
  <r>
    <x v="7"/>
    <x v="9"/>
    <n v="5"/>
    <s v="Richard Windau"/>
    <x v="1"/>
    <n v="53"/>
    <s v="L"/>
    <s v="Aaron Cook"/>
    <x v="9"/>
    <n v="64"/>
    <s v=""/>
    <n v="1"/>
    <s v=""/>
    <n v="0"/>
    <x v="0"/>
    <m/>
  </r>
  <r>
    <x v="7"/>
    <x v="9"/>
    <n v="1"/>
    <s v="RJ Harris"/>
    <x v="14"/>
    <n v="45"/>
    <s v="L"/>
    <s v="James Kelling"/>
    <x v="17"/>
    <n v="82"/>
    <s v=""/>
    <n v="1"/>
    <s v=""/>
    <n v="1"/>
    <x v="4"/>
    <m/>
  </r>
  <r>
    <x v="7"/>
    <x v="9"/>
    <n v="2"/>
    <s v="RJ Harris"/>
    <x v="14"/>
    <n v="75"/>
    <s v="W"/>
    <s v="Sean Brown"/>
    <x v="25"/>
    <n v="57"/>
    <n v="1"/>
    <s v=""/>
    <s v=""/>
    <n v="1"/>
    <x v="0"/>
    <m/>
  </r>
  <r>
    <x v="7"/>
    <x v="9"/>
    <n v="3"/>
    <s v="RJ Harris"/>
    <x v="14"/>
    <n v="53"/>
    <s v="W"/>
    <s v="David Arimond"/>
    <x v="20"/>
    <n v="33"/>
    <n v="1"/>
    <s v=""/>
    <s v=""/>
    <n v="0"/>
    <x v="0"/>
    <m/>
  </r>
  <r>
    <x v="7"/>
    <x v="9"/>
    <n v="4"/>
    <s v="RJ Harris"/>
    <x v="14"/>
    <n v="36"/>
    <s v="L"/>
    <s v="John Burgher"/>
    <x v="14"/>
    <n v="94"/>
    <s v=""/>
    <n v="1"/>
    <s v=""/>
    <n v="0"/>
    <x v="0"/>
    <m/>
  </r>
  <r>
    <x v="7"/>
    <x v="9"/>
    <n v="5"/>
    <s v="RJ Harris"/>
    <x v="14"/>
    <n v="37"/>
    <s v="L"/>
    <s v="peyton preece"/>
    <x v="10"/>
    <n v="69"/>
    <s v=""/>
    <n v="1"/>
    <s v=""/>
    <n v="0"/>
    <x v="0"/>
    <m/>
  </r>
  <r>
    <x v="7"/>
    <x v="9"/>
    <n v="6"/>
    <s v="RJ Harris"/>
    <x v="14"/>
    <n v="59"/>
    <s v="W"/>
    <s v="Brayan Chavez"/>
    <x v="8"/>
    <n v="43"/>
    <n v="1"/>
    <s v=""/>
    <s v=""/>
    <n v="0"/>
    <x v="0"/>
    <m/>
  </r>
  <r>
    <x v="7"/>
    <x v="9"/>
    <n v="1"/>
    <s v="Russell Rose"/>
    <x v="2"/>
    <n v="24"/>
    <s v="L"/>
    <s v="Eric Darais"/>
    <x v="4"/>
    <n v="92"/>
    <s v=""/>
    <n v="1"/>
    <s v=""/>
    <n v="1"/>
    <x v="4"/>
    <m/>
  </r>
  <r>
    <x v="7"/>
    <x v="9"/>
    <n v="2"/>
    <s v="Russell Rose"/>
    <x v="2"/>
    <n v="63"/>
    <s v="L"/>
    <s v="Kyle Harris"/>
    <x v="6"/>
    <n v="86"/>
    <s v=""/>
    <n v="1"/>
    <s v=""/>
    <n v="0"/>
    <x v="0"/>
    <m/>
  </r>
  <r>
    <x v="7"/>
    <x v="9"/>
    <n v="3"/>
    <s v="Russell Rose"/>
    <x v="2"/>
    <n v="24"/>
    <s v="L"/>
    <s v="Ethan Holt"/>
    <x v="25"/>
    <n v="96"/>
    <s v=""/>
    <n v="1"/>
    <s v=""/>
    <n v="0"/>
    <x v="0"/>
    <m/>
  </r>
  <r>
    <x v="7"/>
    <x v="9"/>
    <n v="4"/>
    <s v="Russell Rose"/>
    <x v="2"/>
    <n v="62"/>
    <s v="L"/>
    <s v="Tyler drew"/>
    <x v="14"/>
    <n v="67"/>
    <s v=""/>
    <n v="1"/>
    <s v=""/>
    <n v="0"/>
    <x v="0"/>
    <m/>
  </r>
  <r>
    <x v="7"/>
    <x v="9"/>
    <n v="5"/>
    <s v="Russell Rose"/>
    <x v="2"/>
    <n v="30"/>
    <s v="L"/>
    <s v="Vincent Santini"/>
    <x v="21"/>
    <n v="85"/>
    <s v=""/>
    <n v="1"/>
    <s v=""/>
    <n v="0"/>
    <x v="0"/>
    <m/>
  </r>
  <r>
    <x v="7"/>
    <x v="9"/>
    <n v="6"/>
    <s v="Russell Rose"/>
    <x v="2"/>
    <n v="60"/>
    <s v="W"/>
    <m/>
    <x v="23"/>
    <m/>
    <n v="1"/>
    <s v=""/>
    <s v=""/>
    <n v="1"/>
    <x v="0"/>
    <m/>
  </r>
  <r>
    <x v="7"/>
    <x v="9"/>
    <n v="1"/>
    <s v="Ryan Snyder"/>
    <x v="0"/>
    <n v="91"/>
    <s v="W"/>
    <s v="Matt Neeley"/>
    <x v="2"/>
    <n v="47"/>
    <n v="1"/>
    <s v=""/>
    <s v=""/>
    <n v="1"/>
    <x v="0"/>
    <m/>
  </r>
  <r>
    <x v="7"/>
    <x v="9"/>
    <n v="2"/>
    <s v="Ryan Snyder"/>
    <x v="0"/>
    <n v="100"/>
    <s v="W"/>
    <s v="Mike Keys"/>
    <x v="8"/>
    <n v="22"/>
    <n v="1"/>
    <s v=""/>
    <s v=""/>
    <n v="0"/>
    <x v="0"/>
    <m/>
  </r>
  <r>
    <x v="7"/>
    <x v="9"/>
    <n v="3"/>
    <s v="Ryan Snyder"/>
    <x v="0"/>
    <n v="58"/>
    <s v="L"/>
    <s v="Steven Schirmer"/>
    <x v="27"/>
    <n v="89"/>
    <s v=""/>
    <n v="1"/>
    <s v=""/>
    <n v="1"/>
    <x v="3"/>
    <m/>
  </r>
  <r>
    <x v="7"/>
    <x v="9"/>
    <n v="4"/>
    <s v="Ryan Snyder"/>
    <x v="0"/>
    <n v="100"/>
    <s v="W"/>
    <s v="Tyler Devries"/>
    <x v="8"/>
    <n v="44"/>
    <n v="1"/>
    <s v=""/>
    <s v=""/>
    <n v="0"/>
    <x v="0"/>
    <m/>
  </r>
  <r>
    <x v="7"/>
    <x v="9"/>
    <n v="5"/>
    <s v="Ryan Snyder"/>
    <x v="0"/>
    <n v="97"/>
    <s v="W"/>
    <s v="Dan Monsalve"/>
    <x v="15"/>
    <n v="31"/>
    <n v="1"/>
    <s v=""/>
    <s v=""/>
    <n v="0"/>
    <x v="0"/>
    <m/>
  </r>
  <r>
    <x v="7"/>
    <x v="9"/>
    <n v="6"/>
    <s v="Ryan Snyder"/>
    <x v="0"/>
    <n v="78"/>
    <s v="W"/>
    <s v="Sean Dilley"/>
    <x v="7"/>
    <n v="77"/>
    <n v="1"/>
    <s v=""/>
    <s v=""/>
    <n v="0"/>
    <x v="0"/>
    <m/>
  </r>
  <r>
    <x v="7"/>
    <x v="9"/>
    <n v="1"/>
    <s v="Samuel Boman"/>
    <x v="22"/>
    <n v="57"/>
    <s v="L"/>
    <s v="Scott McElheny"/>
    <x v="7"/>
    <n v="71"/>
    <s v=""/>
    <n v="1"/>
    <s v=""/>
    <n v="1"/>
    <x v="4"/>
    <m/>
  </r>
  <r>
    <x v="7"/>
    <x v="9"/>
    <n v="2"/>
    <s v="Samuel Boman"/>
    <x v="22"/>
    <n v="87"/>
    <s v="W"/>
    <s v="Logan Nuessen"/>
    <x v="5"/>
    <n v="69"/>
    <n v="1"/>
    <s v=""/>
    <s v=""/>
    <n v="1"/>
    <x v="0"/>
    <m/>
  </r>
  <r>
    <x v="7"/>
    <x v="9"/>
    <n v="3"/>
    <s v="Samuel Boman"/>
    <x v="22"/>
    <n v="43"/>
    <s v="L"/>
    <s v="Nathan Martin"/>
    <x v="1"/>
    <n v="88"/>
    <s v=""/>
    <n v="1"/>
    <s v=""/>
    <n v="0"/>
    <x v="0"/>
    <m/>
  </r>
  <r>
    <x v="7"/>
    <x v="9"/>
    <n v="4"/>
    <s v="Samuel Boman"/>
    <x v="22"/>
    <n v="96"/>
    <s v="W"/>
    <s v="Ethan Holt"/>
    <x v="25"/>
    <n v="49"/>
    <n v="1"/>
    <s v=""/>
    <s v=""/>
    <n v="0"/>
    <x v="0"/>
    <m/>
  </r>
  <r>
    <x v="7"/>
    <x v="9"/>
    <n v="5"/>
    <s v="Samuel Boman"/>
    <x v="22"/>
    <n v="43"/>
    <s v="L"/>
    <s v="James Miller"/>
    <x v="12"/>
    <n v="92"/>
    <s v=""/>
    <n v="1"/>
    <s v=""/>
    <n v="0"/>
    <x v="0"/>
    <m/>
  </r>
  <r>
    <x v="7"/>
    <x v="9"/>
    <n v="6"/>
    <s v="Samuel Boman"/>
    <x v="22"/>
    <n v="21"/>
    <s v="L"/>
    <s v="Alex Bade"/>
    <x v="12"/>
    <n v="91"/>
    <s v=""/>
    <n v="1"/>
    <s v=""/>
    <n v="0"/>
    <x v="0"/>
    <m/>
  </r>
  <r>
    <x v="7"/>
    <x v="9"/>
    <n v="1"/>
    <s v="Samuel Manuel"/>
    <x v="28"/>
    <n v="46"/>
    <s v="W"/>
    <s v="joseph yost"/>
    <x v="1"/>
    <n v="43"/>
    <n v="1"/>
    <s v=""/>
    <s v=""/>
    <n v="1"/>
    <x v="0"/>
    <m/>
  </r>
  <r>
    <x v="7"/>
    <x v="9"/>
    <n v="2"/>
    <s v="Samuel Manuel"/>
    <x v="28"/>
    <n v="74"/>
    <s v="W"/>
    <s v="Jason Merten"/>
    <x v="16"/>
    <n v="42"/>
    <n v="1"/>
    <s v=""/>
    <s v=""/>
    <n v="0"/>
    <x v="0"/>
    <m/>
  </r>
  <r>
    <x v="7"/>
    <x v="9"/>
    <n v="3"/>
    <s v="Samuel Manuel"/>
    <x v="28"/>
    <n v="58"/>
    <s v="L"/>
    <s v="John Shamp"/>
    <x v="8"/>
    <n v="95"/>
    <s v=""/>
    <n v="1"/>
    <s v=""/>
    <n v="1"/>
    <x v="3"/>
    <m/>
  </r>
  <r>
    <x v="7"/>
    <x v="9"/>
    <n v="4"/>
    <s v="Samuel Manuel"/>
    <x v="28"/>
    <n v="82"/>
    <s v="W"/>
    <s v="Kyle Harris"/>
    <x v="6"/>
    <n v="44"/>
    <n v="1"/>
    <s v=""/>
    <s v=""/>
    <n v="0"/>
    <x v="0"/>
    <m/>
  </r>
  <r>
    <x v="7"/>
    <x v="9"/>
    <n v="5"/>
    <s v="Samuel Manuel"/>
    <x v="28"/>
    <n v="55"/>
    <s v="L"/>
    <s v="Tim Pinney"/>
    <x v="4"/>
    <n v="81"/>
    <s v=""/>
    <n v="1"/>
    <s v=""/>
    <n v="0"/>
    <x v="0"/>
    <m/>
  </r>
  <r>
    <x v="7"/>
    <x v="9"/>
    <n v="6"/>
    <s v="Samuel Manuel"/>
    <x v="28"/>
    <n v="49"/>
    <s v="L"/>
    <s v="Brenden Smith"/>
    <x v="0"/>
    <n v="56"/>
    <s v=""/>
    <n v="1"/>
    <s v=""/>
    <n v="0"/>
    <x v="0"/>
    <m/>
  </r>
  <r>
    <x v="7"/>
    <x v="9"/>
    <n v="1"/>
    <s v="Scott Blegen"/>
    <x v="0"/>
    <n v="90"/>
    <s v="W"/>
    <s v="Wyatt Harris"/>
    <x v="7"/>
    <n v="58"/>
    <n v="1"/>
    <s v=""/>
    <s v=""/>
    <n v="1"/>
    <x v="0"/>
    <m/>
  </r>
  <r>
    <x v="7"/>
    <x v="9"/>
    <n v="2"/>
    <s v="Scott Blegen"/>
    <x v="0"/>
    <n v="68"/>
    <s v="L"/>
    <s v="Jason Rogers"/>
    <x v="26"/>
    <n v="78"/>
    <s v=""/>
    <n v="1"/>
    <s v=""/>
    <n v="1"/>
    <x v="1"/>
    <m/>
  </r>
  <r>
    <x v="7"/>
    <x v="9"/>
    <n v="3"/>
    <s v="Scott Blegen"/>
    <x v="0"/>
    <n v="85"/>
    <s v="W"/>
    <s v="Cody Lindberg"/>
    <x v="6"/>
    <n v="26"/>
    <n v="1"/>
    <s v=""/>
    <s v=""/>
    <n v="0"/>
    <x v="0"/>
    <m/>
  </r>
  <r>
    <x v="7"/>
    <x v="9"/>
    <n v="4"/>
    <s v="Scott Blegen"/>
    <x v="0"/>
    <n v="77"/>
    <s v="L"/>
    <s v="Stewart Reed"/>
    <x v="3"/>
    <n v="81"/>
    <s v=""/>
    <n v="1"/>
    <s v=""/>
    <n v="0"/>
    <x v="0"/>
    <m/>
  </r>
  <r>
    <x v="7"/>
    <x v="9"/>
    <n v="5"/>
    <s v="Scott Blegen"/>
    <x v="0"/>
    <n v="78"/>
    <s v="W"/>
    <s v="Benjamin Cromer"/>
    <x v="7"/>
    <n v="61"/>
    <n v="1"/>
    <s v=""/>
    <s v=""/>
    <n v="0"/>
    <x v="0"/>
    <m/>
  </r>
  <r>
    <x v="7"/>
    <x v="9"/>
    <n v="6"/>
    <s v="Scott Blegen"/>
    <x v="0"/>
    <n v="63"/>
    <s v="L"/>
    <s v="NICOLAS weiss"/>
    <x v="9"/>
    <n v="88"/>
    <s v=""/>
    <n v="1"/>
    <s v=""/>
    <n v="0"/>
    <x v="0"/>
    <m/>
  </r>
  <r>
    <x v="7"/>
    <x v="9"/>
    <n v="1"/>
    <s v="Scott McElheny"/>
    <x v="2"/>
    <n v="71"/>
    <s v="W"/>
    <s v="Samuel Boman"/>
    <x v="18"/>
    <n v="57"/>
    <n v="1"/>
    <s v=""/>
    <s v=""/>
    <n v="1"/>
    <x v="0"/>
    <m/>
  </r>
  <r>
    <x v="7"/>
    <x v="9"/>
    <n v="2"/>
    <s v="Scott McElheny"/>
    <x v="2"/>
    <n v="50"/>
    <s v="L"/>
    <s v="Regino Sanchez"/>
    <x v="8"/>
    <n v="95"/>
    <s v=""/>
    <n v="1"/>
    <s v=""/>
    <n v="1"/>
    <x v="1"/>
    <m/>
  </r>
  <r>
    <x v="7"/>
    <x v="9"/>
    <n v="3"/>
    <s v="Scott McElheny"/>
    <x v="2"/>
    <n v="79"/>
    <s v="L"/>
    <s v="Jacob Cummings"/>
    <x v="28"/>
    <n v="85"/>
    <s v=""/>
    <n v="1"/>
    <s v=""/>
    <n v="0"/>
    <x v="0"/>
    <m/>
  </r>
  <r>
    <x v="7"/>
    <x v="9"/>
    <n v="4"/>
    <s v="Scott McElheny"/>
    <x v="2"/>
    <n v="85"/>
    <s v="L"/>
    <s v="Alex Bade"/>
    <x v="12"/>
    <n v="90"/>
    <s v=""/>
    <n v="1"/>
    <s v=""/>
    <n v="0"/>
    <x v="0"/>
    <m/>
  </r>
  <r>
    <x v="7"/>
    <x v="9"/>
    <n v="5"/>
    <s v="Scott McElheny"/>
    <x v="2"/>
    <n v="46"/>
    <s v="L"/>
    <s v="Patrick McAneeny"/>
    <x v="15"/>
    <n v="53"/>
    <s v=""/>
    <n v="1"/>
    <s v=""/>
    <n v="0"/>
    <x v="0"/>
    <m/>
  </r>
  <r>
    <x v="7"/>
    <x v="9"/>
    <n v="1"/>
    <s v="Scott Thompson"/>
    <x v="1"/>
    <n v="97"/>
    <s v="W"/>
    <s v="Daren mueller"/>
    <x v="0"/>
    <n v="50"/>
    <n v="1"/>
    <s v=""/>
    <s v=""/>
    <n v="1"/>
    <x v="0"/>
    <m/>
  </r>
  <r>
    <x v="7"/>
    <x v="9"/>
    <n v="2"/>
    <s v="Scott Thompson"/>
    <x v="1"/>
    <n v="72"/>
    <s v="W"/>
    <s v="Ben Cherwien"/>
    <x v="13"/>
    <n v="69"/>
    <n v="1"/>
    <s v=""/>
    <s v=""/>
    <n v="0"/>
    <x v="0"/>
    <m/>
  </r>
  <r>
    <x v="7"/>
    <x v="9"/>
    <n v="3"/>
    <s v="Scott Thompson"/>
    <x v="1"/>
    <n v="70"/>
    <s v="L"/>
    <s v="Duncan Ensminger"/>
    <x v="14"/>
    <n v="77"/>
    <s v=""/>
    <n v="1"/>
    <s v=""/>
    <n v="1"/>
    <x v="3"/>
    <m/>
  </r>
  <r>
    <x v="7"/>
    <x v="9"/>
    <n v="4"/>
    <s v="Scott Thompson"/>
    <x v="1"/>
    <n v="92"/>
    <s v="W"/>
    <s v="Wesley Anderson"/>
    <x v="22"/>
    <n v="74"/>
    <n v="1"/>
    <s v=""/>
    <s v=""/>
    <n v="0"/>
    <x v="0"/>
    <m/>
  </r>
  <r>
    <x v="7"/>
    <x v="9"/>
    <n v="5"/>
    <s v="Scott Thompson"/>
    <x v="1"/>
    <n v="69"/>
    <s v="W"/>
    <s v="Kyle McCord"/>
    <x v="12"/>
    <n v="28"/>
    <n v="1"/>
    <s v=""/>
    <s v=""/>
    <n v="0"/>
    <x v="0"/>
    <m/>
  </r>
  <r>
    <x v="7"/>
    <x v="9"/>
    <n v="6"/>
    <s v="Scott Thompson"/>
    <x v="1"/>
    <n v="93"/>
    <s v="W"/>
    <s v="Steven Schirmer"/>
    <x v="27"/>
    <n v="59"/>
    <n v="1"/>
    <s v=""/>
    <s v=""/>
    <n v="0"/>
    <x v="0"/>
    <m/>
  </r>
  <r>
    <x v="7"/>
    <x v="9"/>
    <n v="1"/>
    <s v="Sean Brown"/>
    <x v="24"/>
    <n v="44"/>
    <s v="L"/>
    <s v="Cyle Thompson"/>
    <x v="4"/>
    <n v="99"/>
    <s v=""/>
    <n v="1"/>
    <s v=""/>
    <n v="1"/>
    <x v="4"/>
    <m/>
  </r>
  <r>
    <x v="7"/>
    <x v="9"/>
    <n v="2"/>
    <s v="Sean Brown"/>
    <x v="24"/>
    <n v="57"/>
    <s v="L"/>
    <s v="RJ Harris"/>
    <x v="1"/>
    <n v="75"/>
    <s v=""/>
    <n v="1"/>
    <s v=""/>
    <n v="0"/>
    <x v="0"/>
    <m/>
  </r>
  <r>
    <x v="7"/>
    <x v="9"/>
    <n v="3"/>
    <s v="Sean Brown"/>
    <x v="24"/>
    <n v="13"/>
    <s v="L"/>
    <s v="Mike DeLange"/>
    <x v="15"/>
    <n v="98"/>
    <s v=""/>
    <n v="1"/>
    <s v=""/>
    <n v="0"/>
    <x v="0"/>
    <m/>
  </r>
  <r>
    <x v="7"/>
    <x v="9"/>
    <n v="4"/>
    <s v="Sean Brown"/>
    <x v="24"/>
    <n v="63"/>
    <s v="L"/>
    <s v="Jennie Merten"/>
    <x v="14"/>
    <n v="66"/>
    <s v=""/>
    <n v="1"/>
    <s v=""/>
    <n v="0"/>
    <x v="0"/>
    <m/>
  </r>
  <r>
    <x v="7"/>
    <x v="9"/>
    <n v="5"/>
    <s v="Sean Brown"/>
    <x v="24"/>
    <n v="61"/>
    <s v="L"/>
    <s v="Cy Roark"/>
    <x v="6"/>
    <n v="65"/>
    <s v=""/>
    <n v="1"/>
    <s v=""/>
    <n v="0"/>
    <x v="0"/>
    <m/>
  </r>
  <r>
    <x v="7"/>
    <x v="9"/>
    <n v="6"/>
    <s v="Sean Brown"/>
    <x v="24"/>
    <n v="23"/>
    <s v="L"/>
    <s v="Arthur Cherry"/>
    <x v="12"/>
    <n v="70"/>
    <s v=""/>
    <n v="1"/>
    <s v=""/>
    <n v="0"/>
    <x v="0"/>
    <m/>
  </r>
  <r>
    <x v="7"/>
    <x v="9"/>
    <n v="1"/>
    <s v="Sean Dilley"/>
    <x v="2"/>
    <n v="80"/>
    <s v="W"/>
    <s v="Benjamin Cromer"/>
    <x v="7"/>
    <n v="79"/>
    <n v="1"/>
    <s v=""/>
    <s v=""/>
    <n v="1"/>
    <x v="0"/>
    <m/>
  </r>
  <r>
    <x v="7"/>
    <x v="9"/>
    <n v="2"/>
    <s v="Sean Dilley"/>
    <x v="2"/>
    <n v="94"/>
    <s v="W"/>
    <s v="George Maxwell"/>
    <x v="27"/>
    <n v="43"/>
    <n v="1"/>
    <s v=""/>
    <s v=""/>
    <n v="0"/>
    <x v="0"/>
    <m/>
  </r>
  <r>
    <x v="7"/>
    <x v="9"/>
    <n v="3"/>
    <s v="Sean Dilley"/>
    <x v="2"/>
    <n v="94"/>
    <s v="W"/>
    <s v="Howard Watts"/>
    <x v="1"/>
    <n v="63"/>
    <n v="1"/>
    <s v=""/>
    <s v=""/>
    <n v="0"/>
    <x v="0"/>
    <m/>
  </r>
  <r>
    <x v="7"/>
    <x v="9"/>
    <n v="4"/>
    <s v="Sean Dilley"/>
    <x v="2"/>
    <n v="83"/>
    <s v="W"/>
    <s v="BamBam Hunter"/>
    <x v="20"/>
    <n v="54"/>
    <n v="1"/>
    <s v=""/>
    <s v=""/>
    <n v="0"/>
    <x v="0"/>
    <m/>
  </r>
  <r>
    <x v="7"/>
    <x v="9"/>
    <n v="5"/>
    <s v="Sean Dilley"/>
    <x v="2"/>
    <n v="73"/>
    <s v="W"/>
    <s v="Duncan Ensminger"/>
    <x v="14"/>
    <n v="45"/>
    <n v="1"/>
    <s v=""/>
    <s v=""/>
    <n v="0"/>
    <x v="0"/>
    <m/>
  </r>
  <r>
    <x v="7"/>
    <x v="9"/>
    <n v="6"/>
    <s v="Sean Dilley"/>
    <x v="2"/>
    <n v="77"/>
    <s v="L"/>
    <s v="Ryan Snyder"/>
    <x v="9"/>
    <n v="78"/>
    <s v=""/>
    <n v="1"/>
    <s v=""/>
    <n v="1"/>
    <x v="2"/>
    <m/>
  </r>
  <r>
    <x v="7"/>
    <x v="9"/>
    <n v="1"/>
    <s v="SENSEI SWAG"/>
    <x v="1"/>
    <n v="62"/>
    <s v="L"/>
    <s v="peyton preece"/>
    <x v="10"/>
    <n v="83"/>
    <s v=""/>
    <n v="1"/>
    <s v=""/>
    <n v="1"/>
    <x v="4"/>
    <m/>
  </r>
  <r>
    <x v="7"/>
    <x v="9"/>
    <n v="2"/>
    <s v="SENSEI SWAG"/>
    <x v="1"/>
    <n v="85"/>
    <s v="L"/>
    <s v="Josh Stuart"/>
    <x v="15"/>
    <n v="100"/>
    <s v=""/>
    <n v="1"/>
    <s v=""/>
    <n v="0"/>
    <x v="0"/>
    <m/>
  </r>
  <r>
    <x v="7"/>
    <x v="9"/>
    <n v="3"/>
    <s v="SENSEI SWAG"/>
    <x v="1"/>
    <n v="80"/>
    <s v="W"/>
    <s v="Brenden Smith"/>
    <x v="0"/>
    <n v="75"/>
    <n v="1"/>
    <s v=""/>
    <s v=""/>
    <n v="1"/>
    <x v="0"/>
    <m/>
  </r>
  <r>
    <x v="7"/>
    <x v="9"/>
    <n v="4"/>
    <s v="SENSEI SWAG"/>
    <x v="1"/>
    <n v="87"/>
    <s v="W"/>
    <s v="SPENCER CURTIN"/>
    <x v="29"/>
    <n v="81"/>
    <n v="1"/>
    <s v=""/>
    <s v=""/>
    <n v="0"/>
    <x v="0"/>
    <m/>
  </r>
  <r>
    <x v="7"/>
    <x v="9"/>
    <n v="5"/>
    <s v="SENSEI SWAG"/>
    <x v="1"/>
    <n v="70"/>
    <s v="L"/>
    <s v="Wesley Anderson"/>
    <x v="22"/>
    <n v="94"/>
    <s v=""/>
    <n v="1"/>
    <s v=""/>
    <n v="0"/>
    <x v="0"/>
    <m/>
  </r>
  <r>
    <x v="7"/>
    <x v="9"/>
    <n v="6"/>
    <s v="SENSEI SWAG"/>
    <x v="1"/>
    <n v="67"/>
    <s v="L"/>
    <s v="Cary Mah"/>
    <x v="24"/>
    <n v="87"/>
    <s v=""/>
    <n v="1"/>
    <s v=""/>
    <n v="0"/>
    <x v="0"/>
    <m/>
  </r>
  <r>
    <x v="7"/>
    <x v="9"/>
    <n v="1"/>
    <s v="SPENCER CURTIN"/>
    <x v="28"/>
    <n v="65"/>
    <s v="L"/>
    <s v="Dan Monsalve"/>
    <x v="15"/>
    <n v="90"/>
    <s v=""/>
    <n v="1"/>
    <s v=""/>
    <n v="1"/>
    <x v="4"/>
    <m/>
  </r>
  <r>
    <x v="7"/>
    <x v="9"/>
    <n v="2"/>
    <s v="SPENCER CURTIN"/>
    <x v="28"/>
    <n v="61"/>
    <s v="L"/>
    <s v="Charles Fox"/>
    <x v="4"/>
    <n v="80"/>
    <s v=""/>
    <n v="1"/>
    <s v=""/>
    <n v="0"/>
    <x v="0"/>
    <m/>
  </r>
  <r>
    <x v="7"/>
    <x v="9"/>
    <n v="3"/>
    <s v="SPENCER CURTIN"/>
    <x v="28"/>
    <n v="95"/>
    <s v="W"/>
    <s v="Logan Nuessen"/>
    <x v="5"/>
    <n v="69"/>
    <n v="1"/>
    <s v=""/>
    <s v=""/>
    <n v="1"/>
    <x v="0"/>
    <m/>
  </r>
  <r>
    <x v="7"/>
    <x v="9"/>
    <n v="4"/>
    <s v="SPENCER CURTIN"/>
    <x v="28"/>
    <n v="81"/>
    <s v="L"/>
    <s v="SENSEI SWAG"/>
    <x v="4"/>
    <n v="87"/>
    <s v=""/>
    <n v="1"/>
    <s v=""/>
    <n v="0"/>
    <x v="0"/>
    <m/>
  </r>
  <r>
    <x v="7"/>
    <x v="9"/>
    <n v="1"/>
    <s v="Steven Schirmer"/>
    <x v="25"/>
    <n v="95"/>
    <s v="W"/>
    <s v="Karl Stark"/>
    <x v="28"/>
    <n v="58"/>
    <n v="1"/>
    <s v=""/>
    <s v=""/>
    <n v="1"/>
    <x v="0"/>
    <m/>
  </r>
  <r>
    <x v="7"/>
    <x v="9"/>
    <n v="2"/>
    <s v="Steven Schirmer"/>
    <x v="25"/>
    <n v="92"/>
    <s v="W"/>
    <s v="Cody Lindberg"/>
    <x v="6"/>
    <n v="54"/>
    <n v="1"/>
    <s v=""/>
    <s v=""/>
    <n v="0"/>
    <x v="0"/>
    <m/>
  </r>
  <r>
    <x v="7"/>
    <x v="9"/>
    <n v="3"/>
    <s v="Steven Schirmer"/>
    <x v="25"/>
    <n v="89"/>
    <s v="W"/>
    <s v="Ryan Snyder"/>
    <x v="9"/>
    <n v="58"/>
    <n v="1"/>
    <s v=""/>
    <s v=""/>
    <n v="0"/>
    <x v="0"/>
    <m/>
  </r>
  <r>
    <x v="7"/>
    <x v="9"/>
    <n v="4"/>
    <s v="Steven Schirmer"/>
    <x v="25"/>
    <n v="24"/>
    <s v="L"/>
    <s v="Dan Sammons"/>
    <x v="4"/>
    <n v="90"/>
    <s v=""/>
    <n v="1"/>
    <s v=""/>
    <n v="1"/>
    <x v="5"/>
    <m/>
  </r>
  <r>
    <x v="7"/>
    <x v="9"/>
    <n v="5"/>
    <s v="Steven Schirmer"/>
    <x v="25"/>
    <n v="87"/>
    <s v="W"/>
    <s v="Taylor Johnson"/>
    <x v="24"/>
    <n v="33"/>
    <n v="1"/>
    <s v=""/>
    <s v=""/>
    <n v="0"/>
    <x v="0"/>
    <m/>
  </r>
  <r>
    <x v="7"/>
    <x v="9"/>
    <n v="6"/>
    <s v="Steven Schirmer"/>
    <x v="25"/>
    <n v="59"/>
    <s v="L"/>
    <s v="Scott Thompson"/>
    <x v="4"/>
    <n v="93"/>
    <s v=""/>
    <n v="1"/>
    <s v=""/>
    <n v="0"/>
    <x v="0"/>
    <m/>
  </r>
  <r>
    <x v="7"/>
    <x v="9"/>
    <n v="1"/>
    <s v="Stewart Reed"/>
    <x v="11"/>
    <n v="93"/>
    <s v="W"/>
    <s v="craig johnston"/>
    <x v="22"/>
    <n v="52"/>
    <n v="1"/>
    <s v=""/>
    <s v=""/>
    <n v="1"/>
    <x v="0"/>
    <m/>
  </r>
  <r>
    <x v="7"/>
    <x v="9"/>
    <n v="2"/>
    <s v="Stewart Reed"/>
    <x v="11"/>
    <n v="54"/>
    <s v="L"/>
    <s v="Aaron Cook"/>
    <x v="9"/>
    <n v="85"/>
    <s v=""/>
    <n v="1"/>
    <s v=""/>
    <n v="1"/>
    <x v="1"/>
    <m/>
  </r>
  <r>
    <x v="7"/>
    <x v="9"/>
    <n v="3"/>
    <s v="Stewart Reed"/>
    <x v="11"/>
    <n v="95"/>
    <s v="W"/>
    <s v="James Miller"/>
    <x v="12"/>
    <n v="48"/>
    <n v="1"/>
    <s v=""/>
    <s v=""/>
    <n v="0"/>
    <x v="0"/>
    <m/>
  </r>
  <r>
    <x v="7"/>
    <x v="9"/>
    <n v="4"/>
    <s v="Stewart Reed"/>
    <x v="11"/>
    <n v="81"/>
    <s v="W"/>
    <s v="Scott Blegen"/>
    <x v="9"/>
    <n v="77"/>
    <n v="1"/>
    <s v=""/>
    <s v=""/>
    <n v="0"/>
    <x v="0"/>
    <m/>
  </r>
  <r>
    <x v="7"/>
    <x v="9"/>
    <n v="5"/>
    <s v="Stewart Reed"/>
    <x v="11"/>
    <n v="41"/>
    <s v="L"/>
    <s v="Jeremiah Petit"/>
    <x v="9"/>
    <n v="93"/>
    <s v=""/>
    <n v="1"/>
    <s v=""/>
    <n v="0"/>
    <x v="0"/>
    <m/>
  </r>
  <r>
    <x v="7"/>
    <x v="9"/>
    <n v="6"/>
    <s v="Stewart Reed"/>
    <x v="11"/>
    <n v="56"/>
    <s v="L"/>
    <s v="Kyle McCord"/>
    <x v="12"/>
    <n v="87"/>
    <s v=""/>
    <n v="1"/>
    <s v=""/>
    <n v="0"/>
    <x v="0"/>
    <m/>
  </r>
  <r>
    <x v="7"/>
    <x v="9"/>
    <n v="1"/>
    <s v="Taylor Johnson"/>
    <x v="19"/>
    <n v="97"/>
    <s v="W"/>
    <s v="John Burgher"/>
    <x v="14"/>
    <n v="20"/>
    <n v="1"/>
    <s v=""/>
    <s v=""/>
    <n v="1"/>
    <x v="0"/>
    <m/>
  </r>
  <r>
    <x v="7"/>
    <x v="9"/>
    <n v="2"/>
    <s v="Taylor Johnson"/>
    <x v="19"/>
    <n v="89"/>
    <s v="W"/>
    <s v="Jamie Bond"/>
    <x v="14"/>
    <n v="33"/>
    <n v="1"/>
    <s v=""/>
    <s v=""/>
    <n v="0"/>
    <x v="0"/>
    <m/>
  </r>
  <r>
    <x v="7"/>
    <x v="9"/>
    <n v="3"/>
    <s v="Taylor Johnson"/>
    <x v="19"/>
    <n v="42"/>
    <s v="L"/>
    <s v="Dan Sammons"/>
    <x v="4"/>
    <n v="90"/>
    <s v=""/>
    <n v="1"/>
    <s v=""/>
    <n v="1"/>
    <x v="3"/>
    <m/>
  </r>
  <r>
    <x v="7"/>
    <x v="9"/>
    <n v="4"/>
    <s v="Taylor Johnson"/>
    <x v="19"/>
    <n v="66"/>
    <s v="W"/>
    <s v="Cyle Thompson"/>
    <x v="4"/>
    <n v="64"/>
    <n v="1"/>
    <s v=""/>
    <s v=""/>
    <n v="0"/>
    <x v="0"/>
    <m/>
  </r>
  <r>
    <x v="7"/>
    <x v="9"/>
    <n v="5"/>
    <s v="Taylor Johnson"/>
    <x v="19"/>
    <n v="33"/>
    <s v="L"/>
    <s v="Steven Schirmer"/>
    <x v="27"/>
    <n v="87"/>
    <s v=""/>
    <n v="1"/>
    <s v=""/>
    <n v="0"/>
    <x v="0"/>
    <m/>
  </r>
  <r>
    <x v="7"/>
    <x v="9"/>
    <n v="6"/>
    <s v="Taylor Johnson"/>
    <x v="19"/>
    <n v="60"/>
    <s v="L"/>
    <s v="Dan Cornwell"/>
    <x v="7"/>
    <n v="72"/>
    <s v=""/>
    <n v="1"/>
    <s v=""/>
    <n v="0"/>
    <x v="0"/>
    <m/>
  </r>
  <r>
    <x v="7"/>
    <x v="9"/>
    <n v="1"/>
    <s v="thomas eddy"/>
    <x v="14"/>
    <n v="62"/>
    <s v="L"/>
    <s v="Trenton Sample"/>
    <x v="9"/>
    <n v="88"/>
    <s v=""/>
    <n v="1"/>
    <s v=""/>
    <n v="1"/>
    <x v="4"/>
    <m/>
  </r>
  <r>
    <x v="7"/>
    <x v="9"/>
    <n v="2"/>
    <s v="thomas eddy"/>
    <x v="14"/>
    <n v="44"/>
    <s v="L"/>
    <s v="Nicholas Hiatt"/>
    <x v="19"/>
    <n v="99"/>
    <s v=""/>
    <n v="1"/>
    <s v=""/>
    <n v="0"/>
    <x v="0"/>
    <m/>
  </r>
  <r>
    <x v="7"/>
    <x v="9"/>
    <n v="3"/>
    <s v="thomas eddy"/>
    <x v="14"/>
    <n v="96"/>
    <s v="W"/>
    <s v="craig johnston"/>
    <x v="22"/>
    <n v="32"/>
    <n v="1"/>
    <s v=""/>
    <s v=""/>
    <n v="1"/>
    <x v="0"/>
    <m/>
  </r>
  <r>
    <x v="7"/>
    <x v="9"/>
    <n v="4"/>
    <s v="thomas eddy"/>
    <x v="14"/>
    <n v="79"/>
    <s v="W"/>
    <s v="Marc Nuessen"/>
    <x v="26"/>
    <n v="69"/>
    <n v="1"/>
    <s v=""/>
    <s v=""/>
    <n v="0"/>
    <x v="0"/>
    <m/>
  </r>
  <r>
    <x v="7"/>
    <x v="9"/>
    <n v="5"/>
    <s v="thomas eddy"/>
    <x v="14"/>
    <n v="94"/>
    <s v="W"/>
    <s v="Josh Cameron"/>
    <x v="1"/>
    <n v="52"/>
    <n v="1"/>
    <s v=""/>
    <s v=""/>
    <n v="0"/>
    <x v="0"/>
    <m/>
  </r>
  <r>
    <x v="7"/>
    <x v="9"/>
    <n v="6"/>
    <s v="thomas eddy"/>
    <x v="14"/>
    <n v="39"/>
    <s v="L"/>
    <s v="James Miller"/>
    <x v="12"/>
    <n v="86"/>
    <s v=""/>
    <n v="1"/>
    <s v=""/>
    <n v="0"/>
    <x v="0"/>
    <m/>
  </r>
  <r>
    <x v="7"/>
    <x v="9"/>
    <n v="1"/>
    <s v="Tim Pinney"/>
    <x v="1"/>
    <n v="75"/>
    <s v="W"/>
    <s v="Matt Evans"/>
    <x v="1"/>
    <n v="72"/>
    <n v="1"/>
    <s v=""/>
    <s v=""/>
    <n v="1"/>
    <x v="0"/>
    <m/>
  </r>
  <r>
    <x v="7"/>
    <x v="9"/>
    <n v="2"/>
    <s v="Tim Pinney"/>
    <x v="1"/>
    <n v="41"/>
    <s v="L"/>
    <s v="Duncan Ensminger"/>
    <x v="14"/>
    <n v="94"/>
    <s v=""/>
    <n v="1"/>
    <s v=""/>
    <n v="1"/>
    <x v="1"/>
    <m/>
  </r>
  <r>
    <x v="7"/>
    <x v="9"/>
    <n v="3"/>
    <s v="Tim Pinney"/>
    <x v="1"/>
    <n v="95"/>
    <s v="W"/>
    <s v="Derek Richardson"/>
    <x v="1"/>
    <n v="18"/>
    <n v="1"/>
    <s v=""/>
    <s v=""/>
    <n v="0"/>
    <x v="0"/>
    <m/>
  </r>
  <r>
    <x v="7"/>
    <x v="9"/>
    <n v="4"/>
    <s v="Tim Pinney"/>
    <x v="1"/>
    <n v="51"/>
    <s v="W"/>
    <s v="George Maxwell"/>
    <x v="27"/>
    <n v="46"/>
    <n v="1"/>
    <s v=""/>
    <s v=""/>
    <n v="0"/>
    <x v="0"/>
    <m/>
  </r>
  <r>
    <x v="7"/>
    <x v="9"/>
    <n v="5"/>
    <s v="Tim Pinney"/>
    <x v="1"/>
    <n v="81"/>
    <s v="W"/>
    <s v="Samuel Manuel"/>
    <x v="29"/>
    <n v="55"/>
    <n v="1"/>
    <s v=""/>
    <s v=""/>
    <n v="0"/>
    <x v="0"/>
    <m/>
  </r>
  <r>
    <x v="7"/>
    <x v="9"/>
    <n v="6"/>
    <s v="Tim Pinney"/>
    <x v="1"/>
    <n v="53"/>
    <s v="W"/>
    <s v="Nate Goodfellow"/>
    <x v="15"/>
    <n v="29"/>
    <n v="1"/>
    <s v=""/>
    <s v=""/>
    <n v="0"/>
    <x v="0"/>
    <m/>
  </r>
  <r>
    <x v="7"/>
    <x v="9"/>
    <n v="1"/>
    <s v="Tony Thebeau"/>
    <x v="6"/>
    <n v="37"/>
    <s v="W"/>
    <s v="Colby Norgaard"/>
    <x v="8"/>
    <n v="21"/>
    <n v="1"/>
    <s v=""/>
    <s v=""/>
    <n v="1"/>
    <x v="0"/>
    <m/>
  </r>
  <r>
    <x v="7"/>
    <x v="9"/>
    <n v="2"/>
    <s v="Tony Thebeau"/>
    <x v="6"/>
    <n v="64"/>
    <s v="W"/>
    <s v="Mason King"/>
    <x v="26"/>
    <n v="62"/>
    <n v="1"/>
    <s v=""/>
    <s v=""/>
    <n v="0"/>
    <x v="0"/>
    <m/>
  </r>
  <r>
    <x v="7"/>
    <x v="9"/>
    <n v="3"/>
    <s v="Tony Thebeau"/>
    <x v="6"/>
    <n v="39"/>
    <s v="L"/>
    <s v="NICOLAS weiss"/>
    <x v="9"/>
    <n v="92"/>
    <s v=""/>
    <n v="1"/>
    <s v=""/>
    <n v="1"/>
    <x v="3"/>
    <m/>
  </r>
  <r>
    <x v="7"/>
    <x v="9"/>
    <n v="4"/>
    <s v="Tony Thebeau"/>
    <x v="6"/>
    <n v="73"/>
    <s v="L"/>
    <s v="Benjamin Cromer"/>
    <x v="7"/>
    <n v="95"/>
    <s v=""/>
    <n v="1"/>
    <s v=""/>
    <n v="0"/>
    <x v="0"/>
    <m/>
  </r>
  <r>
    <x v="7"/>
    <x v="9"/>
    <n v="5"/>
    <s v="Tony Thebeau"/>
    <x v="6"/>
    <n v="20"/>
    <s v="L"/>
    <s v="Brenden Smith"/>
    <x v="0"/>
    <n v="99"/>
    <s v=""/>
    <n v="1"/>
    <s v=""/>
    <n v="0"/>
    <x v="0"/>
    <m/>
  </r>
  <r>
    <x v="7"/>
    <x v="9"/>
    <n v="1"/>
    <s v="Trent Diesel"/>
    <x v="0"/>
    <n v="71"/>
    <s v="L"/>
    <s v="Dan Cornwell"/>
    <x v="7"/>
    <n v="87"/>
    <s v=""/>
    <n v="1"/>
    <s v=""/>
    <n v="1"/>
    <x v="4"/>
    <m/>
  </r>
  <r>
    <x v="7"/>
    <x v="9"/>
    <n v="2"/>
    <s v="Trent Diesel"/>
    <x v="0"/>
    <n v="44"/>
    <s v="L"/>
    <s v="Mark Perry"/>
    <x v="19"/>
    <n v="91"/>
    <s v=""/>
    <n v="1"/>
    <s v=""/>
    <n v="0"/>
    <x v="0"/>
    <m/>
  </r>
  <r>
    <x v="7"/>
    <x v="9"/>
    <n v="3"/>
    <s v="Trent Diesel"/>
    <x v="0"/>
    <n v="38"/>
    <s v="L"/>
    <s v="Walt Banks"/>
    <x v="28"/>
    <n v="46"/>
    <s v=""/>
    <n v="1"/>
    <s v=""/>
    <n v="0"/>
    <x v="0"/>
    <m/>
  </r>
  <r>
    <x v="7"/>
    <x v="9"/>
    <n v="4"/>
    <s v="Trent Diesel"/>
    <x v="0"/>
    <n v="97"/>
    <s v="W"/>
    <s v="Arthur Cherry"/>
    <x v="12"/>
    <n v="82"/>
    <n v="1"/>
    <s v=""/>
    <s v=""/>
    <n v="1"/>
    <x v="0"/>
    <m/>
  </r>
  <r>
    <x v="7"/>
    <x v="9"/>
    <n v="5"/>
    <s v="Trent Diesel"/>
    <x v="0"/>
    <n v="85"/>
    <s v="W"/>
    <s v="blake dixon"/>
    <x v="10"/>
    <n v="78"/>
    <n v="1"/>
    <s v=""/>
    <s v=""/>
    <n v="0"/>
    <x v="0"/>
    <m/>
  </r>
  <r>
    <x v="7"/>
    <x v="9"/>
    <n v="6"/>
    <s v="Trent Diesel"/>
    <x v="0"/>
    <n v="18"/>
    <s v="L"/>
    <s v="Patrick McAneeny"/>
    <x v="15"/>
    <n v="100"/>
    <s v=""/>
    <n v="1"/>
    <s v=""/>
    <n v="0"/>
    <x v="0"/>
    <m/>
  </r>
  <r>
    <x v="7"/>
    <x v="9"/>
    <n v="1"/>
    <s v="Trenton Sample"/>
    <x v="0"/>
    <n v="88"/>
    <s v="W"/>
    <s v="thomas eddy"/>
    <x v="1"/>
    <n v="62"/>
    <n v="1"/>
    <s v=""/>
    <s v=""/>
    <n v="1"/>
    <x v="0"/>
    <m/>
  </r>
  <r>
    <x v="7"/>
    <x v="9"/>
    <n v="2"/>
    <s v="Trenton Sample"/>
    <x v="0"/>
    <n v="49"/>
    <s v="L"/>
    <s v="BamBam Hunter"/>
    <x v="20"/>
    <n v="87"/>
    <s v=""/>
    <n v="1"/>
    <s v=""/>
    <n v="1"/>
    <x v="1"/>
    <m/>
  </r>
  <r>
    <x v="7"/>
    <x v="9"/>
    <n v="3"/>
    <s v="Trenton Sample"/>
    <x v="0"/>
    <n v="70"/>
    <s v="L"/>
    <s v="Devin King"/>
    <x v="1"/>
    <n v="79"/>
    <s v=""/>
    <n v="1"/>
    <s v=""/>
    <n v="0"/>
    <x v="0"/>
    <m/>
  </r>
  <r>
    <x v="7"/>
    <x v="9"/>
    <n v="4"/>
    <s v="Trenton Sample"/>
    <x v="0"/>
    <n v="62"/>
    <s v="L"/>
    <s v="Mark Perry"/>
    <x v="19"/>
    <n v="100"/>
    <s v=""/>
    <n v="1"/>
    <s v=""/>
    <n v="0"/>
    <x v="0"/>
    <m/>
  </r>
  <r>
    <x v="7"/>
    <x v="9"/>
    <n v="5"/>
    <s v="Trenton Sample"/>
    <x v="0"/>
    <n v="58"/>
    <s v="L"/>
    <s v="John teets"/>
    <x v="13"/>
    <n v="61"/>
    <s v=""/>
    <n v="1"/>
    <s v=""/>
    <n v="0"/>
    <x v="0"/>
    <m/>
  </r>
  <r>
    <x v="7"/>
    <x v="9"/>
    <n v="6"/>
    <s v="Trenton Sample"/>
    <x v="0"/>
    <n v="81"/>
    <s v="W"/>
    <s v="Logan Nuessen"/>
    <x v="5"/>
    <n v="34"/>
    <n v="1"/>
    <s v=""/>
    <s v=""/>
    <n v="0"/>
    <x v="0"/>
    <m/>
  </r>
  <r>
    <x v="7"/>
    <x v="9"/>
    <n v="1"/>
    <s v="Tyler Devries"/>
    <x v="4"/>
    <n v="95"/>
    <s v="W"/>
    <s v="Tyler drew"/>
    <x v="14"/>
    <n v="38"/>
    <n v="1"/>
    <s v=""/>
    <s v=""/>
    <n v="1"/>
    <x v="0"/>
    <m/>
  </r>
  <r>
    <x v="7"/>
    <x v="9"/>
    <n v="2"/>
    <s v="Tyler Devries"/>
    <x v="4"/>
    <n v="92"/>
    <s v="W"/>
    <s v="Quinton Alexander"/>
    <x v="14"/>
    <n v="31"/>
    <n v="1"/>
    <s v=""/>
    <s v=""/>
    <n v="0"/>
    <x v="0"/>
    <m/>
  </r>
  <r>
    <x v="7"/>
    <x v="9"/>
    <n v="3"/>
    <s v="Tyler Devries"/>
    <x v="4"/>
    <n v="60"/>
    <s v="L"/>
    <s v="Kyle McCord"/>
    <x v="12"/>
    <n v="92"/>
    <s v=""/>
    <n v="1"/>
    <s v=""/>
    <n v="1"/>
    <x v="3"/>
    <m/>
  </r>
  <r>
    <x v="7"/>
    <x v="9"/>
    <n v="4"/>
    <s v="Tyler Devries"/>
    <x v="4"/>
    <n v="44"/>
    <s v="L"/>
    <s v="Ryan Snyder"/>
    <x v="9"/>
    <n v="100"/>
    <s v=""/>
    <n v="1"/>
    <s v=""/>
    <n v="0"/>
    <x v="0"/>
    <m/>
  </r>
  <r>
    <x v="7"/>
    <x v="9"/>
    <n v="5"/>
    <s v="Tyler Devries"/>
    <x v="4"/>
    <n v="37"/>
    <s v="L"/>
    <s v="Colin Kay"/>
    <x v="0"/>
    <n v="80"/>
    <s v=""/>
    <n v="1"/>
    <s v=""/>
    <n v="0"/>
    <x v="0"/>
    <m/>
  </r>
  <r>
    <x v="7"/>
    <x v="9"/>
    <n v="6"/>
    <s v="Tyler Devries"/>
    <x v="4"/>
    <n v="50"/>
    <s v="L"/>
    <s v="Karl Stark"/>
    <x v="28"/>
    <n v="75"/>
    <s v=""/>
    <n v="1"/>
    <s v=""/>
    <n v="0"/>
    <x v="0"/>
    <m/>
  </r>
  <r>
    <x v="7"/>
    <x v="9"/>
    <n v="1"/>
    <s v="Tyler drew"/>
    <x v="13"/>
    <n v="38"/>
    <s v="L"/>
    <s v="Tyler Devries"/>
    <x v="8"/>
    <n v="95"/>
    <s v=""/>
    <n v="1"/>
    <s v=""/>
    <n v="1"/>
    <x v="4"/>
    <m/>
  </r>
  <r>
    <x v="7"/>
    <x v="9"/>
    <n v="2"/>
    <s v="Tyler drew"/>
    <x v="13"/>
    <n v="33"/>
    <s v="L"/>
    <s v="Dave Danuser"/>
    <x v="28"/>
    <n v="74"/>
    <s v=""/>
    <n v="1"/>
    <s v=""/>
    <n v="0"/>
    <x v="0"/>
    <m/>
  </r>
  <r>
    <x v="7"/>
    <x v="9"/>
    <n v="3"/>
    <s v="Tyler drew"/>
    <x v="13"/>
    <n v="38"/>
    <s v="L"/>
    <s v="Brayan Chavez"/>
    <x v="8"/>
    <n v="76"/>
    <s v=""/>
    <n v="1"/>
    <s v=""/>
    <n v="0"/>
    <x v="0"/>
    <m/>
  </r>
  <r>
    <x v="7"/>
    <x v="9"/>
    <n v="4"/>
    <s v="Tyler drew"/>
    <x v="13"/>
    <n v="67"/>
    <s v="W"/>
    <s v="Russell Rose"/>
    <x v="7"/>
    <n v="62"/>
    <n v="1"/>
    <s v=""/>
    <s v=""/>
    <n v="1"/>
    <x v="0"/>
    <m/>
  </r>
  <r>
    <x v="7"/>
    <x v="9"/>
    <n v="5"/>
    <s v="Tyler drew"/>
    <x v="13"/>
    <n v="41"/>
    <s v="D"/>
    <s v="Jennie Merten"/>
    <x v="14"/>
    <n v="41"/>
    <s v=""/>
    <s v=""/>
    <n v="1"/>
    <n v="1"/>
    <x v="0"/>
    <m/>
  </r>
  <r>
    <x v="7"/>
    <x v="9"/>
    <n v="6"/>
    <s v="Tyler drew"/>
    <x v="13"/>
    <n v="22"/>
    <s v="L"/>
    <s v="Jesse pinick"/>
    <x v="22"/>
    <n v="100"/>
    <s v=""/>
    <n v="1"/>
    <s v=""/>
    <n v="0"/>
    <x v="0"/>
    <m/>
  </r>
  <r>
    <x v="7"/>
    <x v="9"/>
    <n v="1"/>
    <s v="Vincent Santini"/>
    <x v="18"/>
    <n v="39"/>
    <s v="L"/>
    <s v="Mike Keys"/>
    <x v="8"/>
    <n v="91"/>
    <s v=""/>
    <n v="1"/>
    <s v=""/>
    <n v="1"/>
    <x v="4"/>
    <m/>
  </r>
  <r>
    <x v="7"/>
    <x v="9"/>
    <n v="2"/>
    <s v="Vincent Santini"/>
    <x v="18"/>
    <n v="33"/>
    <s v="L"/>
    <s v="joseph yost"/>
    <x v="1"/>
    <n v="89"/>
    <s v=""/>
    <n v="1"/>
    <s v=""/>
    <n v="0"/>
    <x v="0"/>
    <m/>
  </r>
  <r>
    <x v="7"/>
    <x v="9"/>
    <n v="3"/>
    <s v="Vincent Santini"/>
    <x v="18"/>
    <n v="55"/>
    <s v="L"/>
    <s v="Daren mueller"/>
    <x v="0"/>
    <n v="95"/>
    <s v=""/>
    <n v="1"/>
    <s v=""/>
    <n v="0"/>
    <x v="0"/>
    <m/>
  </r>
  <r>
    <x v="7"/>
    <x v="9"/>
    <n v="4"/>
    <s v="Vincent Santini"/>
    <x v="18"/>
    <n v="43"/>
    <s v="L"/>
    <s v="Wyatt Harris"/>
    <x v="7"/>
    <n v="67"/>
    <s v=""/>
    <n v="1"/>
    <s v=""/>
    <n v="0"/>
    <x v="0"/>
    <m/>
  </r>
  <r>
    <x v="7"/>
    <x v="9"/>
    <n v="5"/>
    <s v="Vincent Santini"/>
    <x v="18"/>
    <n v="85"/>
    <s v="W"/>
    <s v="Russell Rose"/>
    <x v="7"/>
    <n v="30"/>
    <n v="1"/>
    <s v=""/>
    <s v=""/>
    <n v="1"/>
    <x v="0"/>
    <m/>
  </r>
  <r>
    <x v="7"/>
    <x v="9"/>
    <n v="6"/>
    <s v="Vincent Santini"/>
    <x v="18"/>
    <n v="68"/>
    <s v="L"/>
    <s v="Cy Roark"/>
    <x v="6"/>
    <n v="85"/>
    <s v=""/>
    <n v="1"/>
    <s v=""/>
    <n v="0"/>
    <x v="0"/>
    <m/>
  </r>
  <r>
    <x v="7"/>
    <x v="9"/>
    <n v="1"/>
    <s v="Walt Banks"/>
    <x v="27"/>
    <n v="67"/>
    <s v="L"/>
    <s v="Duncan Ensminger"/>
    <x v="14"/>
    <n v="76"/>
    <s v=""/>
    <n v="1"/>
    <s v=""/>
    <n v="1"/>
    <x v="4"/>
    <m/>
  </r>
  <r>
    <x v="7"/>
    <x v="9"/>
    <n v="2"/>
    <s v="Walt Banks"/>
    <x v="27"/>
    <n v="49"/>
    <s v="L"/>
    <s v="Nathaniel Thompson"/>
    <x v="9"/>
    <n v="65"/>
    <s v=""/>
    <n v="1"/>
    <s v=""/>
    <n v="0"/>
    <x v="0"/>
    <m/>
  </r>
  <r>
    <x v="7"/>
    <x v="9"/>
    <n v="3"/>
    <s v="Walt Banks"/>
    <x v="27"/>
    <n v="46"/>
    <s v="W"/>
    <s v="Trent Diesel"/>
    <x v="9"/>
    <n v="38"/>
    <n v="1"/>
    <s v=""/>
    <s v=""/>
    <n v="1"/>
    <x v="0"/>
    <m/>
  </r>
  <r>
    <x v="7"/>
    <x v="9"/>
    <n v="4"/>
    <s v="Walt Banks"/>
    <x v="27"/>
    <n v="72"/>
    <s v="W"/>
    <s v="Jason Merten"/>
    <x v="16"/>
    <n v="64"/>
    <n v="1"/>
    <s v=""/>
    <s v=""/>
    <n v="0"/>
    <x v="0"/>
    <m/>
  </r>
  <r>
    <x v="7"/>
    <x v="9"/>
    <n v="5"/>
    <s v="Walt Banks"/>
    <x v="27"/>
    <n v="14"/>
    <s v="L"/>
    <s v="Nathan Bates"/>
    <x v="9"/>
    <n v="96"/>
    <s v=""/>
    <n v="1"/>
    <s v=""/>
    <n v="0"/>
    <x v="0"/>
    <m/>
  </r>
  <r>
    <x v="7"/>
    <x v="9"/>
    <n v="6"/>
    <s v="Walt Banks"/>
    <x v="27"/>
    <n v="85"/>
    <s v="W"/>
    <s v="David Arimond"/>
    <x v="20"/>
    <n v="30"/>
    <n v="1"/>
    <s v=""/>
    <s v=""/>
    <n v="0"/>
    <x v="0"/>
    <m/>
  </r>
  <r>
    <x v="7"/>
    <x v="9"/>
    <n v="1"/>
    <s v="Wesley Anderson"/>
    <x v="21"/>
    <n v="86"/>
    <s v="W"/>
    <s v="Richard Windau"/>
    <x v="4"/>
    <n v="32"/>
    <n v="1"/>
    <s v=""/>
    <s v=""/>
    <n v="1"/>
    <x v="0"/>
    <m/>
  </r>
  <r>
    <x v="7"/>
    <x v="9"/>
    <n v="2"/>
    <s v="Wesley Anderson"/>
    <x v="21"/>
    <n v="82"/>
    <s v="W"/>
    <s v="James Miller"/>
    <x v="12"/>
    <n v="63"/>
    <n v="1"/>
    <s v=""/>
    <s v=""/>
    <n v="0"/>
    <x v="0"/>
    <m/>
  </r>
  <r>
    <x v="7"/>
    <x v="9"/>
    <n v="3"/>
    <s v="Wesley Anderson"/>
    <x v="21"/>
    <n v="68"/>
    <s v="L"/>
    <s v="Regino Sanchez"/>
    <x v="8"/>
    <n v="81"/>
    <s v=""/>
    <n v="1"/>
    <s v=""/>
    <n v="1"/>
    <x v="3"/>
    <m/>
  </r>
  <r>
    <x v="7"/>
    <x v="9"/>
    <n v="4"/>
    <s v="Wesley Anderson"/>
    <x v="21"/>
    <n v="74"/>
    <s v="L"/>
    <s v="Scott Thompson"/>
    <x v="4"/>
    <n v="92"/>
    <s v=""/>
    <n v="1"/>
    <s v=""/>
    <n v="0"/>
    <x v="0"/>
    <m/>
  </r>
  <r>
    <x v="7"/>
    <x v="9"/>
    <n v="5"/>
    <s v="Wesley Anderson"/>
    <x v="21"/>
    <n v="94"/>
    <s v="W"/>
    <s v="SENSEI SWAG"/>
    <x v="4"/>
    <n v="70"/>
    <n v="1"/>
    <s v=""/>
    <s v=""/>
    <n v="0"/>
    <x v="0"/>
    <m/>
  </r>
  <r>
    <x v="7"/>
    <x v="9"/>
    <n v="6"/>
    <s v="Wesley Anderson"/>
    <x v="21"/>
    <n v="89"/>
    <s v="W"/>
    <s v="Dave Danuser"/>
    <x v="28"/>
    <n v="56"/>
    <n v="1"/>
    <s v=""/>
    <s v=""/>
    <n v="0"/>
    <x v="0"/>
    <m/>
  </r>
  <r>
    <x v="7"/>
    <x v="9"/>
    <n v="1"/>
    <s v="Wyatt Harris"/>
    <x v="2"/>
    <n v="58"/>
    <s v="L"/>
    <s v="Scott Blegen"/>
    <x v="9"/>
    <n v="90"/>
    <s v=""/>
    <n v="1"/>
    <s v=""/>
    <n v="1"/>
    <x v="4"/>
    <m/>
  </r>
  <r>
    <x v="7"/>
    <x v="9"/>
    <n v="2"/>
    <s v="Wyatt Harris"/>
    <x v="2"/>
    <n v="37"/>
    <s v="L"/>
    <s v="Karl Stark"/>
    <x v="28"/>
    <n v="76"/>
    <s v=""/>
    <n v="1"/>
    <s v=""/>
    <n v="0"/>
    <x v="0"/>
    <m/>
  </r>
  <r>
    <x v="7"/>
    <x v="9"/>
    <n v="3"/>
    <s v="Wyatt Harris"/>
    <x v="2"/>
    <n v="30"/>
    <s v="L"/>
    <s v="Kenneth Edmonson"/>
    <x v="30"/>
    <n v="62"/>
    <s v=""/>
    <n v="1"/>
    <s v=""/>
    <n v="0"/>
    <x v="0"/>
    <m/>
  </r>
  <r>
    <x v="7"/>
    <x v="9"/>
    <n v="4"/>
    <s v="Wyatt Harris"/>
    <x v="2"/>
    <n v="67"/>
    <s v="W"/>
    <s v="Vincent Santini"/>
    <x v="21"/>
    <n v="43"/>
    <n v="1"/>
    <s v=""/>
    <s v=""/>
    <n v="1"/>
    <x v="0"/>
    <m/>
  </r>
  <r>
    <x v="7"/>
    <x v="9"/>
    <n v="5"/>
    <s v="Wyatt Harris"/>
    <x v="2"/>
    <n v="33"/>
    <s v="L"/>
    <s v="Brayan Chavez"/>
    <x v="8"/>
    <n v="36"/>
    <s v=""/>
    <n v="1"/>
    <s v=""/>
    <n v="0"/>
    <x v="0"/>
    <m/>
  </r>
  <r>
    <x v="7"/>
    <x v="9"/>
    <n v="6"/>
    <s v="Wyatt Harris"/>
    <x v="2"/>
    <n v="53"/>
    <s v="D"/>
    <s v="Isaiah Garcia"/>
    <x v="20"/>
    <n v="53"/>
    <s v=""/>
    <s v=""/>
    <n v="1"/>
    <n v="1"/>
    <x v="0"/>
    <m/>
  </r>
  <r>
    <x v="7"/>
    <x v="10"/>
    <n v="1"/>
    <s v="Aaron Fyffe"/>
    <x v="14"/>
    <n v="51"/>
    <s v="L"/>
    <s v="Lee Hartsoe"/>
    <x v="28"/>
    <n v="67"/>
    <s v=""/>
    <n v="1"/>
    <s v=""/>
    <n v="1"/>
    <x v="4"/>
    <m/>
  </r>
  <r>
    <x v="7"/>
    <x v="10"/>
    <n v="2"/>
    <s v="Aaron Fyffe"/>
    <x v="14"/>
    <n v="51"/>
    <s v="W"/>
    <s v="Steffen Holm"/>
    <x v="17"/>
    <n v="41"/>
    <n v="1"/>
    <s v=""/>
    <s v=""/>
    <n v="1"/>
    <x v="0"/>
    <m/>
  </r>
  <r>
    <x v="7"/>
    <x v="10"/>
    <n v="3"/>
    <s v="Aaron Fyffe"/>
    <x v="14"/>
    <n v="48"/>
    <s v="L"/>
    <s v="Colton Hatch"/>
    <x v="1"/>
    <n v="93"/>
    <s v=""/>
    <n v="1"/>
    <s v=""/>
    <n v="0"/>
    <x v="0"/>
    <m/>
  </r>
  <r>
    <x v="7"/>
    <x v="10"/>
    <n v="4"/>
    <s v="Aaron Fyffe"/>
    <x v="14"/>
    <n v="99"/>
    <s v="W"/>
    <s v="James Weston"/>
    <x v="25"/>
    <n v="10"/>
    <n v="1"/>
    <s v=""/>
    <s v=""/>
    <n v="0"/>
    <x v="0"/>
    <m/>
  </r>
  <r>
    <x v="7"/>
    <x v="10"/>
    <n v="5"/>
    <s v="Aaron Fyffe"/>
    <x v="14"/>
    <n v="57"/>
    <s v="W"/>
    <s v="Matthew Whaite"/>
    <x v="21"/>
    <n v="0"/>
    <n v="1"/>
    <s v=""/>
    <s v=""/>
    <n v="0"/>
    <x v="0"/>
    <m/>
  </r>
  <r>
    <x v="7"/>
    <x v="10"/>
    <n v="1"/>
    <s v="Aaron Knafla"/>
    <x v="26"/>
    <n v="77"/>
    <s v="W"/>
    <s v="Daniel Reddehase"/>
    <x v="7"/>
    <n v="71"/>
    <n v="1"/>
    <s v=""/>
    <s v=""/>
    <n v="1"/>
    <x v="0"/>
    <m/>
  </r>
  <r>
    <x v="7"/>
    <x v="10"/>
    <n v="2"/>
    <s v="Aaron Knafla"/>
    <x v="26"/>
    <n v="73"/>
    <s v="W"/>
    <s v="Matthew Whaite"/>
    <x v="21"/>
    <n v="61"/>
    <n v="1"/>
    <s v=""/>
    <s v=""/>
    <n v="0"/>
    <x v="0"/>
    <m/>
  </r>
  <r>
    <x v="7"/>
    <x v="10"/>
    <n v="3"/>
    <s v="Aaron Knafla"/>
    <x v="26"/>
    <n v="28"/>
    <s v="L"/>
    <s v="Jordan Gledhill"/>
    <x v="16"/>
    <n v="95"/>
    <s v=""/>
    <n v="1"/>
    <s v=""/>
    <n v="1"/>
    <x v="3"/>
    <m/>
  </r>
  <r>
    <x v="7"/>
    <x v="10"/>
    <n v="4"/>
    <s v="Aaron Knafla"/>
    <x v="26"/>
    <n v="95"/>
    <s v="W"/>
    <s v="Lucas Jessick"/>
    <x v="15"/>
    <n v="32"/>
    <n v="1"/>
    <s v=""/>
    <s v=""/>
    <n v="0"/>
    <x v="0"/>
    <m/>
  </r>
  <r>
    <x v="7"/>
    <x v="10"/>
    <n v="5"/>
    <s v="Aaron Knafla"/>
    <x v="26"/>
    <n v="92"/>
    <s v="W"/>
    <s v="Jack Baker"/>
    <x v="26"/>
    <n v="31"/>
    <n v="1"/>
    <s v=""/>
    <s v=""/>
    <n v="0"/>
    <x v="0"/>
    <m/>
  </r>
  <r>
    <x v="7"/>
    <x v="10"/>
    <n v="1"/>
    <s v="Adrian Zempter"/>
    <x v="2"/>
    <n v="100"/>
    <s v="W"/>
    <s v="Trent Baxter"/>
    <x v="3"/>
    <n v="51"/>
    <n v="1"/>
    <s v=""/>
    <s v=""/>
    <n v="1"/>
    <x v="0"/>
    <m/>
  </r>
  <r>
    <x v="7"/>
    <x v="10"/>
    <n v="2"/>
    <s v="Adrian Zempter"/>
    <x v="2"/>
    <n v="97"/>
    <s v="W"/>
    <s v="Matthew Toman"/>
    <x v="24"/>
    <n v="49"/>
    <n v="1"/>
    <s v=""/>
    <s v=""/>
    <n v="0"/>
    <x v="0"/>
    <m/>
  </r>
  <r>
    <x v="7"/>
    <x v="10"/>
    <n v="3"/>
    <s v="Adrian Zempter"/>
    <x v="2"/>
    <n v="100"/>
    <s v="W"/>
    <s v="Danny Romo"/>
    <x v="1"/>
    <n v="81"/>
    <n v="1"/>
    <s v=""/>
    <s v=""/>
    <n v="0"/>
    <x v="0"/>
    <m/>
  </r>
  <r>
    <x v="7"/>
    <x v="10"/>
    <n v="4"/>
    <s v="Adrian Zempter"/>
    <x v="2"/>
    <n v="32"/>
    <s v="L"/>
    <s v="Evan Stump"/>
    <x v="27"/>
    <n v="87"/>
    <s v=""/>
    <n v="1"/>
    <s v=""/>
    <n v="1"/>
    <x v="5"/>
    <m/>
  </r>
  <r>
    <x v="7"/>
    <x v="10"/>
    <n v="5"/>
    <s v="Adrian Zempter"/>
    <x v="2"/>
    <n v="83"/>
    <s v="L"/>
    <s v="Timothy Bouta"/>
    <x v="21"/>
    <n v="90"/>
    <s v=""/>
    <n v="1"/>
    <s v=""/>
    <n v="0"/>
    <x v="0"/>
    <m/>
  </r>
  <r>
    <x v="7"/>
    <x v="10"/>
    <n v="1"/>
    <s v="Alfred Drake"/>
    <x v="26"/>
    <n v="58"/>
    <s v="L"/>
    <s v="James Davis"/>
    <x v="0"/>
    <n v="77"/>
    <s v=""/>
    <n v="1"/>
    <s v=""/>
    <n v="1"/>
    <x v="4"/>
    <m/>
  </r>
  <r>
    <x v="7"/>
    <x v="10"/>
    <n v="2"/>
    <s v="Alfred Drake"/>
    <x v="26"/>
    <n v="97"/>
    <s v="W"/>
    <s v="Trent Baxter"/>
    <x v="3"/>
    <n v="63"/>
    <n v="1"/>
    <s v=""/>
    <s v=""/>
    <n v="1"/>
    <x v="0"/>
    <m/>
  </r>
  <r>
    <x v="7"/>
    <x v="10"/>
    <n v="3"/>
    <s v="Alfred Drake"/>
    <x v="26"/>
    <n v="57"/>
    <s v="L"/>
    <s v="Rich Kilton"/>
    <x v="0"/>
    <n v="98"/>
    <s v=""/>
    <n v="1"/>
    <s v=""/>
    <n v="0"/>
    <x v="0"/>
    <m/>
  </r>
  <r>
    <x v="7"/>
    <x v="10"/>
    <n v="4"/>
    <s v="Alfred Drake"/>
    <x v="26"/>
    <n v="33"/>
    <s v="L"/>
    <s v="Nick Wenker"/>
    <x v="7"/>
    <n v="87"/>
    <s v=""/>
    <n v="1"/>
    <s v=""/>
    <n v="0"/>
    <x v="0"/>
    <m/>
  </r>
  <r>
    <x v="7"/>
    <x v="10"/>
    <n v="5"/>
    <s v="Alfred Drake"/>
    <x v="26"/>
    <n v="35"/>
    <s v="W"/>
    <s v="Lee Hartsoe"/>
    <x v="28"/>
    <n v="0"/>
    <n v="1"/>
    <s v=""/>
    <s v=""/>
    <n v="0"/>
    <x v="0"/>
    <m/>
  </r>
  <r>
    <x v="7"/>
    <x v="10"/>
    <n v="1"/>
    <s v="Andrew Macias"/>
    <x v="9"/>
    <n v="91"/>
    <s v="W"/>
    <s v="Steffen Holm"/>
    <x v="17"/>
    <n v="48"/>
    <n v="1"/>
    <s v=""/>
    <s v=""/>
    <n v="1"/>
    <x v="0"/>
    <m/>
  </r>
  <r>
    <x v="7"/>
    <x v="10"/>
    <n v="2"/>
    <s v="Andrew Macias"/>
    <x v="9"/>
    <n v="52"/>
    <s v="L"/>
    <s v="Evan Stump"/>
    <x v="27"/>
    <n v="73"/>
    <s v=""/>
    <n v="1"/>
    <s v=""/>
    <n v="1"/>
    <x v="1"/>
    <m/>
  </r>
  <r>
    <x v="7"/>
    <x v="10"/>
    <n v="3"/>
    <s v="Andrew Macias"/>
    <x v="9"/>
    <n v="70"/>
    <s v="W"/>
    <s v="Lee Hartsoe"/>
    <x v="28"/>
    <n v="55"/>
    <n v="1"/>
    <s v=""/>
    <s v=""/>
    <n v="0"/>
    <x v="0"/>
    <m/>
  </r>
  <r>
    <x v="7"/>
    <x v="10"/>
    <n v="4"/>
    <s v="Andrew Macias"/>
    <x v="9"/>
    <n v="42"/>
    <s v="L"/>
    <s v="Sean McNamara"/>
    <x v="28"/>
    <n v="75"/>
    <s v=""/>
    <n v="1"/>
    <s v=""/>
    <n v="0"/>
    <x v="0"/>
    <m/>
  </r>
  <r>
    <x v="7"/>
    <x v="10"/>
    <n v="5"/>
    <s v="Andrew Macias"/>
    <x v="9"/>
    <n v="70"/>
    <s v="L"/>
    <s v="Giacomo Vergara"/>
    <x v="2"/>
    <n v="80"/>
    <s v=""/>
    <n v="1"/>
    <s v=""/>
    <n v="0"/>
    <x v="0"/>
    <m/>
  </r>
  <r>
    <x v="7"/>
    <x v="10"/>
    <n v="1"/>
    <s v="Brandon Empey"/>
    <x v="6"/>
    <n v="61"/>
    <s v="L"/>
    <s v="Jack Baker"/>
    <x v="26"/>
    <n v="62"/>
    <s v=""/>
    <n v="1"/>
    <s v=""/>
    <n v="1"/>
    <x v="4"/>
    <m/>
  </r>
  <r>
    <x v="7"/>
    <x v="10"/>
    <n v="2"/>
    <s v="Brandon Empey"/>
    <x v="6"/>
    <n v="90"/>
    <s v="W"/>
    <s v="William Stewart"/>
    <x v="7"/>
    <n v="71"/>
    <n v="1"/>
    <s v=""/>
    <s v=""/>
    <n v="1"/>
    <x v="0"/>
    <m/>
  </r>
  <r>
    <x v="7"/>
    <x v="10"/>
    <n v="3"/>
    <s v="Brandon Empey"/>
    <x v="6"/>
    <n v="46"/>
    <s v="L"/>
    <s v="Marshall Peterson"/>
    <x v="12"/>
    <n v="95"/>
    <s v=""/>
    <n v="1"/>
    <s v=""/>
    <n v="0"/>
    <x v="0"/>
    <m/>
  </r>
  <r>
    <x v="7"/>
    <x v="10"/>
    <n v="4"/>
    <s v="Brandon Empey"/>
    <x v="6"/>
    <n v="47"/>
    <s v="D"/>
    <s v="Brian Andersen"/>
    <x v="8"/>
    <n v="47"/>
    <s v=""/>
    <s v=""/>
    <n v="1"/>
    <n v="1"/>
    <x v="0"/>
    <m/>
  </r>
  <r>
    <x v="7"/>
    <x v="10"/>
    <n v="5"/>
    <s v="Brandon Empey"/>
    <x v="6"/>
    <n v="87"/>
    <s v="W"/>
    <s v="Matthew Toman"/>
    <x v="24"/>
    <n v="41"/>
    <n v="1"/>
    <s v=""/>
    <s v=""/>
    <n v="0"/>
    <x v="0"/>
    <m/>
  </r>
  <r>
    <x v="7"/>
    <x v="10"/>
    <n v="1"/>
    <s v="Brian Andersen"/>
    <x v="4"/>
    <n v="93"/>
    <s v="W"/>
    <s v="Marshall Peterson"/>
    <x v="12"/>
    <n v="75"/>
    <n v="1"/>
    <s v=""/>
    <s v=""/>
    <n v="1"/>
    <x v="0"/>
    <m/>
  </r>
  <r>
    <x v="7"/>
    <x v="10"/>
    <n v="2"/>
    <s v="Brian Andersen"/>
    <x v="4"/>
    <n v="67"/>
    <s v="L"/>
    <s v="Danny Romo"/>
    <x v="1"/>
    <n v="78"/>
    <s v=""/>
    <n v="1"/>
    <s v=""/>
    <n v="1"/>
    <x v="1"/>
    <m/>
  </r>
  <r>
    <x v="7"/>
    <x v="10"/>
    <n v="3"/>
    <s v="Brian Andersen"/>
    <x v="4"/>
    <n v="37"/>
    <s v="L"/>
    <s v="Timothy Bouta"/>
    <x v="21"/>
    <n v="92"/>
    <s v=""/>
    <n v="1"/>
    <s v=""/>
    <n v="0"/>
    <x v="0"/>
    <m/>
  </r>
  <r>
    <x v="7"/>
    <x v="10"/>
    <n v="4"/>
    <s v="Brian Andersen"/>
    <x v="4"/>
    <n v="47"/>
    <s v="D"/>
    <s v="Brandon Empey"/>
    <x v="10"/>
    <n v="47"/>
    <s v=""/>
    <s v=""/>
    <n v="1"/>
    <n v="1"/>
    <x v="0"/>
    <m/>
  </r>
  <r>
    <x v="7"/>
    <x v="10"/>
    <n v="5"/>
    <s v="Brian Andersen"/>
    <x v="4"/>
    <n v="64"/>
    <s v="L"/>
    <s v="Daniel Reddehase"/>
    <x v="7"/>
    <n v="73"/>
    <s v=""/>
    <n v="1"/>
    <s v=""/>
    <n v="0"/>
    <x v="0"/>
    <m/>
  </r>
  <r>
    <x v="7"/>
    <x v="10"/>
    <n v="1"/>
    <s v="Christopher Talley"/>
    <x v="28"/>
    <n v="61"/>
    <s v="L"/>
    <s v="Matthew Whaite"/>
    <x v="21"/>
    <n v="80"/>
    <s v=""/>
    <n v="1"/>
    <s v=""/>
    <n v="1"/>
    <x v="4"/>
    <m/>
  </r>
  <r>
    <x v="7"/>
    <x v="10"/>
    <n v="2"/>
    <s v="Christopher Talley"/>
    <x v="28"/>
    <n v="57"/>
    <s v="L"/>
    <s v="Sean McNamara"/>
    <x v="28"/>
    <n v="81"/>
    <s v=""/>
    <n v="1"/>
    <s v=""/>
    <n v="0"/>
    <x v="0"/>
    <m/>
  </r>
  <r>
    <x v="7"/>
    <x v="10"/>
    <n v="3"/>
    <s v="Christopher Talley"/>
    <x v="28"/>
    <n v="92"/>
    <s v="W"/>
    <s v="Trent Baxter"/>
    <x v="3"/>
    <n v="38"/>
    <n v="1"/>
    <s v=""/>
    <s v=""/>
    <n v="1"/>
    <x v="0"/>
    <m/>
  </r>
  <r>
    <x v="7"/>
    <x v="10"/>
    <n v="4"/>
    <s v="Christopher Talley"/>
    <x v="28"/>
    <n v="76"/>
    <s v="W"/>
    <s v="Lee Hartsoe"/>
    <x v="28"/>
    <n v="45"/>
    <n v="1"/>
    <s v=""/>
    <s v=""/>
    <n v="0"/>
    <x v="0"/>
    <m/>
  </r>
  <r>
    <x v="7"/>
    <x v="10"/>
    <n v="5"/>
    <s v="Christopher Talley"/>
    <x v="28"/>
    <n v="93"/>
    <s v="W"/>
    <s v="Nick Wenker"/>
    <x v="7"/>
    <n v="84"/>
    <n v="1"/>
    <s v=""/>
    <s v=""/>
    <n v="0"/>
    <x v="0"/>
    <m/>
  </r>
  <r>
    <x v="7"/>
    <x v="10"/>
    <n v="1"/>
    <s v="Colton Hatch"/>
    <x v="14"/>
    <n v="85"/>
    <s v="W"/>
    <s v="Nick Wenker"/>
    <x v="7"/>
    <n v="69"/>
    <n v="1"/>
    <s v=""/>
    <s v=""/>
    <n v="1"/>
    <x v="0"/>
    <m/>
  </r>
  <r>
    <x v="7"/>
    <x v="10"/>
    <n v="2"/>
    <s v="Colton Hatch"/>
    <x v="14"/>
    <n v="29"/>
    <s v="L"/>
    <s v="Jason McKenzie"/>
    <x v="8"/>
    <n v="89"/>
    <s v=""/>
    <n v="1"/>
    <s v=""/>
    <n v="1"/>
    <x v="1"/>
    <m/>
  </r>
  <r>
    <x v="7"/>
    <x v="10"/>
    <n v="3"/>
    <s v="Colton Hatch"/>
    <x v="14"/>
    <n v="93"/>
    <s v="W"/>
    <s v="Aaron Fyffe"/>
    <x v="1"/>
    <n v="48"/>
    <n v="1"/>
    <s v=""/>
    <s v=""/>
    <n v="0"/>
    <x v="0"/>
    <m/>
  </r>
  <r>
    <x v="7"/>
    <x v="10"/>
    <n v="4"/>
    <s v="Colton Hatch"/>
    <x v="14"/>
    <n v="89"/>
    <s v="W"/>
    <s v="James Davis"/>
    <x v="0"/>
    <n v="20"/>
    <n v="1"/>
    <s v=""/>
    <s v=""/>
    <n v="0"/>
    <x v="0"/>
    <m/>
  </r>
  <r>
    <x v="7"/>
    <x v="10"/>
    <n v="5"/>
    <s v="Colton Hatch"/>
    <x v="14"/>
    <n v="93"/>
    <s v="W"/>
    <s v="Sean McNamara"/>
    <x v="28"/>
    <n v="55"/>
    <n v="1"/>
    <s v=""/>
    <s v=""/>
    <n v="0"/>
    <x v="0"/>
    <m/>
  </r>
  <r>
    <x v="7"/>
    <x v="10"/>
    <n v="1"/>
    <s v="Daniel Reddehase"/>
    <x v="2"/>
    <n v="71"/>
    <s v="L"/>
    <s v="Aaron Knafla"/>
    <x v="26"/>
    <n v="77"/>
    <s v=""/>
    <n v="1"/>
    <s v=""/>
    <n v="1"/>
    <x v="4"/>
    <m/>
  </r>
  <r>
    <x v="7"/>
    <x v="10"/>
    <n v="2"/>
    <s v="Daniel Reddehase"/>
    <x v="2"/>
    <n v="49"/>
    <s v="L"/>
    <s v="Marshall Peterson"/>
    <x v="12"/>
    <n v="78"/>
    <s v=""/>
    <n v="1"/>
    <s v=""/>
    <n v="0"/>
    <x v="0"/>
    <m/>
  </r>
  <r>
    <x v="7"/>
    <x v="10"/>
    <n v="3"/>
    <s v="Daniel Reddehase"/>
    <x v="2"/>
    <n v="85"/>
    <s v="L"/>
    <s v="Nick Wenker"/>
    <x v="7"/>
    <n v="88"/>
    <s v=""/>
    <n v="1"/>
    <s v=""/>
    <n v="0"/>
    <x v="0"/>
    <m/>
  </r>
  <r>
    <x v="7"/>
    <x v="10"/>
    <n v="4"/>
    <s v="Daniel Reddehase"/>
    <x v="2"/>
    <n v="86"/>
    <s v="W"/>
    <s v="Trent Baxter"/>
    <x v="3"/>
    <n v="82"/>
    <n v="1"/>
    <s v=""/>
    <s v=""/>
    <n v="1"/>
    <x v="0"/>
    <m/>
  </r>
  <r>
    <x v="7"/>
    <x v="10"/>
    <n v="5"/>
    <s v="Daniel Reddehase"/>
    <x v="2"/>
    <n v="73"/>
    <s v="W"/>
    <s v="Brian Andersen"/>
    <x v="8"/>
    <n v="64"/>
    <n v="1"/>
    <s v=""/>
    <s v=""/>
    <n v="0"/>
    <x v="0"/>
    <m/>
  </r>
  <r>
    <x v="7"/>
    <x v="10"/>
    <n v="1"/>
    <s v="Danny Romo"/>
    <x v="14"/>
    <n v="98"/>
    <s v="W"/>
    <s v="Tony Pectol"/>
    <x v="20"/>
    <n v="36"/>
    <n v="1"/>
    <s v=""/>
    <s v=""/>
    <n v="1"/>
    <x v="0"/>
    <m/>
  </r>
  <r>
    <x v="7"/>
    <x v="10"/>
    <n v="2"/>
    <s v="Danny Romo"/>
    <x v="14"/>
    <n v="78"/>
    <s v="W"/>
    <s v="Brian Andersen"/>
    <x v="8"/>
    <n v="67"/>
    <n v="1"/>
    <s v=""/>
    <s v=""/>
    <n v="0"/>
    <x v="0"/>
    <m/>
  </r>
  <r>
    <x v="7"/>
    <x v="10"/>
    <n v="3"/>
    <s v="Danny Romo"/>
    <x v="14"/>
    <n v="81"/>
    <s v="L"/>
    <s v="Adrian Zempter"/>
    <x v="7"/>
    <n v="100"/>
    <s v=""/>
    <n v="1"/>
    <s v=""/>
    <n v="1"/>
    <x v="3"/>
    <m/>
  </r>
  <r>
    <x v="7"/>
    <x v="10"/>
    <n v="4"/>
    <s v="Danny Romo"/>
    <x v="14"/>
    <n v="67"/>
    <s v="L"/>
    <s v="Timothy Bouta"/>
    <x v="21"/>
    <n v="69"/>
    <s v=""/>
    <n v="1"/>
    <s v=""/>
    <n v="0"/>
    <x v="0"/>
    <m/>
  </r>
  <r>
    <x v="7"/>
    <x v="10"/>
    <n v="5"/>
    <s v="Danny Romo"/>
    <x v="14"/>
    <n v="81"/>
    <s v="L"/>
    <s v="Rich Kilton"/>
    <x v="0"/>
    <n v="100"/>
    <s v=""/>
    <n v="1"/>
    <s v=""/>
    <n v="0"/>
    <x v="0"/>
    <m/>
  </r>
  <r>
    <x v="7"/>
    <x v="10"/>
    <n v="1"/>
    <s v="Evan Stump"/>
    <x v="25"/>
    <n v="90"/>
    <s v="W"/>
    <s v="James Weston"/>
    <x v="25"/>
    <n v="32"/>
    <n v="1"/>
    <s v=""/>
    <s v=""/>
    <n v="1"/>
    <x v="0"/>
    <m/>
  </r>
  <r>
    <x v="7"/>
    <x v="10"/>
    <n v="2"/>
    <s v="Evan Stump"/>
    <x v="25"/>
    <n v="73"/>
    <s v="W"/>
    <s v="Andrew Macias"/>
    <x v="5"/>
    <n v="52"/>
    <n v="1"/>
    <s v=""/>
    <s v=""/>
    <n v="0"/>
    <x v="0"/>
    <m/>
  </r>
  <r>
    <x v="7"/>
    <x v="10"/>
    <n v="3"/>
    <s v="Evan Stump"/>
    <x v="25"/>
    <n v="98"/>
    <s v="W"/>
    <s v="Jason McKenzie"/>
    <x v="8"/>
    <n v="41"/>
    <n v="1"/>
    <s v=""/>
    <s v=""/>
    <n v="0"/>
    <x v="0"/>
    <m/>
  </r>
  <r>
    <x v="7"/>
    <x v="10"/>
    <n v="4"/>
    <s v="Evan Stump"/>
    <x v="25"/>
    <n v="87"/>
    <s v="W"/>
    <s v="Adrian Zempter"/>
    <x v="7"/>
    <n v="32"/>
    <n v="1"/>
    <s v=""/>
    <s v=""/>
    <n v="0"/>
    <x v="0"/>
    <m/>
  </r>
  <r>
    <x v="7"/>
    <x v="10"/>
    <n v="5"/>
    <s v="Evan Stump"/>
    <x v="25"/>
    <n v="33"/>
    <s v="L"/>
    <s v="Jordan Gledhill"/>
    <x v="16"/>
    <n v="34"/>
    <m/>
    <n v="1"/>
    <s v=""/>
    <n v="1"/>
    <x v="8"/>
    <m/>
  </r>
  <r>
    <x v="7"/>
    <x v="10"/>
    <n v="1"/>
    <s v="Giacomo Vergara"/>
    <x v="8"/>
    <n v="74"/>
    <s v="W"/>
    <s v="Mario Capizzo"/>
    <x v="14"/>
    <n v="38"/>
    <n v="1"/>
    <s v=""/>
    <s v=""/>
    <n v="1"/>
    <x v="0"/>
    <m/>
  </r>
  <r>
    <x v="7"/>
    <x v="10"/>
    <n v="2"/>
    <s v="Giacomo Vergara"/>
    <x v="8"/>
    <n v="46"/>
    <s v="L"/>
    <s v="James Davis"/>
    <x v="0"/>
    <n v="67"/>
    <s v=""/>
    <n v="1"/>
    <s v=""/>
    <n v="1"/>
    <x v="1"/>
    <m/>
  </r>
  <r>
    <x v="7"/>
    <x v="10"/>
    <n v="3"/>
    <s v="Giacomo Vergara"/>
    <x v="8"/>
    <n v="64"/>
    <s v="L"/>
    <s v="Matthew Whaite"/>
    <x v="21"/>
    <n v="66"/>
    <s v=""/>
    <n v="1"/>
    <s v=""/>
    <n v="0"/>
    <x v="0"/>
    <m/>
  </r>
  <r>
    <x v="7"/>
    <x v="10"/>
    <n v="4"/>
    <s v="Giacomo Vergara"/>
    <x v="8"/>
    <n v="75"/>
    <s v="W"/>
    <s v="Matthew Toman"/>
    <x v="24"/>
    <n v="60"/>
    <n v="1"/>
    <s v=""/>
    <s v=""/>
    <n v="0"/>
    <x v="0"/>
    <m/>
  </r>
  <r>
    <x v="7"/>
    <x v="10"/>
    <n v="5"/>
    <s v="Giacomo Vergara"/>
    <x v="8"/>
    <n v="80"/>
    <s v="W"/>
    <s v="Andrew Macias"/>
    <x v="5"/>
    <n v="70"/>
    <n v="1"/>
    <s v=""/>
    <s v=""/>
    <n v="0"/>
    <x v="0"/>
    <m/>
  </r>
  <r>
    <x v="7"/>
    <x v="10"/>
    <n v="1"/>
    <s v="Jack Baker"/>
    <x v="26"/>
    <n v="62"/>
    <s v="W"/>
    <s v="Brandon Empey"/>
    <x v="10"/>
    <n v="61"/>
    <n v="1"/>
    <s v=""/>
    <s v=""/>
    <n v="1"/>
    <x v="0"/>
    <m/>
  </r>
  <r>
    <x v="7"/>
    <x v="10"/>
    <n v="2"/>
    <s v="Jack Baker"/>
    <x v="26"/>
    <n v="81"/>
    <s v="W"/>
    <s v="Lee Hartsoe"/>
    <x v="28"/>
    <n v="78"/>
    <n v="1"/>
    <s v=""/>
    <s v=""/>
    <n v="0"/>
    <x v="0"/>
    <m/>
  </r>
  <r>
    <x v="7"/>
    <x v="10"/>
    <n v="3"/>
    <s v="Jack Baker"/>
    <x v="26"/>
    <n v="72"/>
    <s v="W"/>
    <s v="James Davis"/>
    <x v="0"/>
    <n v="44"/>
    <n v="1"/>
    <s v=""/>
    <s v=""/>
    <n v="0"/>
    <x v="0"/>
    <m/>
  </r>
  <r>
    <x v="7"/>
    <x v="10"/>
    <n v="4"/>
    <s v="Jack Baker"/>
    <x v="26"/>
    <n v="41"/>
    <s v="L"/>
    <s v="Jordan Gledhill"/>
    <x v="16"/>
    <n v="82"/>
    <s v=""/>
    <n v="1"/>
    <s v=""/>
    <n v="1"/>
    <x v="5"/>
    <m/>
  </r>
  <r>
    <x v="7"/>
    <x v="10"/>
    <n v="5"/>
    <s v="Jack Baker"/>
    <x v="26"/>
    <n v="31"/>
    <s v="L"/>
    <s v="Aaron Knafla"/>
    <x v="26"/>
    <n v="92"/>
    <s v=""/>
    <n v="1"/>
    <s v=""/>
    <n v="0"/>
    <x v="0"/>
    <m/>
  </r>
  <r>
    <x v="7"/>
    <x v="10"/>
    <n v="1"/>
    <s v="James Davis"/>
    <x v="12"/>
    <n v="77"/>
    <s v="W"/>
    <s v="Alfred Drake"/>
    <x v="26"/>
    <n v="58"/>
    <n v="1"/>
    <s v=""/>
    <s v=""/>
    <n v="1"/>
    <x v="0"/>
    <m/>
  </r>
  <r>
    <x v="7"/>
    <x v="10"/>
    <n v="2"/>
    <s v="James Davis"/>
    <x v="12"/>
    <n v="67"/>
    <s v="W"/>
    <s v="Giacomo Vergara"/>
    <x v="2"/>
    <n v="46"/>
    <n v="1"/>
    <s v=""/>
    <s v=""/>
    <n v="0"/>
    <x v="0"/>
    <m/>
  </r>
  <r>
    <x v="7"/>
    <x v="10"/>
    <n v="3"/>
    <s v="James Davis"/>
    <x v="12"/>
    <n v="44"/>
    <s v="L"/>
    <s v="Jack Baker"/>
    <x v="26"/>
    <n v="72"/>
    <s v=""/>
    <n v="1"/>
    <s v=""/>
    <n v="1"/>
    <x v="3"/>
    <m/>
  </r>
  <r>
    <x v="7"/>
    <x v="10"/>
    <n v="4"/>
    <s v="James Davis"/>
    <x v="12"/>
    <n v="20"/>
    <s v="L"/>
    <s v="Colton Hatch"/>
    <x v="1"/>
    <n v="89"/>
    <s v=""/>
    <n v="1"/>
    <s v=""/>
    <n v="0"/>
    <x v="0"/>
    <m/>
  </r>
  <r>
    <x v="7"/>
    <x v="10"/>
    <n v="5"/>
    <s v="James Davis"/>
    <x v="12"/>
    <n v="86"/>
    <s v="W"/>
    <s v="Lucas Jessick"/>
    <x v="15"/>
    <n v="71"/>
    <n v="1"/>
    <s v=""/>
    <s v=""/>
    <n v="0"/>
    <x v="0"/>
    <m/>
  </r>
  <r>
    <x v="7"/>
    <x v="10"/>
    <n v="1"/>
    <s v="James Weston"/>
    <x v="24"/>
    <n v="32"/>
    <s v="L"/>
    <s v="Evan Stump"/>
    <x v="27"/>
    <n v="90"/>
    <s v=""/>
    <n v="1"/>
    <s v=""/>
    <n v="1"/>
    <x v="4"/>
    <m/>
  </r>
  <r>
    <x v="7"/>
    <x v="10"/>
    <n v="2"/>
    <s v="James Weston"/>
    <x v="24"/>
    <n v="49"/>
    <s v="L"/>
    <s v="Lucas Jessick"/>
    <x v="15"/>
    <n v="53"/>
    <s v=""/>
    <n v="1"/>
    <s v=""/>
    <n v="0"/>
    <x v="0"/>
    <m/>
  </r>
  <r>
    <x v="7"/>
    <x v="10"/>
    <n v="3"/>
    <s v="James Weston"/>
    <x v="24"/>
    <n v="89"/>
    <s v="W"/>
    <s v="Steffen Holm"/>
    <x v="17"/>
    <n v="17"/>
    <n v="1"/>
    <s v=""/>
    <s v=""/>
    <n v="1"/>
    <x v="0"/>
    <m/>
  </r>
  <r>
    <x v="7"/>
    <x v="10"/>
    <n v="4"/>
    <s v="James Weston"/>
    <x v="24"/>
    <n v="10"/>
    <s v="L"/>
    <s v="Aaron Fyffe"/>
    <x v="1"/>
    <n v="99"/>
    <s v=""/>
    <n v="1"/>
    <s v=""/>
    <n v="0"/>
    <x v="0"/>
    <m/>
  </r>
  <r>
    <x v="7"/>
    <x v="10"/>
    <n v="5"/>
    <s v="James Weston"/>
    <x v="24"/>
    <n v="74"/>
    <s v="W"/>
    <s v="William Stewart"/>
    <x v="7"/>
    <n v="50"/>
    <n v="1"/>
    <s v=""/>
    <s v=""/>
    <n v="0"/>
    <x v="0"/>
    <m/>
  </r>
  <r>
    <x v="7"/>
    <x v="10"/>
    <n v="1"/>
    <s v="Jason McKenzie"/>
    <x v="4"/>
    <n v="81"/>
    <s v="W"/>
    <s v="Sean McNamara"/>
    <x v="28"/>
    <n v="65"/>
    <n v="1"/>
    <s v=""/>
    <s v=""/>
    <n v="1"/>
    <x v="0"/>
    <m/>
  </r>
  <r>
    <x v="7"/>
    <x v="10"/>
    <n v="2"/>
    <s v="Jason McKenzie"/>
    <x v="4"/>
    <n v="89"/>
    <s v="W"/>
    <s v="Colton Hatch"/>
    <x v="1"/>
    <n v="29"/>
    <n v="1"/>
    <s v=""/>
    <s v=""/>
    <n v="0"/>
    <x v="0"/>
    <m/>
  </r>
  <r>
    <x v="7"/>
    <x v="10"/>
    <n v="3"/>
    <s v="Jason McKenzie"/>
    <x v="4"/>
    <n v="41"/>
    <s v="L"/>
    <s v="Evan Stump"/>
    <x v="27"/>
    <n v="98"/>
    <s v=""/>
    <n v="1"/>
    <s v=""/>
    <n v="1"/>
    <x v="3"/>
    <m/>
  </r>
  <r>
    <x v="7"/>
    <x v="10"/>
    <n v="4"/>
    <s v="Jason McKenzie"/>
    <x v="4"/>
    <n v="100"/>
    <s v="W"/>
    <s v="Matthew Whaite"/>
    <x v="21"/>
    <n v="34"/>
    <n v="1"/>
    <s v=""/>
    <s v=""/>
    <n v="0"/>
    <x v="0"/>
    <m/>
  </r>
  <r>
    <x v="7"/>
    <x v="10"/>
    <n v="5"/>
    <s v="Jason McKenzie"/>
    <x v="4"/>
    <n v="92"/>
    <s v="W"/>
    <s v="Marshall Peterson"/>
    <x v="12"/>
    <n v="31"/>
    <n v="1"/>
    <s v=""/>
    <s v=""/>
    <n v="0"/>
    <x v="0"/>
    <m/>
  </r>
  <r>
    <x v="7"/>
    <x v="10"/>
    <n v="1"/>
    <s v="Jordan Gledhill"/>
    <x v="17"/>
    <n v="91"/>
    <s v="W"/>
    <s v="Timothy Bouta"/>
    <x v="21"/>
    <n v="70"/>
    <n v="1"/>
    <s v=""/>
    <s v=""/>
    <n v="1"/>
    <x v="0"/>
    <m/>
  </r>
  <r>
    <x v="7"/>
    <x v="10"/>
    <n v="2"/>
    <s v="Jordan Gledhill"/>
    <x v="17"/>
    <n v="62"/>
    <s v="W"/>
    <s v="Rich Kilton"/>
    <x v="0"/>
    <n v="61"/>
    <n v="1"/>
    <s v=""/>
    <s v=""/>
    <n v="0"/>
    <x v="0"/>
    <m/>
  </r>
  <r>
    <x v="7"/>
    <x v="10"/>
    <n v="3"/>
    <s v="Jordan Gledhill"/>
    <x v="17"/>
    <n v="95"/>
    <s v="W"/>
    <s v="Aaron Knafla"/>
    <x v="26"/>
    <n v="28"/>
    <n v="1"/>
    <s v=""/>
    <s v=""/>
    <n v="0"/>
    <x v="0"/>
    <m/>
  </r>
  <r>
    <x v="7"/>
    <x v="10"/>
    <n v="4"/>
    <s v="Jordan Gledhill"/>
    <x v="17"/>
    <n v="82"/>
    <s v="W"/>
    <s v="Jack Baker"/>
    <x v="26"/>
    <n v="41"/>
    <n v="1"/>
    <s v=""/>
    <s v=""/>
    <n v="0"/>
    <x v="0"/>
    <m/>
  </r>
  <r>
    <x v="7"/>
    <x v="10"/>
    <n v="5"/>
    <s v="Jordan Gledhill"/>
    <x v="17"/>
    <n v="34"/>
    <s v="W"/>
    <s v="Evan Stump"/>
    <x v="27"/>
    <n v="33"/>
    <n v="1"/>
    <m/>
    <s v=""/>
    <n v="0"/>
    <x v="7"/>
    <m/>
  </r>
  <r>
    <x v="7"/>
    <x v="10"/>
    <n v="6"/>
    <s v="Jordan Gledhill"/>
    <x v="17"/>
    <m/>
    <m/>
    <m/>
    <x v="23"/>
    <m/>
    <m/>
    <n v="1"/>
    <m/>
    <n v="1"/>
    <x v="2"/>
    <m/>
  </r>
  <r>
    <x v="7"/>
    <x v="10"/>
    <n v="6"/>
    <s v="Jordan Gledhill"/>
    <x v="17"/>
    <m/>
    <m/>
    <m/>
    <x v="23"/>
    <m/>
    <m/>
    <m/>
    <m/>
    <m/>
    <x v="6"/>
    <m/>
  </r>
  <r>
    <x v="7"/>
    <x v="10"/>
    <n v="1"/>
    <s v="Lee Hartsoe"/>
    <x v="27"/>
    <n v="67"/>
    <s v="W"/>
    <s v="Aaron Fyffe"/>
    <x v="1"/>
    <n v="51"/>
    <n v="1"/>
    <s v=""/>
    <s v=""/>
    <n v="1"/>
    <x v="0"/>
    <m/>
  </r>
  <r>
    <x v="7"/>
    <x v="10"/>
    <n v="2"/>
    <s v="Lee Hartsoe"/>
    <x v="27"/>
    <n v="78"/>
    <s v="L"/>
    <s v="Jack Baker"/>
    <x v="26"/>
    <n v="81"/>
    <s v=""/>
    <n v="1"/>
    <s v=""/>
    <n v="1"/>
    <x v="1"/>
    <m/>
  </r>
  <r>
    <x v="7"/>
    <x v="10"/>
    <n v="3"/>
    <s v="Lee Hartsoe"/>
    <x v="27"/>
    <n v="55"/>
    <s v="L"/>
    <s v="Andrew Macias"/>
    <x v="5"/>
    <n v="70"/>
    <s v=""/>
    <n v="1"/>
    <s v=""/>
    <n v="0"/>
    <x v="0"/>
    <m/>
  </r>
  <r>
    <x v="7"/>
    <x v="10"/>
    <n v="4"/>
    <s v="Lee Hartsoe"/>
    <x v="27"/>
    <n v="45"/>
    <s v="L"/>
    <s v="Christopher Talley"/>
    <x v="29"/>
    <n v="76"/>
    <s v=""/>
    <n v="1"/>
    <s v=""/>
    <n v="0"/>
    <x v="0"/>
    <m/>
  </r>
  <r>
    <x v="7"/>
    <x v="10"/>
    <n v="5"/>
    <s v="Lee Hartsoe"/>
    <x v="27"/>
    <n v="0"/>
    <s v="L"/>
    <s v="Alfred Drake"/>
    <x v="26"/>
    <n v="35"/>
    <s v=""/>
    <n v="1"/>
    <s v=""/>
    <n v="0"/>
    <x v="0"/>
    <m/>
  </r>
  <r>
    <x v="7"/>
    <x v="10"/>
    <n v="1"/>
    <s v="Lucas Jessick"/>
    <x v="5"/>
    <n v="46"/>
    <s v="L"/>
    <s v="Rich Kilton"/>
    <x v="0"/>
    <n v="92"/>
    <s v=""/>
    <n v="1"/>
    <s v=""/>
    <n v="1"/>
    <x v="4"/>
    <m/>
  </r>
  <r>
    <x v="7"/>
    <x v="10"/>
    <n v="2"/>
    <s v="Lucas Jessick"/>
    <x v="5"/>
    <n v="53"/>
    <s v="W"/>
    <s v="James Weston"/>
    <x v="25"/>
    <n v="49"/>
    <n v="1"/>
    <s v=""/>
    <s v=""/>
    <n v="1"/>
    <x v="0"/>
    <m/>
  </r>
  <r>
    <x v="7"/>
    <x v="10"/>
    <n v="3"/>
    <s v="Lucas Jessick"/>
    <x v="5"/>
    <n v="59"/>
    <s v="W"/>
    <s v="William Stewart"/>
    <x v="7"/>
    <n v="9"/>
    <n v="1"/>
    <s v=""/>
    <s v=""/>
    <n v="0"/>
    <x v="0"/>
    <m/>
  </r>
  <r>
    <x v="7"/>
    <x v="10"/>
    <n v="4"/>
    <s v="Lucas Jessick"/>
    <x v="5"/>
    <n v="32"/>
    <s v="L"/>
    <s v="Aaron Knafla"/>
    <x v="26"/>
    <n v="95"/>
    <s v=""/>
    <n v="1"/>
    <s v=""/>
    <n v="0"/>
    <x v="0"/>
    <m/>
  </r>
  <r>
    <x v="7"/>
    <x v="10"/>
    <n v="5"/>
    <s v="Lucas Jessick"/>
    <x v="5"/>
    <n v="71"/>
    <s v="L"/>
    <s v="James Davis"/>
    <x v="0"/>
    <n v="86"/>
    <s v=""/>
    <n v="1"/>
    <s v=""/>
    <n v="0"/>
    <x v="0"/>
    <m/>
  </r>
  <r>
    <x v="7"/>
    <x v="10"/>
    <n v="1"/>
    <s v="Mario Capizzo"/>
    <x v="13"/>
    <n v="38"/>
    <s v="L"/>
    <s v="Giacomo Vergara"/>
    <x v="2"/>
    <n v="74"/>
    <s v=""/>
    <n v="1"/>
    <s v=""/>
    <n v="1"/>
    <x v="4"/>
    <m/>
  </r>
  <r>
    <x v="7"/>
    <x v="10"/>
    <n v="1"/>
    <s v="Marshall Peterson"/>
    <x v="7"/>
    <n v="75"/>
    <s v="L"/>
    <s v="Brian Andersen"/>
    <x v="8"/>
    <n v="93"/>
    <s v=""/>
    <n v="1"/>
    <s v=""/>
    <n v="1"/>
    <x v="4"/>
    <m/>
  </r>
  <r>
    <x v="7"/>
    <x v="10"/>
    <n v="2"/>
    <s v="Marshall Peterson"/>
    <x v="7"/>
    <n v="78"/>
    <s v="W"/>
    <s v="Daniel Reddehase"/>
    <x v="7"/>
    <n v="49"/>
    <n v="1"/>
    <s v=""/>
    <s v=""/>
    <n v="1"/>
    <x v="0"/>
    <m/>
  </r>
  <r>
    <x v="7"/>
    <x v="10"/>
    <n v="3"/>
    <s v="Marshall Peterson"/>
    <x v="7"/>
    <n v="95"/>
    <s v="W"/>
    <s v="Brandon Empey"/>
    <x v="10"/>
    <n v="46"/>
    <n v="1"/>
    <s v=""/>
    <s v=""/>
    <n v="0"/>
    <x v="0"/>
    <m/>
  </r>
  <r>
    <x v="7"/>
    <x v="10"/>
    <n v="4"/>
    <s v="Marshall Peterson"/>
    <x v="7"/>
    <n v="64"/>
    <s v="W"/>
    <s v="Rich Kilton"/>
    <x v="0"/>
    <n v="57"/>
    <n v="1"/>
    <s v=""/>
    <s v=""/>
    <n v="0"/>
    <x v="0"/>
    <m/>
  </r>
  <r>
    <x v="7"/>
    <x v="10"/>
    <n v="5"/>
    <s v="Marshall Peterson"/>
    <x v="7"/>
    <n v="31"/>
    <s v="L"/>
    <s v="Jason McKenzie"/>
    <x v="8"/>
    <n v="92"/>
    <s v=""/>
    <n v="1"/>
    <s v=""/>
    <n v="0"/>
    <x v="0"/>
    <m/>
  </r>
  <r>
    <x v="7"/>
    <x v="10"/>
    <n v="1"/>
    <s v="Matthew Toman"/>
    <x v="19"/>
    <n v="98"/>
    <s v="W"/>
    <s v="William Stewart"/>
    <x v="7"/>
    <n v="59"/>
    <n v="1"/>
    <s v=""/>
    <s v=""/>
    <n v="1"/>
    <x v="0"/>
    <m/>
  </r>
  <r>
    <x v="7"/>
    <x v="10"/>
    <n v="2"/>
    <s v="Matthew Toman"/>
    <x v="19"/>
    <n v="49"/>
    <s v="L"/>
    <s v="Adrian Zempter"/>
    <x v="7"/>
    <n v="97"/>
    <s v=""/>
    <n v="1"/>
    <s v=""/>
    <n v="1"/>
    <x v="1"/>
    <m/>
  </r>
  <r>
    <x v="7"/>
    <x v="10"/>
    <n v="3"/>
    <s v="Matthew Toman"/>
    <x v="19"/>
    <n v="41"/>
    <s v="L"/>
    <s v="Sean McNamara"/>
    <x v="28"/>
    <n v="90"/>
    <s v=""/>
    <n v="1"/>
    <s v=""/>
    <n v="0"/>
    <x v="0"/>
    <m/>
  </r>
  <r>
    <x v="7"/>
    <x v="10"/>
    <n v="4"/>
    <s v="Matthew Toman"/>
    <x v="19"/>
    <n v="60"/>
    <s v="L"/>
    <s v="Giacomo Vergara"/>
    <x v="2"/>
    <n v="75"/>
    <s v=""/>
    <n v="1"/>
    <s v=""/>
    <n v="0"/>
    <x v="0"/>
    <m/>
  </r>
  <r>
    <x v="7"/>
    <x v="10"/>
    <n v="5"/>
    <s v="Matthew Toman"/>
    <x v="19"/>
    <n v="41"/>
    <s v="L"/>
    <s v="Brandon Empey"/>
    <x v="10"/>
    <n v="87"/>
    <s v=""/>
    <n v="1"/>
    <s v=""/>
    <n v="0"/>
    <x v="0"/>
    <m/>
  </r>
  <r>
    <x v="7"/>
    <x v="10"/>
    <n v="1"/>
    <s v="Matthew Whaite"/>
    <x v="18"/>
    <n v="80"/>
    <s v="W"/>
    <s v="Christopher Talley"/>
    <x v="29"/>
    <n v="61"/>
    <n v="1"/>
    <s v=""/>
    <s v=""/>
    <n v="1"/>
    <x v="0"/>
    <m/>
  </r>
  <r>
    <x v="7"/>
    <x v="10"/>
    <n v="2"/>
    <s v="Matthew Whaite"/>
    <x v="18"/>
    <n v="61"/>
    <s v="L"/>
    <s v="Aaron Knafla"/>
    <x v="26"/>
    <n v="73"/>
    <s v=""/>
    <n v="1"/>
    <s v=""/>
    <n v="1"/>
    <x v="1"/>
    <m/>
  </r>
  <r>
    <x v="7"/>
    <x v="10"/>
    <n v="3"/>
    <s v="Matthew Whaite"/>
    <x v="18"/>
    <n v="66"/>
    <s v="W"/>
    <s v="Giacomo Vergara"/>
    <x v="2"/>
    <n v="64"/>
    <n v="1"/>
    <s v=""/>
    <s v=""/>
    <n v="0"/>
    <x v="0"/>
    <m/>
  </r>
  <r>
    <x v="7"/>
    <x v="10"/>
    <n v="4"/>
    <s v="Matthew Whaite"/>
    <x v="18"/>
    <n v="34"/>
    <s v="L"/>
    <s v="Jason McKenzie"/>
    <x v="8"/>
    <n v="100"/>
    <s v=""/>
    <n v="1"/>
    <s v=""/>
    <n v="0"/>
    <x v="0"/>
    <m/>
  </r>
  <r>
    <x v="7"/>
    <x v="10"/>
    <n v="5"/>
    <s v="Matthew Whaite"/>
    <x v="18"/>
    <n v="0"/>
    <s v="L"/>
    <s v="Aaron Fyffe"/>
    <x v="1"/>
    <n v="57"/>
    <s v=""/>
    <n v="1"/>
    <s v=""/>
    <n v="0"/>
    <x v="0"/>
    <m/>
  </r>
  <r>
    <x v="7"/>
    <x v="10"/>
    <n v="1"/>
    <s v="Nick Wenker"/>
    <x v="2"/>
    <n v="69"/>
    <s v="L"/>
    <s v="Colton Hatch"/>
    <x v="1"/>
    <n v="85"/>
    <s v=""/>
    <n v="1"/>
    <s v=""/>
    <n v="1"/>
    <x v="4"/>
    <m/>
  </r>
  <r>
    <x v="7"/>
    <x v="10"/>
    <n v="2"/>
    <s v="Nick Wenker"/>
    <x v="2"/>
    <n v="57"/>
    <s v="L"/>
    <s v="Timothy Bouta"/>
    <x v="21"/>
    <n v="92"/>
    <s v=""/>
    <n v="1"/>
    <s v=""/>
    <n v="0"/>
    <x v="0"/>
    <m/>
  </r>
  <r>
    <x v="7"/>
    <x v="10"/>
    <n v="3"/>
    <s v="Nick Wenker"/>
    <x v="2"/>
    <n v="88"/>
    <s v="W"/>
    <s v="Daniel Reddehase"/>
    <x v="7"/>
    <n v="85"/>
    <n v="1"/>
    <s v=""/>
    <s v=""/>
    <n v="1"/>
    <x v="0"/>
    <m/>
  </r>
  <r>
    <x v="7"/>
    <x v="10"/>
    <n v="4"/>
    <s v="Nick Wenker"/>
    <x v="2"/>
    <n v="87"/>
    <s v="W"/>
    <s v="Alfred Drake"/>
    <x v="26"/>
    <n v="33"/>
    <n v="1"/>
    <s v=""/>
    <s v=""/>
    <n v="0"/>
    <x v="0"/>
    <m/>
  </r>
  <r>
    <x v="7"/>
    <x v="10"/>
    <n v="5"/>
    <s v="Nick Wenker"/>
    <x v="2"/>
    <n v="84"/>
    <s v="L"/>
    <s v="Christopher Talley"/>
    <x v="29"/>
    <n v="93"/>
    <s v=""/>
    <n v="1"/>
    <s v=""/>
    <n v="0"/>
    <x v="0"/>
    <m/>
  </r>
  <r>
    <x v="7"/>
    <x v="10"/>
    <n v="1"/>
    <s v="Rich Kilton"/>
    <x v="12"/>
    <n v="92"/>
    <s v="W"/>
    <s v="Lucas Jessick"/>
    <x v="15"/>
    <n v="46"/>
    <n v="1"/>
    <s v=""/>
    <s v=""/>
    <n v="1"/>
    <x v="0"/>
    <m/>
  </r>
  <r>
    <x v="7"/>
    <x v="10"/>
    <n v="2"/>
    <s v="Rich Kilton"/>
    <x v="12"/>
    <n v="61"/>
    <s v="L"/>
    <s v="Jordan Gledhill"/>
    <x v="16"/>
    <n v="62"/>
    <s v=""/>
    <n v="1"/>
    <s v=""/>
    <n v="1"/>
    <x v="1"/>
    <m/>
  </r>
  <r>
    <x v="7"/>
    <x v="10"/>
    <n v="3"/>
    <s v="Rich Kilton"/>
    <x v="12"/>
    <n v="98"/>
    <s v="W"/>
    <s v="Alfred Drake"/>
    <x v="26"/>
    <n v="57"/>
    <n v="1"/>
    <s v=""/>
    <s v=""/>
    <n v="0"/>
    <x v="0"/>
    <m/>
  </r>
  <r>
    <x v="7"/>
    <x v="10"/>
    <n v="4"/>
    <s v="Rich Kilton"/>
    <x v="12"/>
    <n v="57"/>
    <s v="L"/>
    <s v="Marshall Peterson"/>
    <x v="12"/>
    <n v="64"/>
    <s v=""/>
    <n v="1"/>
    <s v=""/>
    <n v="0"/>
    <x v="0"/>
    <m/>
  </r>
  <r>
    <x v="7"/>
    <x v="10"/>
    <n v="5"/>
    <s v="Rich Kilton"/>
    <x v="12"/>
    <n v="100"/>
    <s v="W"/>
    <s v="Danny Romo"/>
    <x v="1"/>
    <n v="81"/>
    <n v="1"/>
    <s v=""/>
    <s v=""/>
    <n v="0"/>
    <x v="0"/>
    <m/>
  </r>
  <r>
    <x v="7"/>
    <x v="10"/>
    <n v="1"/>
    <s v="Sean McNamara"/>
    <x v="27"/>
    <n v="65"/>
    <s v="L"/>
    <s v="Jason McKenzie"/>
    <x v="8"/>
    <n v="81"/>
    <s v=""/>
    <n v="1"/>
    <s v=""/>
    <n v="1"/>
    <x v="4"/>
    <m/>
  </r>
  <r>
    <x v="7"/>
    <x v="10"/>
    <n v="2"/>
    <s v="Sean McNamara"/>
    <x v="27"/>
    <n v="81"/>
    <s v="W"/>
    <s v="Christopher Talley"/>
    <x v="29"/>
    <n v="57"/>
    <n v="1"/>
    <s v=""/>
    <s v=""/>
    <n v="1"/>
    <x v="0"/>
    <m/>
  </r>
  <r>
    <x v="7"/>
    <x v="10"/>
    <n v="3"/>
    <s v="Sean McNamara"/>
    <x v="27"/>
    <n v="90"/>
    <s v="W"/>
    <s v="Matthew Toman"/>
    <x v="24"/>
    <n v="41"/>
    <n v="1"/>
    <s v=""/>
    <s v=""/>
    <n v="0"/>
    <x v="0"/>
    <m/>
  </r>
  <r>
    <x v="7"/>
    <x v="10"/>
    <n v="4"/>
    <s v="Sean McNamara"/>
    <x v="27"/>
    <n v="75"/>
    <s v="W"/>
    <s v="Andrew Macias"/>
    <x v="5"/>
    <n v="42"/>
    <n v="1"/>
    <s v=""/>
    <s v=""/>
    <n v="0"/>
    <x v="0"/>
    <m/>
  </r>
  <r>
    <x v="7"/>
    <x v="10"/>
    <n v="5"/>
    <s v="Sean McNamara"/>
    <x v="27"/>
    <n v="55"/>
    <s v="L"/>
    <s v="Colton Hatch"/>
    <x v="1"/>
    <n v="93"/>
    <s v=""/>
    <n v="1"/>
    <s v=""/>
    <n v="0"/>
    <x v="0"/>
    <m/>
  </r>
  <r>
    <x v="7"/>
    <x v="10"/>
    <n v="1"/>
    <s v="Steffen Holm"/>
    <x v="3"/>
    <n v="48"/>
    <s v="L"/>
    <s v="Andrew Macias"/>
    <x v="5"/>
    <n v="91"/>
    <s v=""/>
    <n v="1"/>
    <s v=""/>
    <n v="1"/>
    <x v="4"/>
    <m/>
  </r>
  <r>
    <x v="7"/>
    <x v="10"/>
    <n v="2"/>
    <s v="Steffen Holm"/>
    <x v="3"/>
    <n v="41"/>
    <s v="L"/>
    <s v="Aaron Fyffe"/>
    <x v="1"/>
    <n v="51"/>
    <s v=""/>
    <n v="1"/>
    <s v=""/>
    <n v="0"/>
    <x v="0"/>
    <m/>
  </r>
  <r>
    <x v="7"/>
    <x v="10"/>
    <n v="3"/>
    <s v="Steffen Holm"/>
    <x v="3"/>
    <n v="17"/>
    <s v="L"/>
    <s v="James Weston"/>
    <x v="25"/>
    <n v="89"/>
    <s v=""/>
    <n v="1"/>
    <s v=""/>
    <n v="0"/>
    <x v="0"/>
    <m/>
  </r>
  <r>
    <x v="7"/>
    <x v="10"/>
    <n v="4"/>
    <s v="Steffen Holm"/>
    <x v="3"/>
    <n v="54"/>
    <s v="L"/>
    <s v="William Stewart"/>
    <x v="7"/>
    <n v="68"/>
    <s v=""/>
    <n v="1"/>
    <s v=""/>
    <n v="0"/>
    <x v="0"/>
    <m/>
  </r>
  <r>
    <x v="7"/>
    <x v="10"/>
    <n v="5"/>
    <s v="Steffen Holm"/>
    <x v="3"/>
    <n v="47"/>
    <s v="L"/>
    <s v="Trent Baxter"/>
    <x v="3"/>
    <n v="95"/>
    <s v=""/>
    <n v="1"/>
    <s v=""/>
    <n v="0"/>
    <x v="0"/>
    <m/>
  </r>
  <r>
    <x v="7"/>
    <x v="10"/>
    <n v="1"/>
    <s v="Timothy Bouta"/>
    <x v="18"/>
    <n v="70"/>
    <s v="L"/>
    <s v="Jordan Gledhill"/>
    <x v="16"/>
    <n v="91"/>
    <s v=""/>
    <n v="1"/>
    <s v=""/>
    <n v="1"/>
    <x v="4"/>
    <m/>
  </r>
  <r>
    <x v="7"/>
    <x v="10"/>
    <n v="2"/>
    <s v="Timothy Bouta"/>
    <x v="18"/>
    <n v="92"/>
    <s v="W"/>
    <s v="Nick Wenker"/>
    <x v="7"/>
    <n v="57"/>
    <n v="1"/>
    <s v=""/>
    <s v=""/>
    <n v="1"/>
    <x v="0"/>
    <m/>
  </r>
  <r>
    <x v="7"/>
    <x v="10"/>
    <n v="3"/>
    <s v="Timothy Bouta"/>
    <x v="18"/>
    <n v="92"/>
    <s v="W"/>
    <s v="Brian Andersen"/>
    <x v="8"/>
    <n v="37"/>
    <n v="1"/>
    <s v=""/>
    <s v=""/>
    <n v="0"/>
    <x v="0"/>
    <m/>
  </r>
  <r>
    <x v="7"/>
    <x v="10"/>
    <n v="4"/>
    <s v="Timothy Bouta"/>
    <x v="18"/>
    <n v="69"/>
    <s v="W"/>
    <s v="Danny Romo"/>
    <x v="1"/>
    <n v="67"/>
    <n v="1"/>
    <s v=""/>
    <s v=""/>
    <n v="0"/>
    <x v="0"/>
    <m/>
  </r>
  <r>
    <x v="7"/>
    <x v="10"/>
    <n v="5"/>
    <s v="Timothy Bouta"/>
    <x v="18"/>
    <n v="90"/>
    <s v="W"/>
    <s v="Adrian Zempter"/>
    <x v="7"/>
    <n v="83"/>
    <n v="1"/>
    <s v=""/>
    <s v=""/>
    <n v="0"/>
    <x v="0"/>
    <m/>
  </r>
  <r>
    <x v="7"/>
    <x v="10"/>
    <n v="1"/>
    <s v="Tony Pectol"/>
    <x v="20"/>
    <n v="36"/>
    <s v="L"/>
    <s v="Danny Romo"/>
    <x v="1"/>
    <n v="98"/>
    <s v=""/>
    <n v="1"/>
    <s v=""/>
    <n v="1"/>
    <x v="4"/>
    <m/>
  </r>
  <r>
    <x v="7"/>
    <x v="10"/>
    <n v="1"/>
    <s v="Trent Baxter"/>
    <x v="11"/>
    <n v="51"/>
    <s v="L"/>
    <s v="Adrian Zempter"/>
    <x v="7"/>
    <n v="100"/>
    <s v=""/>
    <n v="1"/>
    <s v=""/>
    <n v="1"/>
    <x v="4"/>
    <m/>
  </r>
  <r>
    <x v="7"/>
    <x v="10"/>
    <n v="2"/>
    <s v="Trent Baxter"/>
    <x v="11"/>
    <n v="63"/>
    <s v="L"/>
    <s v="Alfred Drake"/>
    <x v="26"/>
    <n v="97"/>
    <s v=""/>
    <n v="1"/>
    <s v=""/>
    <n v="0"/>
    <x v="0"/>
    <m/>
  </r>
  <r>
    <x v="7"/>
    <x v="10"/>
    <n v="3"/>
    <s v="Trent Baxter"/>
    <x v="11"/>
    <n v="38"/>
    <s v="L"/>
    <s v="Christopher Talley"/>
    <x v="29"/>
    <n v="92"/>
    <s v=""/>
    <n v="1"/>
    <s v=""/>
    <n v="0"/>
    <x v="0"/>
    <m/>
  </r>
  <r>
    <x v="7"/>
    <x v="10"/>
    <n v="4"/>
    <s v="Trent Baxter"/>
    <x v="11"/>
    <n v="82"/>
    <s v="L"/>
    <s v="Daniel Reddehase"/>
    <x v="7"/>
    <n v="86"/>
    <s v=""/>
    <n v="1"/>
    <s v=""/>
    <n v="0"/>
    <x v="0"/>
    <m/>
  </r>
  <r>
    <x v="7"/>
    <x v="10"/>
    <n v="5"/>
    <s v="Trent Baxter"/>
    <x v="11"/>
    <n v="95"/>
    <s v="W"/>
    <s v="Steffen Holm"/>
    <x v="17"/>
    <n v="47"/>
    <n v="1"/>
    <s v=""/>
    <s v=""/>
    <n v="1"/>
    <x v="0"/>
    <m/>
  </r>
  <r>
    <x v="7"/>
    <x v="10"/>
    <n v="1"/>
    <s v="William Stewart"/>
    <x v="2"/>
    <n v="59"/>
    <s v="L"/>
    <s v="Matthew Toman"/>
    <x v="24"/>
    <n v="98"/>
    <s v=""/>
    <n v="1"/>
    <s v=""/>
    <n v="1"/>
    <x v="4"/>
    <m/>
  </r>
  <r>
    <x v="7"/>
    <x v="10"/>
    <n v="2"/>
    <s v="William Stewart"/>
    <x v="2"/>
    <n v="71"/>
    <s v="L"/>
    <s v="Brandon Empey"/>
    <x v="10"/>
    <n v="90"/>
    <s v=""/>
    <n v="1"/>
    <s v=""/>
    <n v="0"/>
    <x v="0"/>
    <m/>
  </r>
  <r>
    <x v="7"/>
    <x v="10"/>
    <n v="3"/>
    <s v="William Stewart"/>
    <x v="2"/>
    <n v="9"/>
    <s v="L"/>
    <s v="Lucas Jessick"/>
    <x v="15"/>
    <n v="59"/>
    <s v=""/>
    <n v="1"/>
    <s v=""/>
    <n v="0"/>
    <x v="0"/>
    <m/>
  </r>
  <r>
    <x v="7"/>
    <x v="10"/>
    <n v="4"/>
    <s v="William Stewart"/>
    <x v="2"/>
    <n v="68"/>
    <s v="W"/>
    <s v="Steffen Holm"/>
    <x v="17"/>
    <n v="54"/>
    <n v="1"/>
    <s v=""/>
    <s v=""/>
    <n v="1"/>
    <x v="0"/>
    <m/>
  </r>
  <r>
    <x v="7"/>
    <x v="10"/>
    <n v="5"/>
    <s v="William Stewart"/>
    <x v="2"/>
    <n v="50"/>
    <s v="L"/>
    <s v="James Weston"/>
    <x v="25"/>
    <n v="74"/>
    <s v=""/>
    <n v="1"/>
    <s v=""/>
    <n v="0"/>
    <x v="0"/>
    <m/>
  </r>
  <r>
    <x v="7"/>
    <x v="11"/>
    <n v="1"/>
    <s v="Aaron Kelman"/>
    <x v="7"/>
    <n v="100"/>
    <s v="W"/>
    <s v="anthony pede"/>
    <x v="9"/>
    <n v="40"/>
    <n v="1"/>
    <s v=""/>
    <s v=""/>
    <n v="1"/>
    <x v="0"/>
    <m/>
  </r>
  <r>
    <x v="7"/>
    <x v="11"/>
    <n v="2"/>
    <s v="Aaron Kelman"/>
    <x v="7"/>
    <n v="34"/>
    <s v="L"/>
    <s v="Gregory Hunter"/>
    <x v="2"/>
    <n v="100"/>
    <s v=""/>
    <n v="1"/>
    <s v=""/>
    <n v="1"/>
    <x v="1"/>
    <m/>
  </r>
  <r>
    <x v="7"/>
    <x v="11"/>
    <n v="3"/>
    <s v="Aaron Kelman"/>
    <x v="7"/>
    <n v="50"/>
    <s v="W"/>
    <s v="Tom Abbate"/>
    <x v="8"/>
    <n v="39"/>
    <n v="1"/>
    <s v=""/>
    <s v=""/>
    <n v="0"/>
    <x v="0"/>
    <m/>
  </r>
  <r>
    <x v="7"/>
    <x v="11"/>
    <n v="4"/>
    <s v="Aaron Kelman"/>
    <x v="7"/>
    <n v="93"/>
    <s v="W"/>
    <s v="Eric Bucheger"/>
    <x v="1"/>
    <n v="20"/>
    <n v="1"/>
    <s v=""/>
    <s v=""/>
    <n v="0"/>
    <x v="0"/>
    <m/>
  </r>
  <r>
    <x v="7"/>
    <x v="11"/>
    <n v="5"/>
    <s v="Aaron Kelman"/>
    <x v="7"/>
    <n v="86"/>
    <s v="W"/>
    <s v="Tyler Parker"/>
    <x v="17"/>
    <n v="73"/>
    <n v="1"/>
    <s v=""/>
    <s v=""/>
    <n v="0"/>
    <x v="0"/>
    <m/>
  </r>
  <r>
    <x v="7"/>
    <x v="11"/>
    <n v="1"/>
    <s v="Andrew Chapline"/>
    <x v="0"/>
    <n v="39"/>
    <s v="W"/>
    <s v="William Easton"/>
    <x v="16"/>
    <n v="12"/>
    <n v="1"/>
    <s v=""/>
    <s v=""/>
    <n v="1"/>
    <x v="0"/>
    <m/>
  </r>
  <r>
    <x v="7"/>
    <x v="11"/>
    <n v="2"/>
    <s v="Andrew Chapline"/>
    <x v="0"/>
    <n v="62"/>
    <s v="W"/>
    <s v="Clifton Jackson"/>
    <x v="16"/>
    <n v="38"/>
    <n v="1"/>
    <s v=""/>
    <s v=""/>
    <n v="0"/>
    <x v="0"/>
    <m/>
  </r>
  <r>
    <x v="7"/>
    <x v="11"/>
    <n v="3"/>
    <s v="Andrew Chapline"/>
    <x v="0"/>
    <n v="83"/>
    <s v="L"/>
    <s v="Michael Dehoyos"/>
    <x v="10"/>
    <n v="85"/>
    <s v=""/>
    <n v="1"/>
    <s v=""/>
    <n v="1"/>
    <x v="3"/>
    <m/>
  </r>
  <r>
    <x v="7"/>
    <x v="11"/>
    <n v="4"/>
    <s v="Andrew Chapline"/>
    <x v="0"/>
    <n v="66"/>
    <s v="L"/>
    <s v="David Hall"/>
    <x v="10"/>
    <n v="72"/>
    <s v=""/>
    <n v="1"/>
    <s v=""/>
    <n v="0"/>
    <x v="0"/>
    <m/>
  </r>
  <r>
    <x v="7"/>
    <x v="11"/>
    <n v="5"/>
    <s v="Andrew Chapline"/>
    <x v="0"/>
    <n v="97"/>
    <s v="W"/>
    <s v="Eric Smith"/>
    <x v="14"/>
    <n v="42"/>
    <n v="1"/>
    <s v=""/>
    <s v=""/>
    <n v="0"/>
    <x v="0"/>
    <m/>
  </r>
  <r>
    <x v="7"/>
    <x v="11"/>
    <n v="1"/>
    <s v="anthony pede"/>
    <x v="0"/>
    <n v="40"/>
    <s v="L"/>
    <s v="Aaron Kelman"/>
    <x v="12"/>
    <n v="100"/>
    <s v=""/>
    <n v="1"/>
    <s v=""/>
    <n v="1"/>
    <x v="4"/>
    <m/>
  </r>
  <r>
    <x v="7"/>
    <x v="11"/>
    <n v="2"/>
    <s v="anthony pede"/>
    <x v="0"/>
    <n v="22"/>
    <s v="L"/>
    <s v="Michael Sims"/>
    <x v="10"/>
    <n v="62"/>
    <s v=""/>
    <n v="1"/>
    <s v=""/>
    <n v="0"/>
    <x v="0"/>
    <m/>
  </r>
  <r>
    <x v="7"/>
    <x v="11"/>
    <n v="3"/>
    <s v="anthony pede"/>
    <x v="0"/>
    <n v="33"/>
    <s v="L"/>
    <s v="Dustin Beck"/>
    <x v="26"/>
    <n v="100"/>
    <s v=""/>
    <n v="1"/>
    <s v=""/>
    <n v="0"/>
    <x v="0"/>
    <m/>
  </r>
  <r>
    <x v="7"/>
    <x v="11"/>
    <n v="4"/>
    <s v="anthony pede"/>
    <x v="0"/>
    <n v="50"/>
    <s v="L"/>
    <s v="Robert Wood"/>
    <x v="27"/>
    <n v="96"/>
    <s v=""/>
    <n v="1"/>
    <s v=""/>
    <n v="0"/>
    <x v="0"/>
    <m/>
  </r>
  <r>
    <x v="7"/>
    <x v="11"/>
    <n v="5"/>
    <s v="anthony pede"/>
    <x v="0"/>
    <n v="15"/>
    <s v="W"/>
    <s v="William Easton"/>
    <x v="16"/>
    <n v="0"/>
    <n v="1"/>
    <s v=""/>
    <s v=""/>
    <n v="1"/>
    <x v="0"/>
    <m/>
  </r>
  <r>
    <x v="7"/>
    <x v="11"/>
    <n v="1"/>
    <s v="Antonio Cedeno"/>
    <x v="0"/>
    <n v="91"/>
    <s v="W"/>
    <s v="Eric Smith"/>
    <x v="14"/>
    <n v="61"/>
    <n v="1"/>
    <s v=""/>
    <s v=""/>
    <n v="1"/>
    <x v="0"/>
    <m/>
  </r>
  <r>
    <x v="7"/>
    <x v="11"/>
    <n v="2"/>
    <s v="Antonio Cedeno"/>
    <x v="0"/>
    <n v="86"/>
    <s v="W"/>
    <s v="Joshua Reasoner"/>
    <x v="10"/>
    <n v="73"/>
    <n v="1"/>
    <s v=""/>
    <s v=""/>
    <n v="0"/>
    <x v="0"/>
    <m/>
  </r>
  <r>
    <x v="7"/>
    <x v="11"/>
    <n v="3"/>
    <s v="Antonio Cedeno"/>
    <x v="0"/>
    <n v="60"/>
    <s v="L"/>
    <s v="Josiah Cook"/>
    <x v="7"/>
    <n v="71"/>
    <s v=""/>
    <n v="1"/>
    <s v=""/>
    <n v="1"/>
    <x v="3"/>
    <m/>
  </r>
  <r>
    <x v="7"/>
    <x v="11"/>
    <n v="4"/>
    <s v="Antonio Cedeno"/>
    <x v="0"/>
    <n v="85"/>
    <s v="W"/>
    <s v="Wyatt Turk"/>
    <x v="7"/>
    <n v="59"/>
    <n v="1"/>
    <s v=""/>
    <s v=""/>
    <n v="0"/>
    <x v="0"/>
    <m/>
  </r>
  <r>
    <x v="7"/>
    <x v="11"/>
    <n v="5"/>
    <s v="Antonio Cedeno"/>
    <x v="0"/>
    <n v="39"/>
    <s v="L"/>
    <s v="Travis Starnes"/>
    <x v="22"/>
    <n v="99"/>
    <s v=""/>
    <n v="1"/>
    <s v=""/>
    <n v="0"/>
    <x v="0"/>
    <m/>
  </r>
  <r>
    <x v="7"/>
    <x v="11"/>
    <n v="1"/>
    <s v="Blair Taylor"/>
    <x v="24"/>
    <n v="39"/>
    <s v="L"/>
    <s v="Travis Starnes"/>
    <x v="22"/>
    <n v="100"/>
    <s v=""/>
    <n v="1"/>
    <s v=""/>
    <n v="1"/>
    <x v="4"/>
    <m/>
  </r>
  <r>
    <x v="7"/>
    <x v="11"/>
    <n v="2"/>
    <s v="Blair Taylor"/>
    <x v="24"/>
    <n v="55"/>
    <s v="W"/>
    <s v="rodrigo mireles"/>
    <x v="0"/>
    <n v="28"/>
    <n v="1"/>
    <s v=""/>
    <s v=""/>
    <n v="1"/>
    <x v="0"/>
    <m/>
  </r>
  <r>
    <x v="7"/>
    <x v="11"/>
    <n v="3"/>
    <s v="Blair Taylor"/>
    <x v="24"/>
    <n v="16"/>
    <s v="L"/>
    <s v="Eric Bucheger"/>
    <x v="1"/>
    <n v="97"/>
    <s v=""/>
    <n v="1"/>
    <s v=""/>
    <n v="0"/>
    <x v="0"/>
    <m/>
  </r>
  <r>
    <x v="7"/>
    <x v="11"/>
    <n v="4"/>
    <s v="Blair Taylor"/>
    <x v="24"/>
    <n v="46"/>
    <s v="W"/>
    <s v="William Easton"/>
    <x v="16"/>
    <n v="24"/>
    <n v="1"/>
    <s v=""/>
    <s v=""/>
    <n v="0"/>
    <x v="0"/>
    <m/>
  </r>
  <r>
    <x v="7"/>
    <x v="11"/>
    <n v="5"/>
    <s v="Blair Taylor"/>
    <x v="24"/>
    <n v="23"/>
    <s v="L"/>
    <s v="David Rodriguez"/>
    <x v="9"/>
    <n v="97"/>
    <s v=""/>
    <n v="1"/>
    <s v=""/>
    <n v="0"/>
    <x v="0"/>
    <m/>
  </r>
  <r>
    <x v="7"/>
    <x v="11"/>
    <n v="1"/>
    <s v="chris Wallace"/>
    <x v="29"/>
    <n v="71"/>
    <s v="L"/>
    <s v="Russell Tassin"/>
    <x v="18"/>
    <n v="87"/>
    <s v=""/>
    <n v="1"/>
    <s v=""/>
    <n v="1"/>
    <x v="4"/>
    <m/>
  </r>
  <r>
    <x v="7"/>
    <x v="11"/>
    <n v="2"/>
    <s v="chris Wallace"/>
    <x v="29"/>
    <n v="53"/>
    <s v="L"/>
    <s v="David Rodriguez"/>
    <x v="9"/>
    <n v="100"/>
    <s v=""/>
    <n v="1"/>
    <s v=""/>
    <n v="0"/>
    <x v="0"/>
    <m/>
  </r>
  <r>
    <x v="7"/>
    <x v="11"/>
    <n v="3"/>
    <s v="chris Wallace"/>
    <x v="29"/>
    <n v="50"/>
    <s v="W"/>
    <s v="William Easton"/>
    <x v="16"/>
    <n v="35"/>
    <n v="1"/>
    <s v=""/>
    <s v=""/>
    <n v="1"/>
    <x v="0"/>
    <m/>
  </r>
  <r>
    <x v="7"/>
    <x v="11"/>
    <n v="4"/>
    <s v="chris Wallace"/>
    <x v="29"/>
    <n v="80"/>
    <s v="L"/>
    <s v="Eric Smith"/>
    <x v="14"/>
    <n v="84"/>
    <s v=""/>
    <n v="1"/>
    <s v=""/>
    <n v="0"/>
    <x v="0"/>
    <m/>
  </r>
  <r>
    <x v="7"/>
    <x v="11"/>
    <n v="5"/>
    <s v="chris Wallace"/>
    <x v="29"/>
    <n v="85"/>
    <s v="W"/>
    <s v="Robert Wood"/>
    <x v="27"/>
    <n v="69"/>
    <n v="1"/>
    <s v=""/>
    <s v=""/>
    <n v="0"/>
    <x v="0"/>
    <m/>
  </r>
  <r>
    <x v="7"/>
    <x v="11"/>
    <n v="1"/>
    <s v="Clifton Jackson"/>
    <x v="17"/>
    <n v="64"/>
    <s v="W"/>
    <s v="rodrigo mireles"/>
    <x v="0"/>
    <n v="33"/>
    <n v="1"/>
    <s v=""/>
    <s v=""/>
    <n v="1"/>
    <x v="0"/>
    <m/>
  </r>
  <r>
    <x v="7"/>
    <x v="11"/>
    <n v="2"/>
    <s v="Clifton Jackson"/>
    <x v="17"/>
    <n v="38"/>
    <s v="L"/>
    <s v="Andrew Chapline"/>
    <x v="9"/>
    <n v="62"/>
    <s v=""/>
    <n v="1"/>
    <s v=""/>
    <n v="1"/>
    <x v="1"/>
    <m/>
  </r>
  <r>
    <x v="7"/>
    <x v="11"/>
    <n v="3"/>
    <s v="Clifton Jackson"/>
    <x v="17"/>
    <n v="59"/>
    <s v="L"/>
    <s v="David Hall"/>
    <x v="10"/>
    <n v="83"/>
    <s v=""/>
    <n v="1"/>
    <s v=""/>
    <n v="0"/>
    <x v="0"/>
    <m/>
  </r>
  <r>
    <x v="7"/>
    <x v="11"/>
    <n v="4"/>
    <s v="Clifton Jackson"/>
    <x v="17"/>
    <n v="53"/>
    <s v="L"/>
    <s v="Dustin Beck"/>
    <x v="26"/>
    <n v="84"/>
    <s v=""/>
    <n v="1"/>
    <s v=""/>
    <n v="0"/>
    <x v="0"/>
    <m/>
  </r>
  <r>
    <x v="7"/>
    <x v="11"/>
    <n v="5"/>
    <s v="Clifton Jackson"/>
    <x v="17"/>
    <n v="95"/>
    <s v="W"/>
    <s v="Fred De La Cruz"/>
    <x v="14"/>
    <n v="49"/>
    <n v="1"/>
    <s v=""/>
    <s v=""/>
    <n v="0"/>
    <x v="0"/>
    <m/>
  </r>
  <r>
    <x v="7"/>
    <x v="11"/>
    <n v="1"/>
    <s v="David Hall"/>
    <x v="6"/>
    <n v="64"/>
    <s v="W"/>
    <s v="Michael Sims"/>
    <x v="10"/>
    <n v="44"/>
    <n v="1"/>
    <s v=""/>
    <s v=""/>
    <n v="1"/>
    <x v="0"/>
    <m/>
  </r>
  <r>
    <x v="7"/>
    <x v="11"/>
    <n v="2"/>
    <s v="David Hall"/>
    <x v="6"/>
    <n v="38"/>
    <s v="L"/>
    <s v="Michael Dehoyos"/>
    <x v="10"/>
    <n v="68"/>
    <s v=""/>
    <n v="1"/>
    <s v=""/>
    <n v="1"/>
    <x v="1"/>
    <m/>
  </r>
  <r>
    <x v="7"/>
    <x v="11"/>
    <n v="3"/>
    <s v="David Hall"/>
    <x v="6"/>
    <n v="83"/>
    <s v="W"/>
    <s v="Clifton Jackson"/>
    <x v="16"/>
    <n v="59"/>
    <n v="1"/>
    <s v=""/>
    <s v=""/>
    <n v="0"/>
    <x v="0"/>
    <m/>
  </r>
  <r>
    <x v="7"/>
    <x v="11"/>
    <n v="4"/>
    <s v="David Hall"/>
    <x v="6"/>
    <n v="72"/>
    <s v="W"/>
    <s v="Andrew Chapline"/>
    <x v="9"/>
    <n v="66"/>
    <n v="1"/>
    <s v=""/>
    <s v=""/>
    <n v="0"/>
    <x v="0"/>
    <m/>
  </r>
  <r>
    <x v="7"/>
    <x v="11"/>
    <n v="5"/>
    <s v="David Hall"/>
    <x v="6"/>
    <n v="73"/>
    <s v="W"/>
    <s v="Greg Harris"/>
    <x v="9"/>
    <n v="57"/>
    <n v="1"/>
    <s v=""/>
    <s v=""/>
    <n v="0"/>
    <x v="0"/>
    <m/>
  </r>
  <r>
    <x v="7"/>
    <x v="11"/>
    <n v="1"/>
    <s v="David Rodriguez"/>
    <x v="0"/>
    <n v="70"/>
    <s v="L"/>
    <s v="Steven Fox"/>
    <x v="8"/>
    <n v="73"/>
    <s v=""/>
    <n v="1"/>
    <s v=""/>
    <n v="1"/>
    <x v="4"/>
    <m/>
  </r>
  <r>
    <x v="7"/>
    <x v="11"/>
    <n v="2"/>
    <s v="David Rodriguez"/>
    <x v="0"/>
    <n v="100"/>
    <s v="W"/>
    <s v="chris Wallace"/>
    <x v="30"/>
    <n v="53"/>
    <n v="1"/>
    <s v=""/>
    <s v=""/>
    <n v="1"/>
    <x v="0"/>
    <m/>
  </r>
  <r>
    <x v="7"/>
    <x v="11"/>
    <n v="3"/>
    <s v="David Rodriguez"/>
    <x v="0"/>
    <n v="35"/>
    <s v="L"/>
    <s v="Greg Harris"/>
    <x v="9"/>
    <n v="90"/>
    <s v=""/>
    <n v="1"/>
    <s v=""/>
    <n v="0"/>
    <x v="0"/>
    <m/>
  </r>
  <r>
    <x v="7"/>
    <x v="11"/>
    <n v="4"/>
    <s v="David Rodriguez"/>
    <x v="0"/>
    <n v="84"/>
    <s v="D"/>
    <s v="Russell Tassin"/>
    <x v="18"/>
    <n v="84"/>
    <s v=""/>
    <s v=""/>
    <n v="1"/>
    <n v="1"/>
    <x v="0"/>
    <m/>
  </r>
  <r>
    <x v="7"/>
    <x v="11"/>
    <n v="5"/>
    <s v="David Rodriguez"/>
    <x v="0"/>
    <n v="97"/>
    <s v="W"/>
    <s v="Blair Taylor"/>
    <x v="25"/>
    <n v="23"/>
    <n v="1"/>
    <s v=""/>
    <s v=""/>
    <n v="0"/>
    <x v="0"/>
    <m/>
  </r>
  <r>
    <x v="7"/>
    <x v="11"/>
    <n v="1"/>
    <s v="Dustin Beck"/>
    <x v="26"/>
    <n v="29"/>
    <s v="L"/>
    <s v="Jose Capestany"/>
    <x v="20"/>
    <n v="74"/>
    <s v=""/>
    <n v="1"/>
    <s v=""/>
    <n v="1"/>
    <x v="4"/>
    <m/>
  </r>
  <r>
    <x v="7"/>
    <x v="11"/>
    <n v="2"/>
    <s v="Dustin Beck"/>
    <x v="26"/>
    <n v="34"/>
    <s v="L"/>
    <s v="Eric Bucheger"/>
    <x v="1"/>
    <n v="49"/>
    <s v=""/>
    <n v="1"/>
    <s v=""/>
    <n v="0"/>
    <x v="0"/>
    <m/>
  </r>
  <r>
    <x v="7"/>
    <x v="11"/>
    <n v="3"/>
    <s v="Dustin Beck"/>
    <x v="26"/>
    <n v="100"/>
    <s v="W"/>
    <s v="anthony pede"/>
    <x v="9"/>
    <n v="33"/>
    <n v="1"/>
    <s v=""/>
    <s v=""/>
    <n v="1"/>
    <x v="0"/>
    <m/>
  </r>
  <r>
    <x v="7"/>
    <x v="11"/>
    <n v="4"/>
    <s v="Dustin Beck"/>
    <x v="26"/>
    <n v="84"/>
    <s v="W"/>
    <s v="Clifton Jackson"/>
    <x v="16"/>
    <n v="53"/>
    <n v="1"/>
    <s v=""/>
    <s v=""/>
    <n v="0"/>
    <x v="0"/>
    <m/>
  </r>
  <r>
    <x v="7"/>
    <x v="11"/>
    <n v="5"/>
    <s v="Dustin Beck"/>
    <x v="26"/>
    <n v="80"/>
    <s v="W"/>
    <s v="Tom Abbate"/>
    <x v="8"/>
    <n v="63"/>
    <n v="1"/>
    <s v=""/>
    <s v=""/>
    <n v="0"/>
    <x v="0"/>
    <m/>
  </r>
  <r>
    <x v="7"/>
    <x v="11"/>
    <n v="1"/>
    <s v="Eric Bucheger"/>
    <x v="14"/>
    <n v="29"/>
    <s v="L"/>
    <s v="Joshua Reasoner"/>
    <x v="10"/>
    <n v="88"/>
    <s v=""/>
    <n v="1"/>
    <s v=""/>
    <n v="1"/>
    <x v="4"/>
    <m/>
  </r>
  <r>
    <x v="7"/>
    <x v="11"/>
    <n v="2"/>
    <s v="Eric Bucheger"/>
    <x v="14"/>
    <n v="49"/>
    <s v="W"/>
    <s v="Dustin Beck"/>
    <x v="26"/>
    <n v="34"/>
    <n v="1"/>
    <s v=""/>
    <s v=""/>
    <n v="1"/>
    <x v="0"/>
    <m/>
  </r>
  <r>
    <x v="7"/>
    <x v="11"/>
    <n v="3"/>
    <s v="Eric Bucheger"/>
    <x v="14"/>
    <n v="97"/>
    <s v="W"/>
    <s v="Blair Taylor"/>
    <x v="25"/>
    <n v="16"/>
    <n v="1"/>
    <s v=""/>
    <s v=""/>
    <n v="0"/>
    <x v="0"/>
    <m/>
  </r>
  <r>
    <x v="7"/>
    <x v="11"/>
    <n v="4"/>
    <s v="Eric Bucheger"/>
    <x v="14"/>
    <n v="20"/>
    <s v="L"/>
    <s v="Aaron Kelman"/>
    <x v="12"/>
    <n v="93"/>
    <s v=""/>
    <n v="1"/>
    <s v=""/>
    <n v="0"/>
    <x v="0"/>
    <m/>
  </r>
  <r>
    <x v="7"/>
    <x v="11"/>
    <n v="5"/>
    <s v="Eric Bucheger"/>
    <x v="14"/>
    <n v="93"/>
    <s v="W"/>
    <s v="Michael Sims"/>
    <x v="10"/>
    <n v="67"/>
    <n v="1"/>
    <s v=""/>
    <s v=""/>
    <n v="0"/>
    <x v="0"/>
    <m/>
  </r>
  <r>
    <x v="7"/>
    <x v="11"/>
    <n v="1"/>
    <s v="Eric Smith"/>
    <x v="13"/>
    <n v="61"/>
    <s v="L"/>
    <s v="Antonio Cedeno"/>
    <x v="9"/>
    <n v="91"/>
    <s v=""/>
    <n v="1"/>
    <s v=""/>
    <n v="1"/>
    <x v="4"/>
    <m/>
  </r>
  <r>
    <x v="7"/>
    <x v="11"/>
    <n v="2"/>
    <s v="Eric Smith"/>
    <x v="13"/>
    <n v="43"/>
    <s v="L"/>
    <s v="Isaac Zapata"/>
    <x v="21"/>
    <n v="93"/>
    <s v=""/>
    <n v="1"/>
    <s v=""/>
    <n v="0"/>
    <x v="0"/>
    <m/>
  </r>
  <r>
    <x v="7"/>
    <x v="11"/>
    <n v="3"/>
    <s v="Eric Smith"/>
    <x v="13"/>
    <n v="78"/>
    <s v="W"/>
    <s v="Evan Prosser"/>
    <x v="1"/>
    <n v="67"/>
    <n v="1"/>
    <s v=""/>
    <s v=""/>
    <n v="1"/>
    <x v="0"/>
    <m/>
  </r>
  <r>
    <x v="7"/>
    <x v="11"/>
    <n v="4"/>
    <s v="Eric Smith"/>
    <x v="13"/>
    <n v="84"/>
    <s v="W"/>
    <s v="chris Wallace"/>
    <x v="30"/>
    <n v="80"/>
    <n v="1"/>
    <s v=""/>
    <s v=""/>
    <n v="0"/>
    <x v="0"/>
    <m/>
  </r>
  <r>
    <x v="7"/>
    <x v="11"/>
    <n v="5"/>
    <s v="Eric Smith"/>
    <x v="13"/>
    <n v="42"/>
    <s v="L"/>
    <s v="Andrew Chapline"/>
    <x v="9"/>
    <n v="97"/>
    <s v=""/>
    <n v="1"/>
    <s v=""/>
    <n v="0"/>
    <x v="0"/>
    <m/>
  </r>
  <r>
    <x v="7"/>
    <x v="11"/>
    <n v="1"/>
    <s v="Evan Prosser"/>
    <x v="14"/>
    <n v="48"/>
    <s v="L"/>
    <s v="Wyatt Turk"/>
    <x v="7"/>
    <n v="96"/>
    <s v=""/>
    <n v="1"/>
    <s v=""/>
    <n v="1"/>
    <x v="4"/>
    <m/>
  </r>
  <r>
    <x v="7"/>
    <x v="11"/>
    <n v="2"/>
    <s v="Evan Prosser"/>
    <x v="14"/>
    <n v="52"/>
    <s v="L"/>
    <s v="Tom Abbate"/>
    <x v="8"/>
    <n v="71"/>
    <s v=""/>
    <n v="1"/>
    <s v=""/>
    <n v="0"/>
    <x v="0"/>
    <m/>
  </r>
  <r>
    <x v="7"/>
    <x v="11"/>
    <n v="3"/>
    <s v="Evan Prosser"/>
    <x v="14"/>
    <n v="67"/>
    <s v="L"/>
    <s v="Eric Smith"/>
    <x v="14"/>
    <n v="78"/>
    <s v=""/>
    <n v="1"/>
    <s v=""/>
    <n v="0"/>
    <x v="0"/>
    <m/>
  </r>
  <r>
    <x v="7"/>
    <x v="11"/>
    <n v="1"/>
    <s v="Fred De La Cruz"/>
    <x v="13"/>
    <n v="75"/>
    <s v="W"/>
    <s v="Robert Wood"/>
    <x v="27"/>
    <n v="57"/>
    <n v="1"/>
    <s v=""/>
    <s v=""/>
    <n v="1"/>
    <x v="0"/>
    <m/>
  </r>
  <r>
    <x v="7"/>
    <x v="11"/>
    <n v="2"/>
    <s v="Fred De La Cruz"/>
    <x v="13"/>
    <n v="34"/>
    <s v="L"/>
    <s v="Josiah Cook"/>
    <x v="7"/>
    <n v="93"/>
    <s v=""/>
    <n v="1"/>
    <s v=""/>
    <n v="1"/>
    <x v="1"/>
    <m/>
  </r>
  <r>
    <x v="7"/>
    <x v="11"/>
    <n v="3"/>
    <s v="Fred De La Cruz"/>
    <x v="13"/>
    <n v="30"/>
    <s v="L"/>
    <s v="Michael Sims"/>
    <x v="10"/>
    <n v="60"/>
    <s v=""/>
    <n v="1"/>
    <s v=""/>
    <n v="0"/>
    <x v="0"/>
    <m/>
  </r>
  <r>
    <x v="7"/>
    <x v="11"/>
    <n v="4"/>
    <s v="Fred De La Cruz"/>
    <x v="13"/>
    <n v="24"/>
    <s v="L"/>
    <s v="Tom Abbate"/>
    <x v="8"/>
    <n v="87"/>
    <s v=""/>
    <n v="1"/>
    <s v=""/>
    <n v="0"/>
    <x v="0"/>
    <m/>
  </r>
  <r>
    <x v="7"/>
    <x v="11"/>
    <n v="5"/>
    <s v="Fred De La Cruz"/>
    <x v="13"/>
    <n v="49"/>
    <s v="L"/>
    <s v="Clifton Jackson"/>
    <x v="16"/>
    <n v="95"/>
    <s v=""/>
    <n v="1"/>
    <s v=""/>
    <n v="0"/>
    <x v="0"/>
    <m/>
  </r>
  <r>
    <x v="7"/>
    <x v="11"/>
    <n v="1"/>
    <s v="Greg Harris"/>
    <x v="0"/>
    <n v="73"/>
    <s v="W"/>
    <s v="Myles Branaum"/>
    <x v="21"/>
    <n v="52"/>
    <n v="1"/>
    <s v=""/>
    <s v=""/>
    <n v="1"/>
    <x v="0"/>
    <m/>
  </r>
  <r>
    <x v="7"/>
    <x v="11"/>
    <n v="2"/>
    <s v="Greg Harris"/>
    <x v="0"/>
    <n v="52"/>
    <s v="D"/>
    <s v="Shawn Prosser"/>
    <x v="14"/>
    <n v="52"/>
    <s v=""/>
    <s v=""/>
    <n v="1"/>
    <n v="1"/>
    <x v="0"/>
    <m/>
  </r>
  <r>
    <x v="7"/>
    <x v="11"/>
    <n v="3"/>
    <s v="Greg Harris"/>
    <x v="0"/>
    <n v="90"/>
    <s v="W"/>
    <s v="David Rodriguez"/>
    <x v="9"/>
    <n v="35"/>
    <n v="1"/>
    <s v=""/>
    <s v=""/>
    <n v="0"/>
    <x v="0"/>
    <m/>
  </r>
  <r>
    <x v="7"/>
    <x v="11"/>
    <n v="4"/>
    <s v="Greg Harris"/>
    <x v="0"/>
    <n v="63"/>
    <s v="L"/>
    <s v="Travis Starnes"/>
    <x v="22"/>
    <n v="93"/>
    <s v=""/>
    <n v="1"/>
    <s v=""/>
    <n v="1"/>
    <x v="5"/>
    <m/>
  </r>
  <r>
    <x v="7"/>
    <x v="11"/>
    <n v="5"/>
    <s v="Greg Harris"/>
    <x v="0"/>
    <n v="57"/>
    <s v="L"/>
    <s v="David Hall"/>
    <x v="10"/>
    <n v="73"/>
    <s v=""/>
    <n v="1"/>
    <s v=""/>
    <n v="0"/>
    <x v="0"/>
    <m/>
  </r>
  <r>
    <x v="7"/>
    <x v="11"/>
    <n v="1"/>
    <s v="Gregory Hunter"/>
    <x v="8"/>
    <n v="100"/>
    <s v="W"/>
    <s v="William Torres"/>
    <x v="20"/>
    <n v="52"/>
    <n v="1"/>
    <s v=""/>
    <s v=""/>
    <n v="1"/>
    <x v="0"/>
    <m/>
  </r>
  <r>
    <x v="7"/>
    <x v="11"/>
    <n v="2"/>
    <s v="Gregory Hunter"/>
    <x v="8"/>
    <n v="100"/>
    <s v="W"/>
    <s v="Aaron Kelman"/>
    <x v="12"/>
    <n v="34"/>
    <n v="1"/>
    <s v=""/>
    <s v=""/>
    <n v="0"/>
    <x v="0"/>
    <m/>
  </r>
  <r>
    <x v="7"/>
    <x v="11"/>
    <n v="3"/>
    <s v="Gregory Hunter"/>
    <x v="8"/>
    <n v="89"/>
    <s v="W"/>
    <s v="Travis Starnes"/>
    <x v="22"/>
    <n v="82"/>
    <n v="1"/>
    <s v=""/>
    <s v=""/>
    <n v="0"/>
    <x v="0"/>
    <m/>
  </r>
  <r>
    <x v="7"/>
    <x v="11"/>
    <n v="4"/>
    <s v="Gregory Hunter"/>
    <x v="8"/>
    <n v="49"/>
    <s v="L"/>
    <s v="Jose Capestany"/>
    <x v="20"/>
    <n v="87"/>
    <s v=""/>
    <n v="1"/>
    <s v=""/>
    <n v="1"/>
    <x v="5"/>
    <m/>
  </r>
  <r>
    <x v="7"/>
    <x v="11"/>
    <n v="5"/>
    <s v="Gregory Hunter"/>
    <x v="8"/>
    <n v="87"/>
    <s v="W"/>
    <s v="Isaac Zapata"/>
    <x v="21"/>
    <n v="70"/>
    <n v="1"/>
    <s v=""/>
    <s v=""/>
    <n v="0"/>
    <x v="0"/>
    <m/>
  </r>
  <r>
    <x v="7"/>
    <x v="11"/>
    <n v="1"/>
    <s v="Isaac Zapata"/>
    <x v="18"/>
    <n v="67"/>
    <s v="L"/>
    <s v="Michael Dehoyos"/>
    <x v="10"/>
    <n v="70"/>
    <s v=""/>
    <n v="1"/>
    <s v=""/>
    <n v="1"/>
    <x v="4"/>
    <m/>
  </r>
  <r>
    <x v="7"/>
    <x v="11"/>
    <n v="2"/>
    <s v="Isaac Zapata"/>
    <x v="18"/>
    <n v="93"/>
    <s v="W"/>
    <s v="Eric Smith"/>
    <x v="14"/>
    <n v="43"/>
    <n v="1"/>
    <s v=""/>
    <s v=""/>
    <n v="1"/>
    <x v="0"/>
    <m/>
  </r>
  <r>
    <x v="7"/>
    <x v="11"/>
    <n v="3"/>
    <s v="Isaac Zapata"/>
    <x v="18"/>
    <n v="67"/>
    <s v="W"/>
    <s v="Joshua Reasoner"/>
    <x v="10"/>
    <n v="63"/>
    <n v="1"/>
    <s v=""/>
    <s v=""/>
    <n v="0"/>
    <x v="0"/>
    <m/>
  </r>
  <r>
    <x v="7"/>
    <x v="11"/>
    <n v="4"/>
    <s v="Isaac Zapata"/>
    <x v="18"/>
    <n v="78"/>
    <s v="W"/>
    <s v="Myles Branaum"/>
    <x v="21"/>
    <n v="70"/>
    <n v="1"/>
    <s v=""/>
    <s v=""/>
    <n v="0"/>
    <x v="0"/>
    <m/>
  </r>
  <r>
    <x v="7"/>
    <x v="11"/>
    <n v="5"/>
    <s v="Isaac Zapata"/>
    <x v="18"/>
    <n v="70"/>
    <s v="L"/>
    <s v="Gregory Hunter"/>
    <x v="2"/>
    <n v="87"/>
    <s v=""/>
    <n v="1"/>
    <s v=""/>
    <n v="0"/>
    <x v="0"/>
    <m/>
  </r>
  <r>
    <x v="7"/>
    <x v="11"/>
    <n v="1"/>
    <s v="Jeff Ptak"/>
    <x v="1"/>
    <n v="54"/>
    <s v="L"/>
    <s v="Josiah Cook"/>
    <x v="7"/>
    <n v="84"/>
    <s v=""/>
    <n v="1"/>
    <s v=""/>
    <n v="1"/>
    <x v="4"/>
    <m/>
  </r>
  <r>
    <x v="7"/>
    <x v="11"/>
    <n v="2"/>
    <s v="Jeff Ptak"/>
    <x v="1"/>
    <n v="95"/>
    <s v="W"/>
    <s v="Robert Wood"/>
    <x v="27"/>
    <n v="53"/>
    <n v="1"/>
    <s v=""/>
    <s v=""/>
    <n v="1"/>
    <x v="0"/>
    <m/>
  </r>
  <r>
    <x v="7"/>
    <x v="11"/>
    <n v="3"/>
    <s v="Jeff Ptak"/>
    <x v="1"/>
    <n v="73"/>
    <s v="W"/>
    <s v="Steven Fox"/>
    <x v="8"/>
    <n v="67"/>
    <n v="1"/>
    <s v=""/>
    <s v=""/>
    <n v="0"/>
    <x v="0"/>
    <m/>
  </r>
  <r>
    <x v="7"/>
    <x v="11"/>
    <n v="4"/>
    <s v="Jeff Ptak"/>
    <x v="1"/>
    <n v="48"/>
    <s v="L"/>
    <s v="Tyler Parker"/>
    <x v="17"/>
    <n v="86"/>
    <s v=""/>
    <n v="1"/>
    <s v=""/>
    <n v="0"/>
    <x v="0"/>
    <m/>
  </r>
  <r>
    <x v="7"/>
    <x v="11"/>
    <n v="5"/>
    <s v="Jeff Ptak"/>
    <x v="1"/>
    <n v="59"/>
    <s v="L"/>
    <s v="Joshua Reasoner"/>
    <x v="10"/>
    <n v="89"/>
    <s v=""/>
    <n v="1"/>
    <s v=""/>
    <n v="0"/>
    <x v="0"/>
    <m/>
  </r>
  <r>
    <x v="7"/>
    <x v="11"/>
    <n v="1"/>
    <s v="john smith"/>
    <x v="2"/>
    <n v="28"/>
    <s v="L"/>
    <s v="Shawn Prosser"/>
    <x v="14"/>
    <n v="71"/>
    <s v=""/>
    <n v="1"/>
    <s v=""/>
    <n v="1"/>
    <x v="4"/>
    <m/>
  </r>
  <r>
    <x v="7"/>
    <x v="11"/>
    <n v="2"/>
    <s v="john smith"/>
    <x v="2"/>
    <n v="32"/>
    <s v="L"/>
    <s v="William Easton"/>
    <x v="16"/>
    <n v="51"/>
    <s v=""/>
    <n v="1"/>
    <s v=""/>
    <n v="0"/>
    <x v="0"/>
    <m/>
  </r>
  <r>
    <x v="7"/>
    <x v="11"/>
    <n v="3"/>
    <s v="john smith"/>
    <x v="2"/>
    <n v="20"/>
    <s v="L"/>
    <s v="rodrigo mireles"/>
    <x v="0"/>
    <n v="45"/>
    <s v=""/>
    <n v="1"/>
    <s v=""/>
    <n v="0"/>
    <x v="0"/>
    <m/>
  </r>
  <r>
    <x v="7"/>
    <x v="11"/>
    <n v="1"/>
    <s v="Jose Capestany"/>
    <x v="20"/>
    <n v="74"/>
    <s v="W"/>
    <s v="Dustin Beck"/>
    <x v="26"/>
    <n v="29"/>
    <n v="1"/>
    <s v=""/>
    <s v=""/>
    <n v="1"/>
    <x v="0"/>
    <m/>
  </r>
  <r>
    <x v="7"/>
    <x v="11"/>
    <n v="2"/>
    <s v="Jose Capestany"/>
    <x v="20"/>
    <n v="79"/>
    <s v="W"/>
    <s v="Steven Fox"/>
    <x v="8"/>
    <n v="76"/>
    <n v="1"/>
    <s v=""/>
    <s v=""/>
    <n v="0"/>
    <x v="0"/>
    <m/>
  </r>
  <r>
    <x v="7"/>
    <x v="11"/>
    <n v="3"/>
    <s v="Jose Capestany"/>
    <x v="20"/>
    <n v="100"/>
    <s v="W"/>
    <s v="Tyler Parker"/>
    <x v="17"/>
    <n v="33"/>
    <n v="1"/>
    <s v=""/>
    <s v=""/>
    <n v="0"/>
    <x v="0"/>
    <m/>
  </r>
  <r>
    <x v="7"/>
    <x v="11"/>
    <n v="4"/>
    <s v="Jose Capestany"/>
    <x v="20"/>
    <n v="87"/>
    <s v="W"/>
    <s v="Gregory Hunter"/>
    <x v="2"/>
    <n v="49"/>
    <n v="1"/>
    <s v=""/>
    <s v=""/>
    <n v="0"/>
    <x v="0"/>
    <m/>
  </r>
  <r>
    <x v="7"/>
    <x v="11"/>
    <n v="5"/>
    <s v="Jose Capestany"/>
    <x v="20"/>
    <n v="44"/>
    <s v="L"/>
    <s v="Josiah Cook"/>
    <x v="7"/>
    <n v="85"/>
    <s v=""/>
    <n v="1"/>
    <s v=""/>
    <n v="1"/>
    <x v="8"/>
    <m/>
  </r>
  <r>
    <x v="7"/>
    <x v="11"/>
    <n v="1"/>
    <s v="Joshua Reasoner"/>
    <x v="6"/>
    <n v="88"/>
    <s v="W"/>
    <s v="Eric Bucheger"/>
    <x v="1"/>
    <n v="29"/>
    <n v="1"/>
    <s v=""/>
    <s v=""/>
    <n v="1"/>
    <x v="0"/>
    <m/>
  </r>
  <r>
    <x v="7"/>
    <x v="11"/>
    <n v="2"/>
    <s v="Joshua Reasoner"/>
    <x v="6"/>
    <n v="73"/>
    <s v="L"/>
    <s v="Antonio Cedeno"/>
    <x v="9"/>
    <n v="86"/>
    <s v=""/>
    <n v="1"/>
    <s v=""/>
    <n v="1"/>
    <x v="1"/>
    <m/>
  </r>
  <r>
    <x v="7"/>
    <x v="11"/>
    <n v="3"/>
    <s v="Joshua Reasoner"/>
    <x v="6"/>
    <n v="63"/>
    <s v="L"/>
    <s v="Isaac Zapata"/>
    <x v="21"/>
    <n v="67"/>
    <s v=""/>
    <n v="1"/>
    <s v=""/>
    <n v="0"/>
    <x v="0"/>
    <m/>
  </r>
  <r>
    <x v="7"/>
    <x v="11"/>
    <n v="4"/>
    <s v="Joshua Reasoner"/>
    <x v="6"/>
    <n v="57"/>
    <s v="W"/>
    <s v="Michael Sims"/>
    <x v="10"/>
    <n v="56"/>
    <n v="1"/>
    <s v=""/>
    <s v=""/>
    <n v="0"/>
    <x v="0"/>
    <m/>
  </r>
  <r>
    <x v="7"/>
    <x v="11"/>
    <n v="5"/>
    <s v="Joshua Reasoner"/>
    <x v="6"/>
    <n v="89"/>
    <s v="W"/>
    <s v="Jeff Ptak"/>
    <x v="4"/>
    <n v="59"/>
    <n v="1"/>
    <s v=""/>
    <s v=""/>
    <n v="0"/>
    <x v="0"/>
    <m/>
  </r>
  <r>
    <x v="7"/>
    <x v="11"/>
    <n v="1"/>
    <s v="Josiah Cook"/>
    <x v="2"/>
    <n v="84"/>
    <s v="W"/>
    <s v="Jeff Ptak"/>
    <x v="4"/>
    <n v="54"/>
    <n v="1"/>
    <s v=""/>
    <s v=""/>
    <n v="1"/>
    <x v="0"/>
    <m/>
  </r>
  <r>
    <x v="7"/>
    <x v="11"/>
    <n v="2"/>
    <s v="Josiah Cook"/>
    <x v="2"/>
    <n v="93"/>
    <s v="W"/>
    <s v="Fred De La Cruz"/>
    <x v="14"/>
    <n v="34"/>
    <n v="1"/>
    <s v=""/>
    <s v=""/>
    <n v="0"/>
    <x v="0"/>
    <m/>
  </r>
  <r>
    <x v="7"/>
    <x v="11"/>
    <n v="3"/>
    <s v="Josiah Cook"/>
    <x v="2"/>
    <n v="71"/>
    <s v="W"/>
    <s v="Antonio Cedeno"/>
    <x v="9"/>
    <n v="60"/>
    <n v="1"/>
    <s v=""/>
    <s v=""/>
    <n v="0"/>
    <x v="0"/>
    <m/>
  </r>
  <r>
    <x v="7"/>
    <x v="11"/>
    <n v="4"/>
    <s v="Josiah Cook"/>
    <x v="2"/>
    <n v="83"/>
    <s v="W"/>
    <s v="Michael Dehoyos"/>
    <x v="10"/>
    <n v="81"/>
    <n v="1"/>
    <s v=""/>
    <s v=""/>
    <n v="0"/>
    <x v="0"/>
    <m/>
  </r>
  <r>
    <x v="7"/>
    <x v="11"/>
    <n v="5"/>
    <s v="Josiah Cook"/>
    <x v="2"/>
    <n v="85"/>
    <s v="W"/>
    <s v="Jose Capestany"/>
    <x v="20"/>
    <n v="44"/>
    <n v="1"/>
    <s v=""/>
    <s v=""/>
    <n v="0"/>
    <x v="0"/>
    <m/>
  </r>
  <r>
    <x v="7"/>
    <x v="11"/>
    <n v="6"/>
    <s v="Josiah Cook"/>
    <x v="2"/>
    <m/>
    <m/>
    <m/>
    <x v="23"/>
    <m/>
    <m/>
    <n v="1"/>
    <m/>
    <n v="1"/>
    <x v="2"/>
    <m/>
  </r>
  <r>
    <x v="7"/>
    <x v="11"/>
    <n v="6"/>
    <s v="Josiah Cook"/>
    <x v="2"/>
    <m/>
    <m/>
    <m/>
    <x v="23"/>
    <m/>
    <m/>
    <m/>
    <m/>
    <m/>
    <x v="6"/>
    <m/>
  </r>
  <r>
    <x v="7"/>
    <x v="11"/>
    <n v="1"/>
    <s v="Michael Dehoyos"/>
    <x v="6"/>
    <n v="70"/>
    <s v="W"/>
    <s v="Isaac Zapata"/>
    <x v="21"/>
    <n v="67"/>
    <n v="1"/>
    <s v=""/>
    <s v=""/>
    <n v="1"/>
    <x v="0"/>
    <m/>
  </r>
  <r>
    <x v="7"/>
    <x v="11"/>
    <n v="2"/>
    <s v="Michael Dehoyos"/>
    <x v="6"/>
    <n v="68"/>
    <s v="W"/>
    <s v="David Hall"/>
    <x v="10"/>
    <n v="38"/>
    <n v="1"/>
    <s v=""/>
    <s v=""/>
    <n v="0"/>
    <x v="0"/>
    <m/>
  </r>
  <r>
    <x v="7"/>
    <x v="11"/>
    <n v="3"/>
    <s v="Michael Dehoyos"/>
    <x v="6"/>
    <n v="85"/>
    <s v="W"/>
    <s v="Andrew Chapline"/>
    <x v="9"/>
    <n v="83"/>
    <n v="1"/>
    <s v=""/>
    <s v=""/>
    <n v="0"/>
    <x v="0"/>
    <m/>
  </r>
  <r>
    <x v="7"/>
    <x v="11"/>
    <n v="4"/>
    <s v="Michael Dehoyos"/>
    <x v="6"/>
    <n v="81"/>
    <s v="L"/>
    <s v="Josiah Cook"/>
    <x v="7"/>
    <n v="83"/>
    <s v=""/>
    <n v="1"/>
    <s v=""/>
    <n v="1"/>
    <x v="5"/>
    <m/>
  </r>
  <r>
    <x v="7"/>
    <x v="11"/>
    <n v="1"/>
    <s v="Michael Sims"/>
    <x v="6"/>
    <n v="44"/>
    <s v="L"/>
    <s v="David Hall"/>
    <x v="10"/>
    <n v="64"/>
    <s v=""/>
    <n v="1"/>
    <s v=""/>
    <n v="1"/>
    <x v="4"/>
    <m/>
  </r>
  <r>
    <x v="7"/>
    <x v="11"/>
    <n v="2"/>
    <s v="Michael Sims"/>
    <x v="6"/>
    <n v="62"/>
    <s v="W"/>
    <s v="anthony pede"/>
    <x v="9"/>
    <n v="22"/>
    <n v="1"/>
    <s v=""/>
    <s v=""/>
    <n v="1"/>
    <x v="0"/>
    <m/>
  </r>
  <r>
    <x v="7"/>
    <x v="11"/>
    <n v="3"/>
    <s v="Michael Sims"/>
    <x v="6"/>
    <n v="60"/>
    <s v="W"/>
    <s v="Fred De La Cruz"/>
    <x v="14"/>
    <n v="30"/>
    <n v="1"/>
    <s v=""/>
    <s v=""/>
    <n v="0"/>
    <x v="0"/>
    <m/>
  </r>
  <r>
    <x v="7"/>
    <x v="11"/>
    <n v="4"/>
    <s v="Michael Sims"/>
    <x v="6"/>
    <n v="56"/>
    <s v="L"/>
    <s v="Joshua Reasoner"/>
    <x v="10"/>
    <n v="57"/>
    <s v=""/>
    <n v="1"/>
    <s v=""/>
    <n v="0"/>
    <x v="0"/>
    <m/>
  </r>
  <r>
    <x v="7"/>
    <x v="11"/>
    <n v="5"/>
    <s v="Michael Sims"/>
    <x v="6"/>
    <n v="67"/>
    <s v="L"/>
    <s v="Eric Bucheger"/>
    <x v="1"/>
    <n v="93"/>
    <s v=""/>
    <n v="1"/>
    <s v=""/>
    <n v="0"/>
    <x v="0"/>
    <m/>
  </r>
  <r>
    <x v="7"/>
    <x v="11"/>
    <n v="1"/>
    <s v="Myles Branaum"/>
    <x v="18"/>
    <n v="52"/>
    <s v="L"/>
    <s v="Greg Harris"/>
    <x v="9"/>
    <n v="73"/>
    <s v=""/>
    <n v="1"/>
    <s v=""/>
    <n v="1"/>
    <x v="4"/>
    <m/>
  </r>
  <r>
    <x v="7"/>
    <x v="11"/>
    <n v="2"/>
    <s v="Myles Branaum"/>
    <x v="18"/>
    <n v="100"/>
    <s v="W"/>
    <s v="William Torres"/>
    <x v="20"/>
    <n v="62"/>
    <n v="1"/>
    <s v=""/>
    <s v=""/>
    <n v="1"/>
    <x v="0"/>
    <m/>
  </r>
  <r>
    <x v="7"/>
    <x v="11"/>
    <n v="3"/>
    <s v="Myles Branaum"/>
    <x v="18"/>
    <n v="78"/>
    <s v="W"/>
    <s v="Russell Tassin"/>
    <x v="18"/>
    <n v="46"/>
    <n v="1"/>
    <s v=""/>
    <s v=""/>
    <n v="0"/>
    <x v="0"/>
    <m/>
  </r>
  <r>
    <x v="7"/>
    <x v="11"/>
    <n v="4"/>
    <s v="Myles Branaum"/>
    <x v="18"/>
    <n v="70"/>
    <s v="L"/>
    <s v="Isaac Zapata"/>
    <x v="21"/>
    <n v="78"/>
    <s v=""/>
    <n v="1"/>
    <s v=""/>
    <n v="0"/>
    <x v="0"/>
    <m/>
  </r>
  <r>
    <x v="7"/>
    <x v="11"/>
    <n v="5"/>
    <s v="Myles Branaum"/>
    <x v="18"/>
    <n v="82"/>
    <s v="L"/>
    <s v="Wyatt Turk"/>
    <x v="7"/>
    <n v="83"/>
    <s v=""/>
    <n v="1"/>
    <s v=""/>
    <n v="0"/>
    <x v="0"/>
    <m/>
  </r>
  <r>
    <x v="7"/>
    <x v="11"/>
    <n v="1"/>
    <s v="Robert Wood"/>
    <x v="25"/>
    <n v="57"/>
    <s v="L"/>
    <s v="Fred De La Cruz"/>
    <x v="14"/>
    <n v="75"/>
    <s v=""/>
    <n v="1"/>
    <s v=""/>
    <n v="1"/>
    <x v="4"/>
    <m/>
  </r>
  <r>
    <x v="7"/>
    <x v="11"/>
    <n v="2"/>
    <s v="Robert Wood"/>
    <x v="25"/>
    <n v="53"/>
    <s v="L"/>
    <s v="Jeff Ptak"/>
    <x v="4"/>
    <n v="95"/>
    <s v=""/>
    <n v="1"/>
    <s v=""/>
    <n v="0"/>
    <x v="0"/>
    <m/>
  </r>
  <r>
    <x v="7"/>
    <x v="11"/>
    <n v="3"/>
    <s v="Robert Wood"/>
    <x v="25"/>
    <n v="38"/>
    <s v="L"/>
    <s v="William Torres"/>
    <x v="20"/>
    <n v="94"/>
    <s v=""/>
    <n v="1"/>
    <s v=""/>
    <n v="0"/>
    <x v="0"/>
    <m/>
  </r>
  <r>
    <x v="7"/>
    <x v="11"/>
    <n v="4"/>
    <s v="Robert Wood"/>
    <x v="25"/>
    <n v="96"/>
    <s v="W"/>
    <s v="anthony pede"/>
    <x v="9"/>
    <n v="50"/>
    <n v="1"/>
    <s v=""/>
    <s v=""/>
    <n v="1"/>
    <x v="0"/>
    <m/>
  </r>
  <r>
    <x v="7"/>
    <x v="11"/>
    <n v="5"/>
    <s v="Robert Wood"/>
    <x v="25"/>
    <n v="69"/>
    <s v="L"/>
    <s v="chris Wallace"/>
    <x v="30"/>
    <n v="85"/>
    <s v=""/>
    <n v="1"/>
    <s v=""/>
    <n v="0"/>
    <x v="0"/>
    <m/>
  </r>
  <r>
    <x v="7"/>
    <x v="11"/>
    <n v="1"/>
    <s v="rodrigo mireles"/>
    <x v="12"/>
    <n v="33"/>
    <s v="L"/>
    <s v="Clifton Jackson"/>
    <x v="16"/>
    <n v="64"/>
    <s v=""/>
    <n v="1"/>
    <s v=""/>
    <n v="1"/>
    <x v="4"/>
    <m/>
  </r>
  <r>
    <x v="7"/>
    <x v="11"/>
    <n v="2"/>
    <s v="rodrigo mireles"/>
    <x v="12"/>
    <n v="28"/>
    <s v="L"/>
    <s v="Blair Taylor"/>
    <x v="25"/>
    <n v="55"/>
    <s v=""/>
    <n v="1"/>
    <s v=""/>
    <n v="0"/>
    <x v="0"/>
    <m/>
  </r>
  <r>
    <x v="7"/>
    <x v="11"/>
    <n v="3"/>
    <s v="rodrigo mireles"/>
    <x v="12"/>
    <n v="45"/>
    <s v="W"/>
    <s v="john smith"/>
    <x v="7"/>
    <n v="20"/>
    <n v="1"/>
    <s v=""/>
    <s v=""/>
    <n v="1"/>
    <x v="0"/>
    <m/>
  </r>
  <r>
    <x v="7"/>
    <x v="11"/>
    <n v="1"/>
    <s v="Russell Tassin"/>
    <x v="22"/>
    <n v="87"/>
    <s v="W"/>
    <s v="chris Wallace"/>
    <x v="30"/>
    <n v="71"/>
    <n v="1"/>
    <s v=""/>
    <s v=""/>
    <n v="1"/>
    <x v="0"/>
    <m/>
  </r>
  <r>
    <x v="7"/>
    <x v="11"/>
    <n v="2"/>
    <s v="Russell Tassin"/>
    <x v="22"/>
    <n v="70"/>
    <s v="L"/>
    <s v="Tyler Parker"/>
    <x v="17"/>
    <n v="89"/>
    <s v=""/>
    <n v="1"/>
    <s v=""/>
    <n v="1"/>
    <x v="1"/>
    <m/>
  </r>
  <r>
    <x v="7"/>
    <x v="11"/>
    <n v="3"/>
    <s v="Russell Tassin"/>
    <x v="22"/>
    <n v="46"/>
    <s v="L"/>
    <s v="Myles Branaum"/>
    <x v="21"/>
    <n v="78"/>
    <s v=""/>
    <n v="1"/>
    <s v=""/>
    <n v="0"/>
    <x v="0"/>
    <m/>
  </r>
  <r>
    <x v="7"/>
    <x v="11"/>
    <n v="4"/>
    <s v="Russell Tassin"/>
    <x v="22"/>
    <n v="84"/>
    <s v="D"/>
    <s v="David Rodriguez"/>
    <x v="9"/>
    <n v="84"/>
    <s v=""/>
    <s v=""/>
    <n v="1"/>
    <n v="1"/>
    <x v="0"/>
    <m/>
  </r>
  <r>
    <x v="7"/>
    <x v="11"/>
    <n v="5"/>
    <s v="Russell Tassin"/>
    <x v="22"/>
    <n v="63"/>
    <s v="L"/>
    <s v="William Torres"/>
    <x v="20"/>
    <n v="69"/>
    <s v=""/>
    <n v="1"/>
    <s v=""/>
    <n v="0"/>
    <x v="0"/>
    <m/>
  </r>
  <r>
    <x v="7"/>
    <x v="11"/>
    <n v="1"/>
    <s v="Shawn Prosser"/>
    <x v="13"/>
    <n v="71"/>
    <s v="W"/>
    <s v="john smith"/>
    <x v="7"/>
    <n v="28"/>
    <n v="1"/>
    <s v=""/>
    <s v=""/>
    <n v="1"/>
    <x v="0"/>
    <m/>
  </r>
  <r>
    <x v="7"/>
    <x v="11"/>
    <n v="2"/>
    <s v="Shawn Prosser"/>
    <x v="13"/>
    <n v="52"/>
    <s v="D"/>
    <s v="Greg Harris"/>
    <x v="9"/>
    <n v="52"/>
    <s v=""/>
    <s v=""/>
    <n v="1"/>
    <n v="1"/>
    <x v="0"/>
    <m/>
  </r>
  <r>
    <x v="7"/>
    <x v="11"/>
    <n v="3"/>
    <s v="Shawn Prosser"/>
    <x v="13"/>
    <n v="38"/>
    <s v="L"/>
    <s v="Wyatt Turk"/>
    <x v="7"/>
    <n v="78"/>
    <s v=""/>
    <n v="1"/>
    <s v=""/>
    <n v="1"/>
    <x v="3"/>
    <m/>
  </r>
  <r>
    <x v="7"/>
    <x v="11"/>
    <n v="1"/>
    <s v="Steven Fox"/>
    <x v="4"/>
    <n v="73"/>
    <s v="W"/>
    <s v="David Rodriguez"/>
    <x v="9"/>
    <n v="70"/>
    <n v="1"/>
    <s v=""/>
    <s v=""/>
    <n v="1"/>
    <x v="0"/>
    <m/>
  </r>
  <r>
    <x v="7"/>
    <x v="11"/>
    <n v="2"/>
    <s v="Steven Fox"/>
    <x v="4"/>
    <n v="76"/>
    <s v="L"/>
    <s v="Jose Capestany"/>
    <x v="20"/>
    <n v="79"/>
    <s v=""/>
    <n v="1"/>
    <s v=""/>
    <n v="1"/>
    <x v="1"/>
    <m/>
  </r>
  <r>
    <x v="7"/>
    <x v="11"/>
    <n v="3"/>
    <s v="Steven Fox"/>
    <x v="4"/>
    <n v="67"/>
    <s v="L"/>
    <s v="Jeff Ptak"/>
    <x v="4"/>
    <n v="73"/>
    <s v=""/>
    <n v="1"/>
    <s v=""/>
    <n v="0"/>
    <x v="0"/>
    <m/>
  </r>
  <r>
    <x v="7"/>
    <x v="11"/>
    <n v="4"/>
    <s v="Steven Fox"/>
    <x v="4"/>
    <n v="88"/>
    <s v="W"/>
    <s v="William Torres"/>
    <x v="20"/>
    <n v="63"/>
    <n v="1"/>
    <s v=""/>
    <s v=""/>
    <n v="0"/>
    <x v="0"/>
    <m/>
  </r>
  <r>
    <x v="7"/>
    <x v="11"/>
    <n v="1"/>
    <s v="Tom Abbate"/>
    <x v="4"/>
    <n v="49"/>
    <s v="L"/>
    <s v="Tyler Parker"/>
    <x v="17"/>
    <n v="86"/>
    <s v=""/>
    <n v="1"/>
    <s v=""/>
    <n v="1"/>
    <x v="4"/>
    <m/>
  </r>
  <r>
    <x v="7"/>
    <x v="11"/>
    <n v="2"/>
    <s v="Tom Abbate"/>
    <x v="4"/>
    <n v="71"/>
    <s v="W"/>
    <s v="Evan Prosser"/>
    <x v="1"/>
    <n v="52"/>
    <n v="1"/>
    <s v=""/>
    <s v=""/>
    <n v="1"/>
    <x v="0"/>
    <m/>
  </r>
  <r>
    <x v="7"/>
    <x v="11"/>
    <n v="3"/>
    <s v="Tom Abbate"/>
    <x v="4"/>
    <n v="39"/>
    <s v="L"/>
    <s v="Aaron Kelman"/>
    <x v="12"/>
    <n v="50"/>
    <s v=""/>
    <n v="1"/>
    <s v=""/>
    <n v="0"/>
    <x v="0"/>
    <m/>
  </r>
  <r>
    <x v="7"/>
    <x v="11"/>
    <n v="4"/>
    <s v="Tom Abbate"/>
    <x v="4"/>
    <n v="87"/>
    <s v="W"/>
    <s v="Fred De La Cruz"/>
    <x v="14"/>
    <n v="24"/>
    <n v="1"/>
    <s v=""/>
    <s v=""/>
    <n v="0"/>
    <x v="0"/>
    <m/>
  </r>
  <r>
    <x v="7"/>
    <x v="11"/>
    <n v="5"/>
    <s v="Tom Abbate"/>
    <x v="4"/>
    <n v="63"/>
    <s v="L"/>
    <s v="Dustin Beck"/>
    <x v="26"/>
    <n v="80"/>
    <s v=""/>
    <n v="1"/>
    <s v=""/>
    <n v="0"/>
    <x v="0"/>
    <m/>
  </r>
  <r>
    <x v="7"/>
    <x v="11"/>
    <n v="1"/>
    <s v="Travis Starnes"/>
    <x v="21"/>
    <n v="100"/>
    <s v="W"/>
    <s v="Blair Taylor"/>
    <x v="25"/>
    <n v="39"/>
    <n v="1"/>
    <s v=""/>
    <s v=""/>
    <n v="1"/>
    <x v="0"/>
    <m/>
  </r>
  <r>
    <x v="7"/>
    <x v="11"/>
    <n v="2"/>
    <s v="Travis Starnes"/>
    <x v="21"/>
    <n v="76"/>
    <s v="W"/>
    <s v="Wyatt Turk"/>
    <x v="7"/>
    <n v="68"/>
    <n v="1"/>
    <s v=""/>
    <s v=""/>
    <n v="0"/>
    <x v="0"/>
    <m/>
  </r>
  <r>
    <x v="7"/>
    <x v="11"/>
    <n v="3"/>
    <s v="Travis Starnes"/>
    <x v="21"/>
    <n v="82"/>
    <s v="L"/>
    <s v="Gregory Hunter"/>
    <x v="2"/>
    <n v="89"/>
    <s v=""/>
    <n v="1"/>
    <s v=""/>
    <n v="1"/>
    <x v="3"/>
    <m/>
  </r>
  <r>
    <x v="7"/>
    <x v="11"/>
    <n v="4"/>
    <s v="Travis Starnes"/>
    <x v="21"/>
    <n v="93"/>
    <s v="W"/>
    <s v="Greg Harris"/>
    <x v="9"/>
    <n v="63"/>
    <n v="1"/>
    <s v=""/>
    <s v=""/>
    <n v="0"/>
    <x v="0"/>
    <m/>
  </r>
  <r>
    <x v="7"/>
    <x v="11"/>
    <n v="5"/>
    <s v="Travis Starnes"/>
    <x v="21"/>
    <n v="99"/>
    <s v="W"/>
    <s v="Antonio Cedeno"/>
    <x v="9"/>
    <n v="39"/>
    <n v="1"/>
    <s v=""/>
    <s v=""/>
    <n v="0"/>
    <x v="0"/>
    <m/>
  </r>
  <r>
    <x v="7"/>
    <x v="11"/>
    <n v="1"/>
    <s v="Tyler Parker"/>
    <x v="3"/>
    <n v="86"/>
    <s v="W"/>
    <s v="Tom Abbate"/>
    <x v="8"/>
    <n v="49"/>
    <n v="1"/>
    <s v=""/>
    <s v=""/>
    <n v="1"/>
    <x v="0"/>
    <m/>
  </r>
  <r>
    <x v="7"/>
    <x v="11"/>
    <n v="2"/>
    <s v="Tyler Parker"/>
    <x v="3"/>
    <n v="89"/>
    <s v="W"/>
    <s v="Russell Tassin"/>
    <x v="18"/>
    <n v="70"/>
    <n v="1"/>
    <s v=""/>
    <s v=""/>
    <n v="0"/>
    <x v="0"/>
    <m/>
  </r>
  <r>
    <x v="7"/>
    <x v="11"/>
    <n v="3"/>
    <s v="Tyler Parker"/>
    <x v="3"/>
    <n v="33"/>
    <s v="L"/>
    <s v="Jose Capestany"/>
    <x v="20"/>
    <n v="100"/>
    <s v=""/>
    <n v="1"/>
    <s v=""/>
    <n v="1"/>
    <x v="3"/>
    <m/>
  </r>
  <r>
    <x v="7"/>
    <x v="11"/>
    <n v="4"/>
    <s v="Tyler Parker"/>
    <x v="3"/>
    <n v="86"/>
    <s v="W"/>
    <s v="Jeff Ptak"/>
    <x v="4"/>
    <n v="48"/>
    <n v="1"/>
    <s v=""/>
    <s v=""/>
    <n v="0"/>
    <x v="0"/>
    <m/>
  </r>
  <r>
    <x v="7"/>
    <x v="11"/>
    <n v="5"/>
    <s v="Tyler Parker"/>
    <x v="3"/>
    <n v="73"/>
    <s v="L"/>
    <s v="Aaron Kelman"/>
    <x v="12"/>
    <n v="86"/>
    <s v=""/>
    <n v="1"/>
    <s v=""/>
    <n v="0"/>
    <x v="0"/>
    <m/>
  </r>
  <r>
    <x v="7"/>
    <x v="11"/>
    <n v="1"/>
    <s v="William Easton"/>
    <x v="17"/>
    <n v="12"/>
    <s v="L"/>
    <s v="Andrew Chapline"/>
    <x v="9"/>
    <n v="39"/>
    <s v=""/>
    <n v="1"/>
    <s v=""/>
    <n v="1"/>
    <x v="4"/>
    <m/>
  </r>
  <r>
    <x v="7"/>
    <x v="11"/>
    <n v="2"/>
    <s v="William Easton"/>
    <x v="17"/>
    <n v="51"/>
    <s v="W"/>
    <s v="john smith"/>
    <x v="7"/>
    <n v="32"/>
    <n v="1"/>
    <s v=""/>
    <s v=""/>
    <n v="1"/>
    <x v="0"/>
    <m/>
  </r>
  <r>
    <x v="7"/>
    <x v="11"/>
    <n v="3"/>
    <s v="William Easton"/>
    <x v="17"/>
    <n v="35"/>
    <s v="L"/>
    <s v="chris Wallace"/>
    <x v="30"/>
    <n v="50"/>
    <s v=""/>
    <n v="1"/>
    <s v=""/>
    <n v="0"/>
    <x v="0"/>
    <m/>
  </r>
  <r>
    <x v="7"/>
    <x v="11"/>
    <n v="4"/>
    <s v="William Easton"/>
    <x v="17"/>
    <n v="24"/>
    <s v="L"/>
    <s v="Blair Taylor"/>
    <x v="25"/>
    <n v="46"/>
    <s v=""/>
    <n v="1"/>
    <s v=""/>
    <n v="0"/>
    <x v="0"/>
    <m/>
  </r>
  <r>
    <x v="7"/>
    <x v="11"/>
    <n v="5"/>
    <s v="William Easton"/>
    <x v="17"/>
    <n v="0"/>
    <s v="L"/>
    <s v="anthony pede"/>
    <x v="9"/>
    <n v="15"/>
    <s v=""/>
    <n v="1"/>
    <s v=""/>
    <n v="0"/>
    <x v="0"/>
    <m/>
  </r>
  <r>
    <x v="7"/>
    <x v="11"/>
    <n v="1"/>
    <s v="William Torres"/>
    <x v="20"/>
    <n v="52"/>
    <s v="L"/>
    <s v="Gregory Hunter"/>
    <x v="2"/>
    <n v="100"/>
    <s v=""/>
    <n v="1"/>
    <s v=""/>
    <n v="1"/>
    <x v="4"/>
    <m/>
  </r>
  <r>
    <x v="7"/>
    <x v="11"/>
    <n v="2"/>
    <s v="William Torres"/>
    <x v="20"/>
    <n v="62"/>
    <s v="L"/>
    <s v="Myles Branaum"/>
    <x v="21"/>
    <n v="100"/>
    <s v=""/>
    <n v="1"/>
    <s v=""/>
    <n v="0"/>
    <x v="0"/>
    <m/>
  </r>
  <r>
    <x v="7"/>
    <x v="11"/>
    <n v="3"/>
    <s v="William Torres"/>
    <x v="20"/>
    <n v="94"/>
    <s v="W"/>
    <s v="Robert Wood"/>
    <x v="27"/>
    <n v="38"/>
    <n v="1"/>
    <s v=""/>
    <s v=""/>
    <n v="1"/>
    <x v="0"/>
    <m/>
  </r>
  <r>
    <x v="7"/>
    <x v="11"/>
    <n v="4"/>
    <s v="William Torres"/>
    <x v="20"/>
    <n v="63"/>
    <s v="L"/>
    <s v="Steven Fox"/>
    <x v="8"/>
    <n v="88"/>
    <s v=""/>
    <n v="1"/>
    <s v=""/>
    <n v="0"/>
    <x v="0"/>
    <m/>
  </r>
  <r>
    <x v="7"/>
    <x v="11"/>
    <n v="5"/>
    <s v="William Torres"/>
    <x v="20"/>
    <n v="69"/>
    <s v="W"/>
    <s v="Russell Tassin"/>
    <x v="18"/>
    <n v="63"/>
    <n v="1"/>
    <s v=""/>
    <s v=""/>
    <n v="0"/>
    <x v="0"/>
    <m/>
  </r>
  <r>
    <x v="7"/>
    <x v="11"/>
    <n v="1"/>
    <s v="Wyatt Turk"/>
    <x v="2"/>
    <n v="96"/>
    <s v="W"/>
    <s v="Evan Prosser"/>
    <x v="1"/>
    <n v="48"/>
    <n v="1"/>
    <s v=""/>
    <s v=""/>
    <n v="1"/>
    <x v="0"/>
    <m/>
  </r>
  <r>
    <x v="7"/>
    <x v="11"/>
    <n v="2"/>
    <s v="Wyatt Turk"/>
    <x v="2"/>
    <n v="68"/>
    <s v="L"/>
    <s v="Travis Starnes"/>
    <x v="22"/>
    <n v="76"/>
    <s v=""/>
    <n v="1"/>
    <s v=""/>
    <n v="1"/>
    <x v="1"/>
    <m/>
  </r>
  <r>
    <x v="7"/>
    <x v="11"/>
    <n v="3"/>
    <s v="Wyatt Turk"/>
    <x v="2"/>
    <n v="78"/>
    <s v="W"/>
    <s v="Shawn Prosser"/>
    <x v="14"/>
    <n v="38"/>
    <n v="1"/>
    <s v=""/>
    <s v=""/>
    <n v="0"/>
    <x v="0"/>
    <m/>
  </r>
  <r>
    <x v="7"/>
    <x v="11"/>
    <n v="4"/>
    <s v="Wyatt Turk"/>
    <x v="2"/>
    <n v="59"/>
    <s v="L"/>
    <s v="Antonio Cedeno"/>
    <x v="9"/>
    <n v="85"/>
    <s v=""/>
    <n v="1"/>
    <s v=""/>
    <n v="0"/>
    <x v="0"/>
    <m/>
  </r>
  <r>
    <x v="7"/>
    <x v="11"/>
    <n v="5"/>
    <s v="Wyatt Turk"/>
    <x v="2"/>
    <n v="83"/>
    <s v="W"/>
    <s v="Myles Branaum"/>
    <x v="21"/>
    <n v="82"/>
    <n v="1"/>
    <s v=""/>
    <s v=""/>
    <n v="0"/>
    <x v="0"/>
    <m/>
  </r>
  <r>
    <x v="7"/>
    <x v="12"/>
    <n v="1"/>
    <s v="Alex Harrison"/>
    <x v="1"/>
    <n v="74"/>
    <s v="W"/>
    <s v="Vik Vijay"/>
    <x v="15"/>
    <n v="52"/>
    <n v="1"/>
    <s v=""/>
    <s v=""/>
    <n v="1"/>
    <x v="0"/>
    <m/>
  </r>
  <r>
    <x v="7"/>
    <x v="12"/>
    <n v="2"/>
    <s v="Alex Harrison"/>
    <x v="1"/>
    <n v="82"/>
    <s v="W"/>
    <s v="Jason Roberts"/>
    <x v="11"/>
    <n v="48"/>
    <n v="1"/>
    <s v=""/>
    <s v=""/>
    <n v="0"/>
    <x v="0"/>
    <m/>
  </r>
  <r>
    <x v="7"/>
    <x v="12"/>
    <n v="3"/>
    <s v="Alex Harrison"/>
    <x v="1"/>
    <n v="79"/>
    <s v="W"/>
    <s v="Mike Porter"/>
    <x v="7"/>
    <n v="53"/>
    <n v="1"/>
    <s v=""/>
    <s v=""/>
    <n v="0"/>
    <x v="0"/>
    <m/>
  </r>
  <r>
    <x v="7"/>
    <x v="12"/>
    <n v="4"/>
    <s v="Alex Harrison"/>
    <x v="1"/>
    <n v="68"/>
    <s v="L"/>
    <s v="Malik Amin Rubio"/>
    <x v="10"/>
    <n v="92"/>
    <s v=""/>
    <n v="1"/>
    <s v=""/>
    <n v="1"/>
    <x v="5"/>
    <m/>
  </r>
  <r>
    <x v="7"/>
    <x v="12"/>
    <n v="5"/>
    <s v="Alex Harrison"/>
    <x v="1"/>
    <n v="99"/>
    <s v="W"/>
    <s v="David Irving"/>
    <x v="28"/>
    <n v="73"/>
    <n v="1"/>
    <s v=""/>
    <s v=""/>
    <n v="0"/>
    <x v="0"/>
    <m/>
  </r>
  <r>
    <x v="7"/>
    <x v="12"/>
    <n v="1"/>
    <s v="Chris Kinnair"/>
    <x v="15"/>
    <n v="97"/>
    <s v="W"/>
    <s v="Nathan Roberts"/>
    <x v="22"/>
    <n v="52"/>
    <n v="1"/>
    <s v=""/>
    <s v=""/>
    <n v="1"/>
    <x v="0"/>
    <m/>
  </r>
  <r>
    <x v="7"/>
    <x v="12"/>
    <n v="2"/>
    <s v="Chris Kinnair"/>
    <x v="15"/>
    <n v="53"/>
    <s v="L"/>
    <s v="Matthew Judge"/>
    <x v="27"/>
    <n v="89"/>
    <s v=""/>
    <n v="1"/>
    <s v=""/>
    <n v="1"/>
    <x v="1"/>
    <m/>
  </r>
  <r>
    <x v="7"/>
    <x v="12"/>
    <n v="3"/>
    <s v="Chris Kinnair"/>
    <x v="15"/>
    <n v="97"/>
    <s v="W"/>
    <s v="Jon Phipps"/>
    <x v="25"/>
    <n v="32"/>
    <n v="1"/>
    <s v=""/>
    <s v=""/>
    <n v="0"/>
    <x v="0"/>
    <m/>
  </r>
  <r>
    <x v="7"/>
    <x v="12"/>
    <n v="4"/>
    <s v="Chris Kinnair"/>
    <x v="15"/>
    <n v="90"/>
    <s v="W"/>
    <s v="Jason Roberts"/>
    <x v="11"/>
    <n v="82"/>
    <n v="1"/>
    <s v=""/>
    <s v=""/>
    <n v="0"/>
    <x v="0"/>
    <m/>
  </r>
  <r>
    <x v="7"/>
    <x v="12"/>
    <n v="5"/>
    <s v="Chris Kinnair"/>
    <x v="15"/>
    <n v="62"/>
    <s v="L"/>
    <s v="Konrad Bartkiewicz"/>
    <x v="4"/>
    <n v="80"/>
    <s v=""/>
    <n v="1"/>
    <s v=""/>
    <n v="0"/>
    <x v="0"/>
    <m/>
  </r>
  <r>
    <x v="7"/>
    <x v="12"/>
    <n v="1"/>
    <s v="Dan Bates"/>
    <x v="27"/>
    <n v="56"/>
    <s v="L"/>
    <s v="David Gaylard"/>
    <x v="8"/>
    <n v="100"/>
    <s v=""/>
    <n v="1"/>
    <s v=""/>
    <n v="1"/>
    <x v="4"/>
    <m/>
  </r>
  <r>
    <x v="7"/>
    <x v="12"/>
    <n v="2"/>
    <s v="Dan Bates"/>
    <x v="27"/>
    <n v="100"/>
    <s v="W"/>
    <s v="henry bearne"/>
    <x v="3"/>
    <n v="68"/>
    <n v="1"/>
    <s v=""/>
    <s v=""/>
    <n v="1"/>
    <x v="0"/>
    <m/>
  </r>
  <r>
    <x v="7"/>
    <x v="12"/>
    <n v="3"/>
    <s v="Dan Bates"/>
    <x v="27"/>
    <n v="86"/>
    <s v="W"/>
    <s v="Nick Counsell"/>
    <x v="4"/>
    <n v="79"/>
    <n v="1"/>
    <s v=""/>
    <s v=""/>
    <n v="0"/>
    <x v="0"/>
    <m/>
  </r>
  <r>
    <x v="7"/>
    <x v="12"/>
    <n v="4"/>
    <s v="Dan Bates"/>
    <x v="27"/>
    <n v="0"/>
    <s v="D"/>
    <s v="Nick Mcdaid"/>
    <x v="25"/>
    <n v="0"/>
    <s v=""/>
    <s v=""/>
    <n v="1"/>
    <n v="1"/>
    <x v="0"/>
    <m/>
  </r>
  <r>
    <x v="7"/>
    <x v="12"/>
    <n v="5"/>
    <s v="Dan Bates"/>
    <x v="27"/>
    <n v="72"/>
    <s v="L"/>
    <s v="Josh Roberts"/>
    <x v="15"/>
    <n v="74"/>
    <s v=""/>
    <n v="1"/>
    <s v=""/>
    <n v="0"/>
    <x v="0"/>
    <m/>
  </r>
  <r>
    <x v="7"/>
    <x v="12"/>
    <n v="1"/>
    <s v="David Gaylard"/>
    <x v="4"/>
    <n v="100"/>
    <s v="W"/>
    <s v="Dan Bates"/>
    <x v="28"/>
    <n v="56"/>
    <n v="1"/>
    <s v=""/>
    <s v=""/>
    <n v="1"/>
    <x v="0"/>
    <m/>
  </r>
  <r>
    <x v="7"/>
    <x v="12"/>
    <n v="2"/>
    <s v="David Gaylard"/>
    <x v="4"/>
    <n v="45"/>
    <s v="L"/>
    <s v="Mani Cheema"/>
    <x v="12"/>
    <n v="65"/>
    <s v=""/>
    <n v="1"/>
    <s v=""/>
    <n v="1"/>
    <x v="1"/>
    <m/>
  </r>
  <r>
    <x v="7"/>
    <x v="12"/>
    <n v="3"/>
    <s v="David Gaylard"/>
    <x v="4"/>
    <n v="77"/>
    <s v="L"/>
    <s v="Mike Duff"/>
    <x v="4"/>
    <n v="80"/>
    <s v=""/>
    <n v="1"/>
    <s v=""/>
    <n v="0"/>
    <x v="0"/>
    <m/>
  </r>
  <r>
    <x v="7"/>
    <x v="12"/>
    <n v="4"/>
    <s v="David Gaylard"/>
    <x v="4"/>
    <n v="76"/>
    <s v="W"/>
    <s v="Matt McVeigh"/>
    <x v="28"/>
    <n v="72"/>
    <n v="1"/>
    <s v=""/>
    <s v=""/>
    <n v="0"/>
    <x v="0"/>
    <m/>
  </r>
  <r>
    <x v="7"/>
    <x v="12"/>
    <n v="5"/>
    <s v="David Gaylard"/>
    <x v="4"/>
    <n v="46"/>
    <s v="L"/>
    <s v="Vik Vijay"/>
    <x v="15"/>
    <n v="97"/>
    <s v=""/>
    <n v="1"/>
    <s v=""/>
    <n v="0"/>
    <x v="0"/>
    <m/>
  </r>
  <r>
    <x v="7"/>
    <x v="12"/>
    <n v="1"/>
    <s v="David Irving"/>
    <x v="27"/>
    <n v="85"/>
    <s v="W"/>
    <s v="henry bearne"/>
    <x v="3"/>
    <n v="53"/>
    <n v="1"/>
    <s v=""/>
    <s v=""/>
    <n v="1"/>
    <x v="0"/>
    <m/>
  </r>
  <r>
    <x v="7"/>
    <x v="12"/>
    <n v="2"/>
    <s v="David Irving"/>
    <x v="27"/>
    <n v="45"/>
    <s v="L"/>
    <s v="Mike Porter"/>
    <x v="7"/>
    <n v="57"/>
    <s v=""/>
    <n v="1"/>
    <s v=""/>
    <n v="1"/>
    <x v="1"/>
    <m/>
  </r>
  <r>
    <x v="7"/>
    <x v="12"/>
    <n v="3"/>
    <s v="David Irving"/>
    <x v="27"/>
    <n v="95"/>
    <s v="W"/>
    <s v="Jason Roberts"/>
    <x v="11"/>
    <n v="67"/>
    <n v="1"/>
    <s v=""/>
    <s v=""/>
    <n v="0"/>
    <x v="0"/>
    <m/>
  </r>
  <r>
    <x v="7"/>
    <x v="12"/>
    <n v="4"/>
    <s v="David Irving"/>
    <x v="27"/>
    <n v="75"/>
    <s v="W"/>
    <s v="Mike Duff"/>
    <x v="4"/>
    <n v="66"/>
    <n v="1"/>
    <s v=""/>
    <s v=""/>
    <n v="0"/>
    <x v="0"/>
    <m/>
  </r>
  <r>
    <x v="7"/>
    <x v="12"/>
    <n v="5"/>
    <s v="David Irving"/>
    <x v="27"/>
    <n v="73"/>
    <s v="L"/>
    <s v="Alex Harrison"/>
    <x v="4"/>
    <n v="99"/>
    <s v=""/>
    <n v="1"/>
    <s v=""/>
    <n v="0"/>
    <x v="0"/>
    <m/>
  </r>
  <r>
    <x v="7"/>
    <x v="12"/>
    <n v="1"/>
    <s v="David Seago"/>
    <x v="2"/>
    <n v="25"/>
    <s v="L"/>
    <s v="Malik Amin Rubio"/>
    <x v="10"/>
    <n v="97"/>
    <s v=""/>
    <n v="1"/>
    <s v=""/>
    <n v="1"/>
    <x v="4"/>
    <m/>
  </r>
  <r>
    <x v="7"/>
    <x v="12"/>
    <n v="2"/>
    <s v="David Seago"/>
    <x v="2"/>
    <n v="47"/>
    <s v="L"/>
    <s v="Waz Bretherick"/>
    <x v="10"/>
    <n v="97"/>
    <s v=""/>
    <n v="1"/>
    <s v=""/>
    <n v="0"/>
    <x v="0"/>
    <m/>
  </r>
  <r>
    <x v="7"/>
    <x v="12"/>
    <n v="3"/>
    <s v="David Seago"/>
    <x v="2"/>
    <n v="94"/>
    <s v="W"/>
    <s v="Nathan Roberts"/>
    <x v="22"/>
    <n v="40"/>
    <n v="1"/>
    <s v=""/>
    <s v=""/>
    <n v="1"/>
    <x v="0"/>
    <m/>
  </r>
  <r>
    <x v="7"/>
    <x v="12"/>
    <n v="4"/>
    <s v="David Seago"/>
    <x v="2"/>
    <n v="82"/>
    <s v="L"/>
    <s v="Gaz Jones"/>
    <x v="3"/>
    <n v="87"/>
    <s v=""/>
    <n v="1"/>
    <s v=""/>
    <n v="0"/>
    <x v="0"/>
    <m/>
  </r>
  <r>
    <x v="7"/>
    <x v="12"/>
    <n v="5"/>
    <s v="David Seago"/>
    <x v="2"/>
    <n v="95"/>
    <s v="W"/>
    <s v="Jon Phipps"/>
    <x v="25"/>
    <n v="64"/>
    <n v="1"/>
    <s v=""/>
    <s v=""/>
    <n v="0"/>
    <x v="0"/>
    <m/>
  </r>
  <r>
    <x v="7"/>
    <x v="12"/>
    <n v="1"/>
    <s v="Gaz Jones"/>
    <x v="11"/>
    <n v="32"/>
    <s v="L"/>
    <s v="Matthew Judge"/>
    <x v="27"/>
    <n v="99"/>
    <s v=""/>
    <n v="1"/>
    <s v=""/>
    <n v="1"/>
    <x v="4"/>
    <m/>
  </r>
  <r>
    <x v="7"/>
    <x v="12"/>
    <n v="2"/>
    <s v="Gaz Jones"/>
    <x v="11"/>
    <n v="62"/>
    <s v="L"/>
    <s v="Nick Mcdaid"/>
    <x v="25"/>
    <n v="67"/>
    <s v=""/>
    <n v="1"/>
    <s v=""/>
    <n v="0"/>
    <x v="0"/>
    <m/>
  </r>
  <r>
    <x v="7"/>
    <x v="12"/>
    <n v="3"/>
    <s v="Gaz Jones"/>
    <x v="11"/>
    <n v="81"/>
    <s v="W"/>
    <s v="Jonathan Talbot"/>
    <x v="24"/>
    <n v="80"/>
    <n v="1"/>
    <s v=""/>
    <s v=""/>
    <n v="1"/>
    <x v="0"/>
    <m/>
  </r>
  <r>
    <x v="7"/>
    <x v="12"/>
    <n v="4"/>
    <s v="Gaz Jones"/>
    <x v="11"/>
    <n v="87"/>
    <s v="W"/>
    <s v="David Seago"/>
    <x v="7"/>
    <n v="82"/>
    <n v="1"/>
    <s v=""/>
    <s v=""/>
    <n v="0"/>
    <x v="0"/>
    <m/>
  </r>
  <r>
    <x v="7"/>
    <x v="12"/>
    <n v="5"/>
    <s v="Gaz Jones"/>
    <x v="11"/>
    <n v="39"/>
    <s v="L"/>
    <s v="Nick Counsell"/>
    <x v="4"/>
    <n v="97"/>
    <s v=""/>
    <n v="1"/>
    <s v=""/>
    <n v="0"/>
    <x v="0"/>
    <m/>
  </r>
  <r>
    <x v="7"/>
    <x v="12"/>
    <n v="1"/>
    <s v="henry bearne"/>
    <x v="11"/>
    <n v="53"/>
    <s v="L"/>
    <s v="David Irving"/>
    <x v="28"/>
    <n v="85"/>
    <s v=""/>
    <n v="1"/>
    <s v=""/>
    <n v="1"/>
    <x v="4"/>
    <m/>
  </r>
  <r>
    <x v="7"/>
    <x v="12"/>
    <n v="2"/>
    <s v="henry bearne"/>
    <x v="11"/>
    <n v="68"/>
    <s v="L"/>
    <s v="Dan Bates"/>
    <x v="28"/>
    <n v="100"/>
    <s v=""/>
    <n v="1"/>
    <s v=""/>
    <n v="0"/>
    <x v="0"/>
    <m/>
  </r>
  <r>
    <x v="7"/>
    <x v="12"/>
    <n v="3"/>
    <s v="henry bearne"/>
    <x v="11"/>
    <n v="79"/>
    <s v="W"/>
    <s v="Nick Mcdaid"/>
    <x v="25"/>
    <n v="75"/>
    <n v="1"/>
    <s v=""/>
    <s v=""/>
    <n v="1"/>
    <x v="0"/>
    <m/>
  </r>
  <r>
    <x v="7"/>
    <x v="12"/>
    <n v="4"/>
    <s v="henry bearne"/>
    <x v="11"/>
    <n v="33"/>
    <s v="L"/>
    <s v="Wayne Envis"/>
    <x v="8"/>
    <n v="95"/>
    <s v=""/>
    <n v="1"/>
    <s v=""/>
    <n v="0"/>
    <x v="0"/>
    <m/>
  </r>
  <r>
    <x v="7"/>
    <x v="12"/>
    <n v="5"/>
    <s v="henry bearne"/>
    <x v="11"/>
    <n v="40"/>
    <s v="L"/>
    <s v="Nathan Roberts"/>
    <x v="22"/>
    <n v="80"/>
    <s v=""/>
    <n v="1"/>
    <s v=""/>
    <n v="0"/>
    <x v="0"/>
    <m/>
  </r>
  <r>
    <x v="7"/>
    <x v="12"/>
    <n v="1"/>
    <s v="Jason Roberts"/>
    <x v="15"/>
    <n v="79"/>
    <s v="W"/>
    <s v="Jon Phipps"/>
    <x v="25"/>
    <n v="57"/>
    <n v="1"/>
    <s v=""/>
    <s v=""/>
    <n v="1"/>
    <x v="0"/>
    <m/>
  </r>
  <r>
    <x v="7"/>
    <x v="12"/>
    <n v="2"/>
    <s v="Jason Roberts"/>
    <x v="15"/>
    <n v="48"/>
    <s v="L"/>
    <s v="Alex Harrison"/>
    <x v="4"/>
    <n v="82"/>
    <s v=""/>
    <n v="1"/>
    <s v=""/>
    <n v="1"/>
    <x v="1"/>
    <m/>
  </r>
  <r>
    <x v="7"/>
    <x v="12"/>
    <n v="3"/>
    <s v="Jason Roberts"/>
    <x v="15"/>
    <n v="67"/>
    <s v="L"/>
    <s v="David Irving"/>
    <x v="28"/>
    <n v="95"/>
    <s v=""/>
    <n v="1"/>
    <s v=""/>
    <n v="0"/>
    <x v="0"/>
    <m/>
  </r>
  <r>
    <x v="7"/>
    <x v="12"/>
    <n v="4"/>
    <s v="Jason Roberts"/>
    <x v="15"/>
    <n v="82"/>
    <s v="L"/>
    <s v="Chris Kinnair"/>
    <x v="11"/>
    <n v="90"/>
    <s v=""/>
    <n v="1"/>
    <s v=""/>
    <n v="0"/>
    <x v="0"/>
    <m/>
  </r>
  <r>
    <x v="7"/>
    <x v="12"/>
    <n v="5"/>
    <s v="Jason Roberts"/>
    <x v="15"/>
    <n v="89"/>
    <s v="W"/>
    <s v="Matt McVeigh"/>
    <x v="28"/>
    <n v="80"/>
    <n v="1"/>
    <s v=""/>
    <s v=""/>
    <n v="0"/>
    <x v="0"/>
    <m/>
  </r>
  <r>
    <x v="7"/>
    <x v="12"/>
    <n v="1"/>
    <s v="Jon Phipps"/>
    <x v="24"/>
    <n v="57"/>
    <s v="L"/>
    <s v="Jason Roberts"/>
    <x v="11"/>
    <n v="79"/>
    <s v=""/>
    <n v="1"/>
    <s v=""/>
    <n v="1"/>
    <x v="4"/>
    <m/>
  </r>
  <r>
    <x v="7"/>
    <x v="12"/>
    <n v="2"/>
    <s v="Jon Phipps"/>
    <x v="24"/>
    <n v="95"/>
    <s v="W"/>
    <s v="Malcolm Barnfield"/>
    <x v="27"/>
    <n v="54"/>
    <n v="1"/>
    <s v=""/>
    <s v=""/>
    <n v="1"/>
    <x v="0"/>
    <m/>
  </r>
  <r>
    <x v="7"/>
    <x v="12"/>
    <n v="3"/>
    <s v="Jon Phipps"/>
    <x v="24"/>
    <n v="32"/>
    <s v="L"/>
    <s v="Chris Kinnair"/>
    <x v="11"/>
    <n v="97"/>
    <s v=""/>
    <n v="1"/>
    <s v=""/>
    <n v="0"/>
    <x v="0"/>
    <m/>
  </r>
  <r>
    <x v="7"/>
    <x v="12"/>
    <n v="4"/>
    <s v="Jon Phipps"/>
    <x v="24"/>
    <n v="51"/>
    <s v="L"/>
    <s v="Vik Vijay"/>
    <x v="15"/>
    <n v="91"/>
    <s v=""/>
    <n v="1"/>
    <s v=""/>
    <n v="0"/>
    <x v="0"/>
    <m/>
  </r>
  <r>
    <x v="7"/>
    <x v="12"/>
    <n v="5"/>
    <s v="Jon Phipps"/>
    <x v="24"/>
    <n v="64"/>
    <s v="L"/>
    <s v="David Seago"/>
    <x v="7"/>
    <n v="95"/>
    <s v=""/>
    <n v="1"/>
    <s v=""/>
    <n v="0"/>
    <x v="0"/>
    <m/>
  </r>
  <r>
    <x v="7"/>
    <x v="12"/>
    <n v="1"/>
    <s v="Jonathan Talbot"/>
    <x v="19"/>
    <n v="63"/>
    <s v="L"/>
    <s v="Mike Duff"/>
    <x v="4"/>
    <n v="93"/>
    <s v=""/>
    <n v="1"/>
    <s v=""/>
    <n v="1"/>
    <x v="4"/>
    <m/>
  </r>
  <r>
    <x v="7"/>
    <x v="12"/>
    <n v="2"/>
    <s v="Jonathan Talbot"/>
    <x v="19"/>
    <n v="41"/>
    <s v="L"/>
    <s v="Konrad Bartkiewicz"/>
    <x v="4"/>
    <n v="77"/>
    <s v=""/>
    <n v="1"/>
    <s v=""/>
    <n v="0"/>
    <x v="0"/>
    <m/>
  </r>
  <r>
    <x v="7"/>
    <x v="12"/>
    <n v="3"/>
    <s v="Jonathan Talbot"/>
    <x v="19"/>
    <n v="80"/>
    <s v="L"/>
    <s v="Gaz Jones"/>
    <x v="3"/>
    <n v="81"/>
    <s v=""/>
    <n v="1"/>
    <s v=""/>
    <n v="0"/>
    <x v="0"/>
    <m/>
  </r>
  <r>
    <x v="7"/>
    <x v="12"/>
    <n v="4"/>
    <s v="Jonathan Talbot"/>
    <x v="19"/>
    <n v="83"/>
    <s v="W"/>
    <s v="Waz Bretherick"/>
    <x v="10"/>
    <n v="73"/>
    <n v="1"/>
    <s v=""/>
    <s v=""/>
    <n v="1"/>
    <x v="0"/>
    <m/>
  </r>
  <r>
    <x v="7"/>
    <x v="12"/>
    <n v="1"/>
    <s v="Josh Roberts"/>
    <x v="5"/>
    <n v="72"/>
    <s v="W"/>
    <s v="Nick Mcdaid"/>
    <x v="25"/>
    <n v="41"/>
    <n v="1"/>
    <s v=""/>
    <s v=""/>
    <n v="1"/>
    <x v="0"/>
    <m/>
  </r>
  <r>
    <x v="7"/>
    <x v="12"/>
    <n v="2"/>
    <s v="Josh Roberts"/>
    <x v="5"/>
    <n v="36"/>
    <s v="L"/>
    <s v="Vincent Chan"/>
    <x v="7"/>
    <n v="68"/>
    <s v=""/>
    <n v="1"/>
    <s v=""/>
    <n v="1"/>
    <x v="1"/>
    <m/>
  </r>
  <r>
    <x v="7"/>
    <x v="12"/>
    <n v="3"/>
    <s v="Josh Roberts"/>
    <x v="5"/>
    <n v="92"/>
    <s v="W"/>
    <s v="Waz Bretherick"/>
    <x v="10"/>
    <n v="22"/>
    <n v="1"/>
    <s v=""/>
    <s v=""/>
    <n v="0"/>
    <x v="0"/>
    <m/>
  </r>
  <r>
    <x v="7"/>
    <x v="12"/>
    <n v="4"/>
    <s v="Josh Roberts"/>
    <x v="5"/>
    <n v="93"/>
    <s v="W"/>
    <s v="Mark Crombleholme"/>
    <x v="10"/>
    <n v="45"/>
    <n v="1"/>
    <s v=""/>
    <s v=""/>
    <n v="0"/>
    <x v="0"/>
    <m/>
  </r>
  <r>
    <x v="7"/>
    <x v="12"/>
    <n v="5"/>
    <s v="Josh Roberts"/>
    <x v="5"/>
    <n v="74"/>
    <s v="W"/>
    <s v="Dan Bates"/>
    <x v="28"/>
    <n v="72"/>
    <n v="1"/>
    <s v=""/>
    <s v=""/>
    <n v="0"/>
    <x v="0"/>
    <m/>
  </r>
  <r>
    <x v="7"/>
    <x v="12"/>
    <n v="1"/>
    <s v="Konrad Bartkiewicz"/>
    <x v="1"/>
    <n v="65"/>
    <s v="L"/>
    <s v="Mike Porter"/>
    <x v="7"/>
    <n v="86"/>
    <s v=""/>
    <n v="1"/>
    <s v=""/>
    <n v="1"/>
    <x v="4"/>
    <m/>
  </r>
  <r>
    <x v="7"/>
    <x v="12"/>
    <n v="2"/>
    <s v="Konrad Bartkiewicz"/>
    <x v="1"/>
    <n v="77"/>
    <s v="W"/>
    <s v="Jonathan Talbot"/>
    <x v="24"/>
    <n v="41"/>
    <n v="1"/>
    <s v=""/>
    <s v=""/>
    <n v="1"/>
    <x v="0"/>
    <m/>
  </r>
  <r>
    <x v="7"/>
    <x v="12"/>
    <n v="3"/>
    <s v="Konrad Bartkiewicz"/>
    <x v="1"/>
    <n v="96"/>
    <s v="W"/>
    <s v="Vik Vijay"/>
    <x v="15"/>
    <n v="32"/>
    <n v="1"/>
    <s v=""/>
    <s v=""/>
    <n v="0"/>
    <x v="0"/>
    <m/>
  </r>
  <r>
    <x v="7"/>
    <x v="12"/>
    <n v="4"/>
    <s v="Konrad Bartkiewicz"/>
    <x v="1"/>
    <n v="79"/>
    <s v="W"/>
    <s v="Matthew Judge"/>
    <x v="27"/>
    <n v="76"/>
    <n v="1"/>
    <s v=""/>
    <s v=""/>
    <n v="0"/>
    <x v="0"/>
    <m/>
  </r>
  <r>
    <x v="7"/>
    <x v="12"/>
    <n v="5"/>
    <s v="Konrad Bartkiewicz"/>
    <x v="1"/>
    <n v="80"/>
    <s v="W"/>
    <s v="Chris Kinnair"/>
    <x v="11"/>
    <n v="62"/>
    <n v="1"/>
    <s v=""/>
    <s v=""/>
    <n v="0"/>
    <x v="0"/>
    <m/>
  </r>
  <r>
    <x v="7"/>
    <x v="12"/>
    <n v="1"/>
    <s v="Malcolm Barnfield"/>
    <x v="25"/>
    <n v="63"/>
    <s v="L"/>
    <s v="Matt McVeigh"/>
    <x v="28"/>
    <n v="92"/>
    <s v=""/>
    <n v="1"/>
    <s v=""/>
    <n v="1"/>
    <x v="4"/>
    <m/>
  </r>
  <r>
    <x v="7"/>
    <x v="12"/>
    <n v="2"/>
    <s v="Malcolm Barnfield"/>
    <x v="25"/>
    <n v="54"/>
    <s v="L"/>
    <s v="Jon Phipps"/>
    <x v="25"/>
    <n v="95"/>
    <s v=""/>
    <n v="1"/>
    <s v=""/>
    <n v="0"/>
    <x v="0"/>
    <m/>
  </r>
  <r>
    <x v="7"/>
    <x v="12"/>
    <n v="3"/>
    <s v="Malcolm Barnfield"/>
    <x v="25"/>
    <n v="33"/>
    <s v="L"/>
    <s v="Wayne Envis"/>
    <x v="8"/>
    <n v="100"/>
    <s v=""/>
    <n v="1"/>
    <s v=""/>
    <n v="0"/>
    <x v="0"/>
    <m/>
  </r>
  <r>
    <x v="7"/>
    <x v="12"/>
    <n v="4"/>
    <s v="Malcolm Barnfield"/>
    <x v="25"/>
    <n v="55"/>
    <s v="L"/>
    <s v="Nathan Roberts"/>
    <x v="22"/>
    <n v="93"/>
    <s v=""/>
    <n v="1"/>
    <s v=""/>
    <n v="0"/>
    <x v="0"/>
    <m/>
  </r>
  <r>
    <x v="7"/>
    <x v="12"/>
    <n v="5"/>
    <s v="Malcolm Barnfield"/>
    <x v="25"/>
    <n v="55"/>
    <s v="L"/>
    <s v="Waz Bretherick"/>
    <x v="10"/>
    <n v="86"/>
    <s v=""/>
    <n v="1"/>
    <s v=""/>
    <n v="0"/>
    <x v="0"/>
    <m/>
  </r>
  <r>
    <x v="7"/>
    <x v="12"/>
    <n v="1"/>
    <s v="Malik Amin Rubio"/>
    <x v="6"/>
    <n v="97"/>
    <s v="W"/>
    <s v="David Seago"/>
    <x v="7"/>
    <n v="25"/>
    <n v="1"/>
    <s v=""/>
    <s v=""/>
    <n v="1"/>
    <x v="0"/>
    <m/>
  </r>
  <r>
    <x v="7"/>
    <x v="12"/>
    <n v="2"/>
    <s v="Malik Amin Rubio"/>
    <x v="6"/>
    <n v="90"/>
    <s v="W"/>
    <s v="Mike Duff"/>
    <x v="4"/>
    <n v="53"/>
    <n v="1"/>
    <s v=""/>
    <s v=""/>
    <n v="0"/>
    <x v="0"/>
    <m/>
  </r>
  <r>
    <x v="7"/>
    <x v="12"/>
    <n v="3"/>
    <s v="Malik Amin Rubio"/>
    <x v="6"/>
    <n v="93"/>
    <s v="W"/>
    <s v="Matthew Judge"/>
    <x v="27"/>
    <n v="57"/>
    <n v="1"/>
    <s v=""/>
    <s v=""/>
    <n v="0"/>
    <x v="0"/>
    <m/>
  </r>
  <r>
    <x v="7"/>
    <x v="12"/>
    <n v="4"/>
    <s v="Malik Amin Rubio"/>
    <x v="6"/>
    <n v="92"/>
    <s v="W"/>
    <s v="Alex Harrison"/>
    <x v="4"/>
    <n v="68"/>
    <n v="1"/>
    <s v=""/>
    <s v=""/>
    <n v="0"/>
    <x v="0"/>
    <m/>
  </r>
  <r>
    <x v="7"/>
    <x v="12"/>
    <n v="5"/>
    <s v="Malik Amin Rubio"/>
    <x v="6"/>
    <n v="98"/>
    <s v="W"/>
    <s v="Vincent Chan"/>
    <x v="7"/>
    <n v="47"/>
    <n v="1"/>
    <s v=""/>
    <s v=""/>
    <n v="0"/>
    <x v="0"/>
    <m/>
  </r>
  <r>
    <x v="7"/>
    <x v="12"/>
    <n v="6"/>
    <s v="Malik Amin Rubio"/>
    <x v="6"/>
    <m/>
    <m/>
    <m/>
    <x v="23"/>
    <m/>
    <m/>
    <n v="1"/>
    <m/>
    <n v="1"/>
    <x v="2"/>
    <m/>
  </r>
  <r>
    <x v="7"/>
    <x v="12"/>
    <n v="6"/>
    <s v="Malik Amin Rubio"/>
    <x v="6"/>
    <m/>
    <m/>
    <m/>
    <x v="23"/>
    <m/>
    <m/>
    <m/>
    <m/>
    <m/>
    <x v="6"/>
    <m/>
  </r>
  <r>
    <x v="7"/>
    <x v="12"/>
    <n v="1"/>
    <s v="Mani Cheema"/>
    <x v="7"/>
    <n v="100"/>
    <s v="W"/>
    <s v="Waz Bretherick"/>
    <x v="10"/>
    <n v="28"/>
    <n v="1"/>
    <s v=""/>
    <s v=""/>
    <n v="1"/>
    <x v="0"/>
    <m/>
  </r>
  <r>
    <x v="7"/>
    <x v="12"/>
    <n v="2"/>
    <s v="Mani Cheema"/>
    <x v="7"/>
    <n v="65"/>
    <s v="W"/>
    <s v="David Gaylard"/>
    <x v="8"/>
    <n v="45"/>
    <n v="1"/>
    <s v=""/>
    <s v=""/>
    <n v="0"/>
    <x v="0"/>
    <m/>
  </r>
  <r>
    <x v="7"/>
    <x v="12"/>
    <n v="3"/>
    <s v="Mani Cheema"/>
    <x v="7"/>
    <n v="58"/>
    <s v="W"/>
    <s v="Mark Crombleholme"/>
    <x v="10"/>
    <n v="53"/>
    <n v="1"/>
    <s v=""/>
    <s v=""/>
    <n v="0"/>
    <x v="0"/>
    <m/>
  </r>
  <r>
    <x v="7"/>
    <x v="12"/>
    <n v="4"/>
    <s v="Mani Cheema"/>
    <x v="7"/>
    <n v="75"/>
    <s v="L"/>
    <s v="Vincent Chan"/>
    <x v="7"/>
    <n v="84"/>
    <s v=""/>
    <n v="1"/>
    <s v=""/>
    <n v="1"/>
    <x v="5"/>
    <m/>
  </r>
  <r>
    <x v="7"/>
    <x v="12"/>
    <n v="5"/>
    <s v="Mani Cheema"/>
    <x v="7"/>
    <n v="98"/>
    <s v="W"/>
    <s v="Mike Porter"/>
    <x v="7"/>
    <n v="70"/>
    <n v="1"/>
    <s v=""/>
    <s v=""/>
    <n v="0"/>
    <x v="0"/>
    <m/>
  </r>
  <r>
    <x v="7"/>
    <x v="12"/>
    <n v="1"/>
    <s v="Mark Crombleholme"/>
    <x v="6"/>
    <n v="87"/>
    <s v="W"/>
    <s v="Wayne Envis"/>
    <x v="8"/>
    <n v="72"/>
    <n v="1"/>
    <s v=""/>
    <s v=""/>
    <n v="1"/>
    <x v="0"/>
    <m/>
  </r>
  <r>
    <x v="7"/>
    <x v="12"/>
    <n v="2"/>
    <s v="Mark Crombleholme"/>
    <x v="6"/>
    <n v="79"/>
    <s v="W"/>
    <s v="Matt McVeigh"/>
    <x v="28"/>
    <n v="77"/>
    <n v="1"/>
    <s v=""/>
    <s v=""/>
    <n v="0"/>
    <x v="0"/>
    <m/>
  </r>
  <r>
    <x v="7"/>
    <x v="12"/>
    <n v="3"/>
    <s v="Mark Crombleholme"/>
    <x v="6"/>
    <n v="53"/>
    <s v="L"/>
    <s v="Mani Cheema"/>
    <x v="12"/>
    <n v="58"/>
    <s v=""/>
    <n v="1"/>
    <s v=""/>
    <n v="1"/>
    <x v="3"/>
    <m/>
  </r>
  <r>
    <x v="7"/>
    <x v="12"/>
    <n v="4"/>
    <s v="Mark Crombleholme"/>
    <x v="6"/>
    <n v="45"/>
    <s v="L"/>
    <s v="Josh Roberts"/>
    <x v="15"/>
    <n v="93"/>
    <s v=""/>
    <n v="1"/>
    <s v=""/>
    <n v="0"/>
    <x v="0"/>
    <m/>
  </r>
  <r>
    <x v="7"/>
    <x v="12"/>
    <n v="5"/>
    <s v="Mark Crombleholme"/>
    <x v="6"/>
    <n v="95"/>
    <s v="W"/>
    <s v="Mike Duff"/>
    <x v="4"/>
    <n v="68"/>
    <n v="1"/>
    <s v=""/>
    <s v=""/>
    <n v="0"/>
    <x v="0"/>
    <m/>
  </r>
  <r>
    <x v="7"/>
    <x v="12"/>
    <n v="1"/>
    <s v="Matt McVeigh"/>
    <x v="27"/>
    <n v="92"/>
    <s v="W"/>
    <s v="Malcolm Barnfield"/>
    <x v="27"/>
    <n v="63"/>
    <n v="1"/>
    <s v=""/>
    <s v=""/>
    <n v="1"/>
    <x v="0"/>
    <m/>
  </r>
  <r>
    <x v="7"/>
    <x v="12"/>
    <n v="2"/>
    <s v="Matt McVeigh"/>
    <x v="27"/>
    <n v="77"/>
    <s v="L"/>
    <s v="Mark Crombleholme"/>
    <x v="10"/>
    <n v="79"/>
    <s v=""/>
    <n v="1"/>
    <s v=""/>
    <n v="1"/>
    <x v="1"/>
    <m/>
  </r>
  <r>
    <x v="7"/>
    <x v="12"/>
    <n v="3"/>
    <s v="Matt McVeigh"/>
    <x v="27"/>
    <n v="72"/>
    <s v="L"/>
    <s v="Vincent Chan"/>
    <x v="7"/>
    <n v="83"/>
    <s v=""/>
    <n v="1"/>
    <s v=""/>
    <n v="0"/>
    <x v="0"/>
    <m/>
  </r>
  <r>
    <x v="7"/>
    <x v="12"/>
    <n v="4"/>
    <s v="Matt McVeigh"/>
    <x v="27"/>
    <n v="72"/>
    <s v="L"/>
    <s v="David Gaylard"/>
    <x v="8"/>
    <n v="76"/>
    <s v=""/>
    <n v="1"/>
    <s v=""/>
    <n v="0"/>
    <x v="0"/>
    <m/>
  </r>
  <r>
    <x v="7"/>
    <x v="12"/>
    <n v="5"/>
    <s v="Matt McVeigh"/>
    <x v="27"/>
    <n v="80"/>
    <s v="L"/>
    <s v="Jason Roberts"/>
    <x v="11"/>
    <n v="89"/>
    <s v=""/>
    <n v="1"/>
    <s v=""/>
    <n v="0"/>
    <x v="0"/>
    <m/>
  </r>
  <r>
    <x v="7"/>
    <x v="12"/>
    <n v="1"/>
    <s v="Matthew Judge"/>
    <x v="25"/>
    <n v="99"/>
    <s v="W"/>
    <s v="Gaz Jones"/>
    <x v="3"/>
    <n v="32"/>
    <n v="1"/>
    <s v=""/>
    <s v=""/>
    <n v="1"/>
    <x v="0"/>
    <m/>
  </r>
  <r>
    <x v="7"/>
    <x v="12"/>
    <n v="2"/>
    <s v="Matthew Judge"/>
    <x v="25"/>
    <n v="89"/>
    <s v="W"/>
    <s v="Chris Kinnair"/>
    <x v="11"/>
    <n v="53"/>
    <n v="1"/>
    <s v=""/>
    <s v=""/>
    <n v="0"/>
    <x v="0"/>
    <m/>
  </r>
  <r>
    <x v="7"/>
    <x v="12"/>
    <n v="3"/>
    <s v="Matthew Judge"/>
    <x v="25"/>
    <n v="57"/>
    <s v="L"/>
    <s v="Malik Amin Rubio"/>
    <x v="10"/>
    <n v="93"/>
    <s v=""/>
    <n v="1"/>
    <s v=""/>
    <n v="1"/>
    <x v="3"/>
    <m/>
  </r>
  <r>
    <x v="7"/>
    <x v="12"/>
    <n v="4"/>
    <s v="Matthew Judge"/>
    <x v="25"/>
    <n v="76"/>
    <s v="L"/>
    <s v="Konrad Bartkiewicz"/>
    <x v="4"/>
    <n v="79"/>
    <s v=""/>
    <n v="1"/>
    <s v=""/>
    <n v="0"/>
    <x v="0"/>
    <m/>
  </r>
  <r>
    <x v="7"/>
    <x v="12"/>
    <n v="5"/>
    <s v="Matthew Judge"/>
    <x v="25"/>
    <n v="95"/>
    <s v="W"/>
    <s v="Wayne Envis"/>
    <x v="8"/>
    <n v="70"/>
    <n v="1"/>
    <s v=""/>
    <s v=""/>
    <n v="0"/>
    <x v="0"/>
    <m/>
  </r>
  <r>
    <x v="7"/>
    <x v="12"/>
    <n v="1"/>
    <s v="Mike Duff"/>
    <x v="1"/>
    <n v="93"/>
    <s v="W"/>
    <s v="Jonathan Talbot"/>
    <x v="24"/>
    <n v="63"/>
    <n v="1"/>
    <s v=""/>
    <s v=""/>
    <n v="1"/>
    <x v="0"/>
    <m/>
  </r>
  <r>
    <x v="7"/>
    <x v="12"/>
    <n v="2"/>
    <s v="Mike Duff"/>
    <x v="1"/>
    <n v="53"/>
    <s v="L"/>
    <s v="Malik Amin Rubio"/>
    <x v="10"/>
    <n v="90"/>
    <s v=""/>
    <n v="1"/>
    <s v=""/>
    <n v="1"/>
    <x v="1"/>
    <m/>
  </r>
  <r>
    <x v="7"/>
    <x v="12"/>
    <n v="3"/>
    <s v="Mike Duff"/>
    <x v="1"/>
    <n v="80"/>
    <s v="W"/>
    <s v="David Gaylard"/>
    <x v="8"/>
    <n v="77"/>
    <n v="1"/>
    <s v=""/>
    <s v=""/>
    <n v="0"/>
    <x v="0"/>
    <m/>
  </r>
  <r>
    <x v="7"/>
    <x v="12"/>
    <n v="4"/>
    <s v="Mike Duff"/>
    <x v="1"/>
    <n v="66"/>
    <s v="L"/>
    <s v="David Irving"/>
    <x v="28"/>
    <n v="75"/>
    <s v=""/>
    <n v="1"/>
    <s v=""/>
    <n v="0"/>
    <x v="0"/>
    <m/>
  </r>
  <r>
    <x v="7"/>
    <x v="12"/>
    <n v="5"/>
    <s v="Mike Duff"/>
    <x v="1"/>
    <n v="68"/>
    <s v="L"/>
    <s v="Mark Crombleholme"/>
    <x v="10"/>
    <n v="95"/>
    <s v=""/>
    <n v="1"/>
    <s v=""/>
    <n v="0"/>
    <x v="0"/>
    <m/>
  </r>
  <r>
    <x v="7"/>
    <x v="12"/>
    <n v="1"/>
    <s v="Mike Porter"/>
    <x v="2"/>
    <n v="86"/>
    <s v="W"/>
    <s v="Konrad Bartkiewicz"/>
    <x v="4"/>
    <n v="65"/>
    <n v="1"/>
    <s v=""/>
    <s v=""/>
    <n v="1"/>
    <x v="0"/>
    <m/>
  </r>
  <r>
    <x v="7"/>
    <x v="12"/>
    <n v="2"/>
    <s v="Mike Porter"/>
    <x v="2"/>
    <n v="57"/>
    <s v="W"/>
    <s v="David Irving"/>
    <x v="28"/>
    <n v="45"/>
    <n v="1"/>
    <s v=""/>
    <s v=""/>
    <n v="0"/>
    <x v="0"/>
    <m/>
  </r>
  <r>
    <x v="7"/>
    <x v="12"/>
    <n v="3"/>
    <s v="Mike Porter"/>
    <x v="2"/>
    <n v="53"/>
    <s v="L"/>
    <s v="Alex Harrison"/>
    <x v="4"/>
    <n v="79"/>
    <s v=""/>
    <n v="1"/>
    <s v=""/>
    <n v="1"/>
    <x v="3"/>
    <m/>
  </r>
  <r>
    <x v="7"/>
    <x v="12"/>
    <n v="4"/>
    <s v="Mike Porter"/>
    <x v="2"/>
    <n v="97"/>
    <s v="W"/>
    <s v="Nick Counsell"/>
    <x v="4"/>
    <n v="83"/>
    <n v="1"/>
    <s v=""/>
    <s v=""/>
    <n v="0"/>
    <x v="0"/>
    <m/>
  </r>
  <r>
    <x v="7"/>
    <x v="12"/>
    <n v="5"/>
    <s v="Mike Porter"/>
    <x v="2"/>
    <n v="70"/>
    <s v="L"/>
    <s v="Mani Cheema"/>
    <x v="12"/>
    <n v="98"/>
    <s v=""/>
    <n v="1"/>
    <s v=""/>
    <n v="0"/>
    <x v="0"/>
    <m/>
  </r>
  <r>
    <x v="7"/>
    <x v="12"/>
    <n v="1"/>
    <s v="Nathan Roberts"/>
    <x v="21"/>
    <n v="52"/>
    <s v="L"/>
    <s v="Chris Kinnair"/>
    <x v="11"/>
    <n v="97"/>
    <s v=""/>
    <n v="1"/>
    <s v=""/>
    <n v="1"/>
    <x v="4"/>
    <m/>
  </r>
  <r>
    <x v="7"/>
    <x v="12"/>
    <n v="2"/>
    <s v="Nathan Roberts"/>
    <x v="21"/>
    <n v="37"/>
    <s v="L"/>
    <s v="Vik Vijay"/>
    <x v="15"/>
    <n v="93"/>
    <s v=""/>
    <n v="1"/>
    <s v=""/>
    <n v="0"/>
    <x v="0"/>
    <m/>
  </r>
  <r>
    <x v="7"/>
    <x v="12"/>
    <n v="3"/>
    <s v="Nathan Roberts"/>
    <x v="21"/>
    <n v="40"/>
    <s v="L"/>
    <s v="David Seago"/>
    <x v="7"/>
    <n v="94"/>
    <s v=""/>
    <n v="1"/>
    <s v=""/>
    <n v="0"/>
    <x v="0"/>
    <m/>
  </r>
  <r>
    <x v="7"/>
    <x v="12"/>
    <n v="4"/>
    <s v="Nathan Roberts"/>
    <x v="21"/>
    <n v="93"/>
    <s v="W"/>
    <s v="Malcolm Barnfield"/>
    <x v="27"/>
    <n v="55"/>
    <n v="1"/>
    <s v=""/>
    <s v=""/>
    <n v="1"/>
    <x v="0"/>
    <m/>
  </r>
  <r>
    <x v="7"/>
    <x v="12"/>
    <n v="5"/>
    <s v="Nathan Roberts"/>
    <x v="21"/>
    <n v="80"/>
    <s v="W"/>
    <s v="henry bearne"/>
    <x v="3"/>
    <n v="40"/>
    <n v="1"/>
    <s v=""/>
    <s v=""/>
    <n v="0"/>
    <x v="0"/>
    <m/>
  </r>
  <r>
    <x v="7"/>
    <x v="12"/>
    <n v="1"/>
    <s v="Nick Counsell"/>
    <x v="1"/>
    <n v="66"/>
    <s v="L"/>
    <s v="Vincent Chan"/>
    <x v="7"/>
    <n v="72"/>
    <s v=""/>
    <n v="1"/>
    <s v=""/>
    <n v="1"/>
    <x v="4"/>
    <m/>
  </r>
  <r>
    <x v="7"/>
    <x v="12"/>
    <n v="2"/>
    <s v="Nick Counsell"/>
    <x v="1"/>
    <n v="96"/>
    <s v="W"/>
    <s v="Wayne Envis"/>
    <x v="8"/>
    <n v="33"/>
    <n v="1"/>
    <s v=""/>
    <s v=""/>
    <n v="1"/>
    <x v="0"/>
    <m/>
  </r>
  <r>
    <x v="7"/>
    <x v="12"/>
    <n v="3"/>
    <s v="Nick Counsell"/>
    <x v="1"/>
    <n v="79"/>
    <s v="L"/>
    <s v="Dan Bates"/>
    <x v="28"/>
    <n v="86"/>
    <s v=""/>
    <n v="1"/>
    <s v=""/>
    <n v="0"/>
    <x v="0"/>
    <m/>
  </r>
  <r>
    <x v="7"/>
    <x v="12"/>
    <n v="4"/>
    <s v="Nick Counsell"/>
    <x v="1"/>
    <n v="83"/>
    <s v="L"/>
    <s v="Mike Porter"/>
    <x v="7"/>
    <n v="97"/>
    <s v=""/>
    <n v="1"/>
    <s v=""/>
    <n v="0"/>
    <x v="0"/>
    <m/>
  </r>
  <r>
    <x v="7"/>
    <x v="12"/>
    <n v="5"/>
    <s v="Nick Counsell"/>
    <x v="1"/>
    <n v="97"/>
    <s v="W"/>
    <s v="Gaz Jones"/>
    <x v="3"/>
    <n v="39"/>
    <n v="1"/>
    <s v=""/>
    <s v=""/>
    <n v="0"/>
    <x v="0"/>
    <m/>
  </r>
  <r>
    <x v="7"/>
    <x v="12"/>
    <n v="1"/>
    <s v="Nick Mcdaid"/>
    <x v="24"/>
    <n v="41"/>
    <s v="L"/>
    <s v="Josh Roberts"/>
    <x v="15"/>
    <n v="72"/>
    <s v=""/>
    <n v="1"/>
    <s v=""/>
    <n v="1"/>
    <x v="4"/>
    <m/>
  </r>
  <r>
    <x v="7"/>
    <x v="12"/>
    <n v="2"/>
    <s v="Nick Mcdaid"/>
    <x v="24"/>
    <n v="67"/>
    <s v="W"/>
    <s v="Gaz Jones"/>
    <x v="3"/>
    <n v="62"/>
    <n v="1"/>
    <s v=""/>
    <s v=""/>
    <n v="1"/>
    <x v="0"/>
    <m/>
  </r>
  <r>
    <x v="7"/>
    <x v="12"/>
    <n v="3"/>
    <s v="Nick Mcdaid"/>
    <x v="24"/>
    <n v="75"/>
    <s v="L"/>
    <s v="henry bearne"/>
    <x v="3"/>
    <n v="79"/>
    <s v=""/>
    <n v="1"/>
    <s v=""/>
    <n v="0"/>
    <x v="0"/>
    <m/>
  </r>
  <r>
    <x v="7"/>
    <x v="12"/>
    <n v="4"/>
    <s v="Nick Mcdaid"/>
    <x v="24"/>
    <n v="0"/>
    <s v="D"/>
    <s v="Dan Bates"/>
    <x v="28"/>
    <n v="0"/>
    <s v=""/>
    <s v=""/>
    <n v="1"/>
    <n v="1"/>
    <x v="0"/>
    <m/>
  </r>
  <r>
    <x v="7"/>
    <x v="12"/>
    <n v="1"/>
    <s v="Vik Vijay"/>
    <x v="5"/>
    <n v="52"/>
    <s v="L"/>
    <s v="Alex Harrison"/>
    <x v="4"/>
    <n v="74"/>
    <s v=""/>
    <n v="1"/>
    <s v=""/>
    <n v="1"/>
    <x v="4"/>
    <m/>
  </r>
  <r>
    <x v="7"/>
    <x v="12"/>
    <n v="2"/>
    <s v="Vik Vijay"/>
    <x v="5"/>
    <n v="93"/>
    <s v="W"/>
    <s v="Nathan Roberts"/>
    <x v="22"/>
    <n v="37"/>
    <n v="1"/>
    <s v=""/>
    <s v=""/>
    <n v="1"/>
    <x v="0"/>
    <m/>
  </r>
  <r>
    <x v="7"/>
    <x v="12"/>
    <n v="3"/>
    <s v="Vik Vijay"/>
    <x v="5"/>
    <n v="32"/>
    <s v="L"/>
    <s v="Konrad Bartkiewicz"/>
    <x v="4"/>
    <n v="96"/>
    <s v=""/>
    <n v="1"/>
    <s v=""/>
    <n v="0"/>
    <x v="0"/>
    <m/>
  </r>
  <r>
    <x v="7"/>
    <x v="12"/>
    <n v="4"/>
    <s v="Vik Vijay"/>
    <x v="5"/>
    <n v="91"/>
    <s v="W"/>
    <s v="Jon Phipps"/>
    <x v="25"/>
    <n v="51"/>
    <n v="1"/>
    <s v=""/>
    <s v=""/>
    <n v="0"/>
    <x v="0"/>
    <m/>
  </r>
  <r>
    <x v="7"/>
    <x v="12"/>
    <n v="5"/>
    <s v="Vik Vijay"/>
    <x v="5"/>
    <n v="97"/>
    <s v="W"/>
    <s v="David Gaylard"/>
    <x v="8"/>
    <n v="46"/>
    <n v="1"/>
    <s v=""/>
    <s v=""/>
    <n v="0"/>
    <x v="0"/>
    <m/>
  </r>
  <r>
    <x v="7"/>
    <x v="12"/>
    <n v="1"/>
    <s v="Vincent Chan"/>
    <x v="2"/>
    <n v="72"/>
    <s v="W"/>
    <s v="Nick Counsell"/>
    <x v="4"/>
    <n v="66"/>
    <n v="1"/>
    <s v=""/>
    <s v=""/>
    <n v="1"/>
    <x v="0"/>
    <m/>
  </r>
  <r>
    <x v="7"/>
    <x v="12"/>
    <n v="2"/>
    <s v="Vincent Chan"/>
    <x v="2"/>
    <n v="68"/>
    <s v="W"/>
    <s v="Josh Roberts"/>
    <x v="15"/>
    <n v="36"/>
    <n v="1"/>
    <s v=""/>
    <s v=""/>
    <n v="0"/>
    <x v="0"/>
    <m/>
  </r>
  <r>
    <x v="7"/>
    <x v="12"/>
    <n v="3"/>
    <s v="Vincent Chan"/>
    <x v="2"/>
    <n v="83"/>
    <s v="W"/>
    <s v="Matt McVeigh"/>
    <x v="28"/>
    <n v="72"/>
    <n v="1"/>
    <s v=""/>
    <s v=""/>
    <n v="0"/>
    <x v="0"/>
    <m/>
  </r>
  <r>
    <x v="7"/>
    <x v="12"/>
    <n v="4"/>
    <s v="Vincent Chan"/>
    <x v="2"/>
    <n v="84"/>
    <s v="W"/>
    <s v="Mani Cheema"/>
    <x v="12"/>
    <n v="75"/>
    <n v="1"/>
    <s v=""/>
    <s v=""/>
    <n v="0"/>
    <x v="0"/>
    <m/>
  </r>
  <r>
    <x v="7"/>
    <x v="12"/>
    <n v="5"/>
    <s v="Vincent Chan"/>
    <x v="2"/>
    <n v="47"/>
    <s v="L"/>
    <s v="Malik Amin Rubio"/>
    <x v="10"/>
    <n v="98"/>
    <s v=""/>
    <n v="1"/>
    <s v=""/>
    <n v="1"/>
    <x v="8"/>
    <m/>
  </r>
  <r>
    <x v="7"/>
    <x v="12"/>
    <n v="1"/>
    <s v="Wayne Envis"/>
    <x v="4"/>
    <n v="72"/>
    <s v="L"/>
    <s v="Mark Crombleholme"/>
    <x v="10"/>
    <n v="87"/>
    <s v=""/>
    <n v="1"/>
    <s v=""/>
    <n v="1"/>
    <x v="4"/>
    <m/>
  </r>
  <r>
    <x v="7"/>
    <x v="12"/>
    <n v="2"/>
    <s v="Wayne Envis"/>
    <x v="4"/>
    <n v="33"/>
    <s v="L"/>
    <s v="Nick Counsell"/>
    <x v="4"/>
    <n v="96"/>
    <s v=""/>
    <n v="1"/>
    <s v=""/>
    <n v="0"/>
    <x v="0"/>
    <m/>
  </r>
  <r>
    <x v="7"/>
    <x v="12"/>
    <n v="3"/>
    <s v="Wayne Envis"/>
    <x v="4"/>
    <n v="100"/>
    <s v="W"/>
    <s v="Malcolm Barnfield"/>
    <x v="27"/>
    <n v="33"/>
    <n v="1"/>
    <s v=""/>
    <s v=""/>
    <n v="1"/>
    <x v="0"/>
    <m/>
  </r>
  <r>
    <x v="7"/>
    <x v="12"/>
    <n v="4"/>
    <s v="Wayne Envis"/>
    <x v="4"/>
    <n v="95"/>
    <s v="W"/>
    <s v="henry bearne"/>
    <x v="3"/>
    <n v="33"/>
    <n v="1"/>
    <s v=""/>
    <s v=""/>
    <n v="0"/>
    <x v="0"/>
    <m/>
  </r>
  <r>
    <x v="7"/>
    <x v="12"/>
    <n v="5"/>
    <s v="Wayne Envis"/>
    <x v="4"/>
    <n v="70"/>
    <s v="L"/>
    <s v="Matthew Judge"/>
    <x v="27"/>
    <n v="95"/>
    <s v=""/>
    <n v="1"/>
    <s v=""/>
    <n v="0"/>
    <x v="0"/>
    <m/>
  </r>
  <r>
    <x v="7"/>
    <x v="12"/>
    <n v="1"/>
    <s v="Waz Bretherick"/>
    <x v="6"/>
    <n v="28"/>
    <s v="L"/>
    <s v="Mani Cheema"/>
    <x v="12"/>
    <n v="100"/>
    <s v=""/>
    <n v="1"/>
    <s v=""/>
    <n v="1"/>
    <x v="4"/>
    <m/>
  </r>
  <r>
    <x v="7"/>
    <x v="12"/>
    <n v="2"/>
    <s v="Waz Bretherick"/>
    <x v="6"/>
    <n v="97"/>
    <s v="W"/>
    <s v="David Seago"/>
    <x v="7"/>
    <n v="47"/>
    <n v="1"/>
    <s v=""/>
    <s v=""/>
    <n v="1"/>
    <x v="0"/>
    <m/>
  </r>
  <r>
    <x v="7"/>
    <x v="12"/>
    <n v="3"/>
    <s v="Waz Bretherick"/>
    <x v="6"/>
    <n v="22"/>
    <s v="L"/>
    <s v="Josh Roberts"/>
    <x v="15"/>
    <n v="92"/>
    <s v=""/>
    <n v="1"/>
    <s v=""/>
    <n v="0"/>
    <x v="0"/>
    <m/>
  </r>
  <r>
    <x v="7"/>
    <x v="12"/>
    <n v="4"/>
    <s v="Waz Bretherick"/>
    <x v="6"/>
    <n v="73"/>
    <s v="L"/>
    <s v="Jonathan Talbot"/>
    <x v="24"/>
    <n v="83"/>
    <s v=""/>
    <n v="1"/>
    <s v=""/>
    <n v="0"/>
    <x v="0"/>
    <m/>
  </r>
  <r>
    <x v="7"/>
    <x v="12"/>
    <n v="5"/>
    <s v="Waz Bretherick"/>
    <x v="6"/>
    <n v="86"/>
    <s v="W"/>
    <s v="Malcolm Barnfield"/>
    <x v="27"/>
    <n v="55"/>
    <n v="1"/>
    <s v=""/>
    <s v=""/>
    <n v="0"/>
    <x v="0"/>
    <m/>
  </r>
  <r>
    <x v="7"/>
    <x v="13"/>
    <n v="1"/>
    <s v="Adam Rosa"/>
    <x v="0"/>
    <n v="26"/>
    <s v="L"/>
    <s v="Matt Elliott"/>
    <x v="3"/>
    <n v="76"/>
    <s v=""/>
    <n v="1"/>
    <s v=""/>
    <n v="1"/>
    <x v="4"/>
    <m/>
  </r>
  <r>
    <x v="7"/>
    <x v="13"/>
    <n v="2"/>
    <s v="Adam Rosa"/>
    <x v="0"/>
    <n v="72"/>
    <s v="W"/>
    <s v="jacob grant"/>
    <x v="5"/>
    <n v="45"/>
    <n v="1"/>
    <s v=""/>
    <s v=""/>
    <n v="1"/>
    <x v="0"/>
    <m/>
  </r>
  <r>
    <x v="7"/>
    <x v="13"/>
    <n v="3"/>
    <s v="Adam Rosa"/>
    <x v="0"/>
    <n v="58"/>
    <s v="W"/>
    <s v="Jake Seca"/>
    <x v="21"/>
    <n v="49"/>
    <n v="1"/>
    <s v=""/>
    <s v=""/>
    <n v="0"/>
    <x v="0"/>
    <m/>
  </r>
  <r>
    <x v="7"/>
    <x v="13"/>
    <n v="1"/>
    <s v="Adrian McIntosh"/>
    <x v="2"/>
    <n v="88"/>
    <s v="W"/>
    <s v="Drew Gilbert"/>
    <x v="20"/>
    <n v="35"/>
    <n v="1"/>
    <s v=""/>
    <s v=""/>
    <n v="1"/>
    <x v="0"/>
    <m/>
  </r>
  <r>
    <x v="7"/>
    <x v="13"/>
    <n v="2"/>
    <s v="Adrian McIntosh"/>
    <x v="2"/>
    <n v="71"/>
    <s v="W"/>
    <s v="Sean Kimmorley"/>
    <x v="25"/>
    <n v="26"/>
    <n v="1"/>
    <s v=""/>
    <s v=""/>
    <n v="0"/>
    <x v="0"/>
    <m/>
  </r>
  <r>
    <x v="7"/>
    <x v="13"/>
    <n v="3"/>
    <s v="Adrian McIntosh"/>
    <x v="2"/>
    <n v="40"/>
    <s v="L"/>
    <s v="Peter Zessin"/>
    <x v="0"/>
    <n v="69"/>
    <s v=""/>
    <n v="1"/>
    <s v=""/>
    <n v="1"/>
    <x v="3"/>
    <m/>
  </r>
  <r>
    <x v="7"/>
    <x v="13"/>
    <n v="4"/>
    <s v="Adrian McIntosh"/>
    <x v="2"/>
    <n v="52"/>
    <s v="L"/>
    <s v="Forrest Castle"/>
    <x v="0"/>
    <n v="84"/>
    <s v=""/>
    <n v="1"/>
    <s v=""/>
    <n v="0"/>
    <x v="0"/>
    <m/>
  </r>
  <r>
    <x v="7"/>
    <x v="13"/>
    <n v="5"/>
    <s v="Adrian McIntosh"/>
    <x v="2"/>
    <n v="62"/>
    <s v="L"/>
    <s v="Cooper Fitzgerald"/>
    <x v="5"/>
    <n v="69"/>
    <s v=""/>
    <n v="1"/>
    <s v=""/>
    <n v="0"/>
    <x v="0"/>
    <m/>
  </r>
  <r>
    <x v="7"/>
    <x v="13"/>
    <n v="1"/>
    <s v="Benjamin Hayter"/>
    <x v="1"/>
    <n v="67"/>
    <s v="L"/>
    <s v="Peter Zessin"/>
    <x v="0"/>
    <n v="73"/>
    <s v=""/>
    <n v="1"/>
    <s v=""/>
    <n v="1"/>
    <x v="4"/>
    <m/>
  </r>
  <r>
    <x v="7"/>
    <x v="13"/>
    <n v="2"/>
    <s v="Benjamin Hayter"/>
    <x v="1"/>
    <n v="83"/>
    <s v="W"/>
    <s v="Jake Seca"/>
    <x v="21"/>
    <n v="49"/>
    <n v="1"/>
    <s v=""/>
    <s v=""/>
    <n v="1"/>
    <x v="0"/>
    <m/>
  </r>
  <r>
    <x v="7"/>
    <x v="13"/>
    <n v="3"/>
    <s v="Benjamin Hayter"/>
    <x v="1"/>
    <n v="23"/>
    <s v="L"/>
    <s v="Jack Lavercombe"/>
    <x v="3"/>
    <n v="61"/>
    <s v=""/>
    <n v="1"/>
    <s v=""/>
    <n v="0"/>
    <x v="0"/>
    <m/>
  </r>
  <r>
    <x v="7"/>
    <x v="13"/>
    <n v="4"/>
    <s v="Benjamin Hayter"/>
    <x v="1"/>
    <n v="71"/>
    <s v="W"/>
    <s v="James Castles"/>
    <x v="18"/>
    <n v="41"/>
    <n v="1"/>
    <s v=""/>
    <s v=""/>
    <n v="0"/>
    <x v="0"/>
    <m/>
  </r>
  <r>
    <x v="7"/>
    <x v="13"/>
    <n v="5"/>
    <s v="Benjamin Hayter"/>
    <x v="1"/>
    <n v="15"/>
    <s v="L"/>
    <s v="Jacob Hutchinson"/>
    <x v="9"/>
    <n v="58"/>
    <s v=""/>
    <n v="1"/>
    <s v=""/>
    <n v="0"/>
    <x v="0"/>
    <m/>
  </r>
  <r>
    <x v="7"/>
    <x v="13"/>
    <n v="1"/>
    <s v="Callan Hutchinson"/>
    <x v="11"/>
    <n v="62"/>
    <s v="W"/>
    <s v="Jacob Hutchinson"/>
    <x v="9"/>
    <n v="48"/>
    <n v="1"/>
    <s v=""/>
    <s v=""/>
    <n v="1"/>
    <x v="0"/>
    <m/>
  </r>
  <r>
    <x v="7"/>
    <x v="13"/>
    <n v="2"/>
    <s v="Callan Hutchinson"/>
    <x v="11"/>
    <n v="24"/>
    <s v="L"/>
    <s v="Forrest Castle"/>
    <x v="0"/>
    <n v="89"/>
    <s v=""/>
    <n v="1"/>
    <s v=""/>
    <n v="1"/>
    <x v="1"/>
    <m/>
  </r>
  <r>
    <x v="7"/>
    <x v="13"/>
    <n v="3"/>
    <s v="Callan Hutchinson"/>
    <x v="11"/>
    <n v="46"/>
    <s v="L"/>
    <s v="Karl Pearce"/>
    <x v="7"/>
    <n v="62"/>
    <s v=""/>
    <n v="1"/>
    <s v=""/>
    <n v="0"/>
    <x v="0"/>
    <m/>
  </r>
  <r>
    <x v="7"/>
    <x v="13"/>
    <n v="4"/>
    <s v="Callan Hutchinson"/>
    <x v="11"/>
    <n v="33"/>
    <s v="L"/>
    <s v="Christopher Calvert"/>
    <x v="7"/>
    <n v="46"/>
    <s v=""/>
    <n v="1"/>
    <s v=""/>
    <n v="0"/>
    <x v="0"/>
    <m/>
  </r>
  <r>
    <x v="7"/>
    <x v="13"/>
    <n v="5"/>
    <s v="Callan Hutchinson"/>
    <x v="11"/>
    <n v="41"/>
    <s v="W"/>
    <s v="Candace Scully"/>
    <x v="10"/>
    <n v="40"/>
    <n v="1"/>
    <s v=""/>
    <s v=""/>
    <n v="0"/>
    <x v="0"/>
    <m/>
  </r>
  <r>
    <x v="7"/>
    <x v="13"/>
    <n v="1"/>
    <s v="Candace Scully"/>
    <x v="6"/>
    <n v="34"/>
    <s v="L"/>
    <s v="Nathan Campbell"/>
    <x v="4"/>
    <n v="84"/>
    <s v=""/>
    <n v="1"/>
    <s v=""/>
    <n v="1"/>
    <x v="4"/>
    <m/>
  </r>
  <r>
    <x v="7"/>
    <x v="13"/>
    <n v="2"/>
    <s v="Candace Scully"/>
    <x v="6"/>
    <n v="47"/>
    <s v="L"/>
    <s v="Drew Gilbert"/>
    <x v="20"/>
    <n v="64"/>
    <s v=""/>
    <n v="1"/>
    <s v=""/>
    <n v="0"/>
    <x v="0"/>
    <m/>
  </r>
  <r>
    <x v="7"/>
    <x v="13"/>
    <n v="3"/>
    <s v="Candace Scully"/>
    <x v="6"/>
    <n v="32"/>
    <s v="L"/>
    <s v="Jacob Hutchinson"/>
    <x v="9"/>
    <n v="64"/>
    <s v=""/>
    <n v="1"/>
    <s v=""/>
    <n v="0"/>
    <x v="0"/>
    <m/>
  </r>
  <r>
    <x v="7"/>
    <x v="13"/>
    <n v="4"/>
    <s v="Candace Scully"/>
    <x v="6"/>
    <n v="42"/>
    <s v="W"/>
    <s v="Damian Laing"/>
    <x v="14"/>
    <n v="32"/>
    <n v="1"/>
    <s v=""/>
    <s v=""/>
    <n v="1"/>
    <x v="0"/>
    <m/>
  </r>
  <r>
    <x v="7"/>
    <x v="13"/>
    <n v="5"/>
    <s v="Candace Scully"/>
    <x v="6"/>
    <n v="40"/>
    <s v="L"/>
    <s v="Callan Hutchinson"/>
    <x v="3"/>
    <n v="41"/>
    <s v=""/>
    <n v="1"/>
    <s v=""/>
    <n v="0"/>
    <x v="0"/>
    <m/>
  </r>
  <r>
    <x v="7"/>
    <x v="13"/>
    <n v="1"/>
    <s v="Christopher Calvert"/>
    <x v="2"/>
    <n v="36"/>
    <s v="L"/>
    <s v="will anderson"/>
    <x v="3"/>
    <n v="81"/>
    <s v=""/>
    <n v="1"/>
    <s v=""/>
    <n v="1"/>
    <x v="4"/>
    <m/>
  </r>
  <r>
    <x v="7"/>
    <x v="13"/>
    <n v="2"/>
    <s v="Christopher Calvert"/>
    <x v="2"/>
    <n v="12"/>
    <s v="L"/>
    <s v="Jake Mellon"/>
    <x v="1"/>
    <n v="90"/>
    <s v=""/>
    <n v="1"/>
    <s v=""/>
    <n v="0"/>
    <x v="0"/>
    <m/>
  </r>
  <r>
    <x v="7"/>
    <x v="13"/>
    <n v="3"/>
    <s v="Christopher Calvert"/>
    <x v="2"/>
    <n v="66"/>
    <s v="W"/>
    <s v="Damian Laing"/>
    <x v="14"/>
    <n v="57"/>
    <n v="1"/>
    <s v=""/>
    <s v=""/>
    <n v="1"/>
    <x v="0"/>
    <m/>
  </r>
  <r>
    <x v="7"/>
    <x v="13"/>
    <n v="4"/>
    <s v="Christopher Calvert"/>
    <x v="2"/>
    <n v="46"/>
    <s v="W"/>
    <s v="Callan Hutchinson"/>
    <x v="3"/>
    <n v="33"/>
    <n v="1"/>
    <s v=""/>
    <s v=""/>
    <n v="0"/>
    <x v="0"/>
    <m/>
  </r>
  <r>
    <x v="7"/>
    <x v="13"/>
    <n v="5"/>
    <s v="Christopher Calvert"/>
    <x v="2"/>
    <n v="79"/>
    <s v="W"/>
    <s v="Luke Winters"/>
    <x v="11"/>
    <n v="22"/>
    <n v="1"/>
    <s v=""/>
    <s v=""/>
    <n v="0"/>
    <x v="0"/>
    <m/>
  </r>
  <r>
    <x v="7"/>
    <x v="13"/>
    <n v="1"/>
    <s v="Christopher Wright"/>
    <x v="30"/>
    <n v="72"/>
    <s v="W"/>
    <s v="Jonathan Scully"/>
    <x v="10"/>
    <n v="34"/>
    <n v="1"/>
    <s v=""/>
    <s v=""/>
    <n v="1"/>
    <x v="0"/>
    <m/>
  </r>
  <r>
    <x v="7"/>
    <x v="13"/>
    <n v="2"/>
    <s v="Christopher Wright"/>
    <x v="30"/>
    <n v="90"/>
    <s v="W"/>
    <s v="Karl Pearce"/>
    <x v="7"/>
    <n v="10"/>
    <n v="1"/>
    <s v=""/>
    <s v=""/>
    <n v="0"/>
    <x v="0"/>
    <m/>
  </r>
  <r>
    <x v="7"/>
    <x v="13"/>
    <n v="3"/>
    <s v="Christopher Wright"/>
    <x v="30"/>
    <n v="77"/>
    <s v="W"/>
    <s v="Matt Elliott"/>
    <x v="3"/>
    <n v="65"/>
    <n v="1"/>
    <s v=""/>
    <s v=""/>
    <n v="0"/>
    <x v="0"/>
    <m/>
  </r>
  <r>
    <x v="7"/>
    <x v="13"/>
    <n v="3"/>
    <s v="Christopher Wright"/>
    <x v="30"/>
    <m/>
    <m/>
    <m/>
    <x v="23"/>
    <m/>
    <m/>
    <n v="1"/>
    <m/>
    <n v="1"/>
    <x v="5"/>
    <m/>
  </r>
  <r>
    <x v="7"/>
    <x v="13"/>
    <n v="1"/>
    <s v="Cooper Fitzgerald"/>
    <x v="9"/>
    <n v="60"/>
    <s v="L"/>
    <s v="Forrest Castle"/>
    <x v="0"/>
    <n v="61"/>
    <s v=""/>
    <n v="1"/>
    <s v=""/>
    <n v="1"/>
    <x v="4"/>
    <m/>
  </r>
  <r>
    <x v="7"/>
    <x v="13"/>
    <n v="2"/>
    <s v="Cooper Fitzgerald"/>
    <x v="9"/>
    <n v="88"/>
    <s v="W"/>
    <s v="Daniel Burgoyne"/>
    <x v="18"/>
    <n v="56"/>
    <n v="1"/>
    <s v=""/>
    <s v=""/>
    <n v="1"/>
    <x v="0"/>
    <m/>
  </r>
  <r>
    <x v="7"/>
    <x v="13"/>
    <n v="3"/>
    <s v="Cooper Fitzgerald"/>
    <x v="9"/>
    <n v="71"/>
    <s v="W"/>
    <s v="Jake Mellon"/>
    <x v="1"/>
    <n v="58"/>
    <n v="1"/>
    <s v=""/>
    <s v=""/>
    <n v="0"/>
    <x v="0"/>
    <m/>
  </r>
  <r>
    <x v="7"/>
    <x v="13"/>
    <n v="4"/>
    <s v="Cooper Fitzgerald"/>
    <x v="9"/>
    <n v="37"/>
    <s v="L"/>
    <s v="Jack Lavercombe"/>
    <x v="3"/>
    <n v="72"/>
    <s v=""/>
    <n v="1"/>
    <s v=""/>
    <n v="0"/>
    <x v="0"/>
    <m/>
  </r>
  <r>
    <x v="7"/>
    <x v="13"/>
    <n v="5"/>
    <s v="Cooper Fitzgerald"/>
    <x v="9"/>
    <n v="69"/>
    <s v="W"/>
    <s v="Adrian McIntosh"/>
    <x v="7"/>
    <n v="62"/>
    <n v="1"/>
    <s v=""/>
    <s v=""/>
    <n v="0"/>
    <x v="0"/>
    <m/>
  </r>
  <r>
    <x v="7"/>
    <x v="13"/>
    <n v="1"/>
    <s v="Damian Laing"/>
    <x v="13"/>
    <n v="30"/>
    <s v="L"/>
    <s v="Jake Seca"/>
    <x v="21"/>
    <n v="43"/>
    <s v=""/>
    <n v="1"/>
    <s v=""/>
    <n v="1"/>
    <x v="4"/>
    <m/>
  </r>
  <r>
    <x v="7"/>
    <x v="13"/>
    <n v="2"/>
    <s v="Damian Laing"/>
    <x v="13"/>
    <n v="17"/>
    <s v="L"/>
    <s v="Jonathan Scully"/>
    <x v="10"/>
    <n v="82"/>
    <s v=""/>
    <n v="1"/>
    <s v=""/>
    <n v="0"/>
    <x v="0"/>
    <m/>
  </r>
  <r>
    <x v="7"/>
    <x v="13"/>
    <n v="3"/>
    <s v="Damian Laing"/>
    <x v="13"/>
    <n v="57"/>
    <s v="L"/>
    <s v="Christopher Calvert"/>
    <x v="7"/>
    <n v="66"/>
    <s v=""/>
    <n v="1"/>
    <s v=""/>
    <n v="0"/>
    <x v="0"/>
    <m/>
  </r>
  <r>
    <x v="7"/>
    <x v="13"/>
    <n v="4"/>
    <s v="Damian Laing"/>
    <x v="13"/>
    <n v="32"/>
    <s v="L"/>
    <s v="Candace Scully"/>
    <x v="10"/>
    <n v="42"/>
    <s v=""/>
    <n v="1"/>
    <s v=""/>
    <n v="0"/>
    <x v="0"/>
    <m/>
  </r>
  <r>
    <x v="7"/>
    <x v="13"/>
    <n v="5"/>
    <s v="Damian Laing"/>
    <x v="13"/>
    <n v="57"/>
    <s v="W"/>
    <s v="jacob grant"/>
    <x v="5"/>
    <n v="38"/>
    <n v="1"/>
    <s v=""/>
    <s v=""/>
    <n v="1"/>
    <x v="0"/>
    <m/>
  </r>
  <r>
    <x v="7"/>
    <x v="13"/>
    <n v="1"/>
    <s v="Daniel Burgoyne"/>
    <x v="22"/>
    <n v="61"/>
    <s v="L"/>
    <s v="James Castles"/>
    <x v="18"/>
    <n v="73"/>
    <s v=""/>
    <n v="1"/>
    <s v=""/>
    <n v="1"/>
    <x v="4"/>
    <m/>
  </r>
  <r>
    <x v="7"/>
    <x v="13"/>
    <n v="2"/>
    <s v="Daniel Burgoyne"/>
    <x v="22"/>
    <n v="56"/>
    <s v="L"/>
    <s v="Cooper Fitzgerald"/>
    <x v="5"/>
    <n v="88"/>
    <s v=""/>
    <n v="1"/>
    <s v=""/>
    <n v="0"/>
    <x v="0"/>
    <m/>
  </r>
  <r>
    <x v="7"/>
    <x v="13"/>
    <n v="3"/>
    <s v="Daniel Burgoyne"/>
    <x v="22"/>
    <n v="88"/>
    <s v="W"/>
    <s v="Luke Winters"/>
    <x v="11"/>
    <n v="8"/>
    <n v="1"/>
    <s v=""/>
    <s v=""/>
    <n v="1"/>
    <x v="0"/>
    <m/>
  </r>
  <r>
    <x v="7"/>
    <x v="13"/>
    <n v="4"/>
    <s v="Daniel Burgoyne"/>
    <x v="22"/>
    <n v="30"/>
    <s v="L"/>
    <s v="Jake Mellon"/>
    <x v="1"/>
    <n v="67"/>
    <s v=""/>
    <n v="1"/>
    <s v=""/>
    <n v="0"/>
    <x v="0"/>
    <m/>
  </r>
  <r>
    <x v="7"/>
    <x v="13"/>
    <n v="5"/>
    <s v="Daniel Burgoyne"/>
    <x v="22"/>
    <n v="80"/>
    <s v="W"/>
    <s v="Joseph Hancock"/>
    <x v="18"/>
    <n v="18"/>
    <n v="1"/>
    <s v=""/>
    <s v=""/>
    <n v="0"/>
    <x v="0"/>
    <m/>
  </r>
  <r>
    <x v="7"/>
    <x v="13"/>
    <n v="1"/>
    <s v="Drew Gilbert"/>
    <x v="20"/>
    <n v="35"/>
    <s v="L"/>
    <s v="Adrian McIntosh"/>
    <x v="7"/>
    <n v="88"/>
    <s v=""/>
    <n v="1"/>
    <s v=""/>
    <n v="1"/>
    <x v="4"/>
    <m/>
  </r>
  <r>
    <x v="7"/>
    <x v="13"/>
    <n v="2"/>
    <s v="Drew Gilbert"/>
    <x v="20"/>
    <n v="64"/>
    <s v="W"/>
    <s v="Candace Scully"/>
    <x v="10"/>
    <n v="47"/>
    <n v="1"/>
    <s v=""/>
    <s v=""/>
    <n v="1"/>
    <x v="0"/>
    <m/>
  </r>
  <r>
    <x v="7"/>
    <x v="13"/>
    <n v="3"/>
    <s v="Drew Gilbert"/>
    <x v="20"/>
    <n v="69"/>
    <s v="W"/>
    <s v="Joseph Hancock"/>
    <x v="18"/>
    <n v="55"/>
    <n v="1"/>
    <s v=""/>
    <s v=""/>
    <n v="0"/>
    <x v="0"/>
    <m/>
  </r>
  <r>
    <x v="7"/>
    <x v="13"/>
    <n v="4"/>
    <s v="Drew Gilbert"/>
    <x v="20"/>
    <n v="21"/>
    <s v="L"/>
    <s v="Karl Pearce"/>
    <x v="7"/>
    <n v="33"/>
    <s v=""/>
    <n v="1"/>
    <s v=""/>
    <n v="0"/>
    <x v="0"/>
    <m/>
  </r>
  <r>
    <x v="7"/>
    <x v="13"/>
    <n v="5"/>
    <s v="Drew Gilbert"/>
    <x v="20"/>
    <n v="59"/>
    <s v="L"/>
    <s v="Jake Seca"/>
    <x v="21"/>
    <n v="72"/>
    <s v=""/>
    <n v="1"/>
    <s v=""/>
    <n v="0"/>
    <x v="0"/>
    <m/>
  </r>
  <r>
    <x v="7"/>
    <x v="13"/>
    <n v="1"/>
    <s v="Forrest Castle"/>
    <x v="12"/>
    <n v="61"/>
    <s v="W"/>
    <s v="Cooper Fitzgerald"/>
    <x v="5"/>
    <n v="60"/>
    <n v="1"/>
    <s v=""/>
    <s v=""/>
    <n v="1"/>
    <x v="0"/>
    <m/>
  </r>
  <r>
    <x v="7"/>
    <x v="13"/>
    <n v="2"/>
    <s v="Forrest Castle"/>
    <x v="12"/>
    <n v="89"/>
    <s v="W"/>
    <s v="Callan Hutchinson"/>
    <x v="3"/>
    <n v="24"/>
    <n v="1"/>
    <s v=""/>
    <s v=""/>
    <n v="0"/>
    <x v="0"/>
    <m/>
  </r>
  <r>
    <x v="7"/>
    <x v="13"/>
    <n v="3"/>
    <s v="Forrest Castle"/>
    <x v="12"/>
    <n v="60"/>
    <s v="L"/>
    <s v="Nathan Campbell"/>
    <x v="4"/>
    <n v="84"/>
    <s v=""/>
    <n v="1"/>
    <s v=""/>
    <n v="1"/>
    <x v="3"/>
    <m/>
  </r>
  <r>
    <x v="7"/>
    <x v="13"/>
    <n v="4"/>
    <s v="Forrest Castle"/>
    <x v="12"/>
    <n v="84"/>
    <s v="W"/>
    <s v="Adrian McIntosh"/>
    <x v="7"/>
    <n v="52"/>
    <n v="1"/>
    <s v=""/>
    <s v=""/>
    <n v="0"/>
    <x v="0"/>
    <m/>
  </r>
  <r>
    <x v="7"/>
    <x v="13"/>
    <n v="5"/>
    <s v="Forrest Castle"/>
    <x v="12"/>
    <n v="56"/>
    <s v="W"/>
    <s v="Jonathan Scully"/>
    <x v="10"/>
    <n v="50"/>
    <n v="1"/>
    <s v=""/>
    <s v=""/>
    <n v="0"/>
    <x v="0"/>
    <m/>
  </r>
  <r>
    <x v="7"/>
    <x v="13"/>
    <n v="1"/>
    <s v="Jack Kennard"/>
    <x v="15"/>
    <n v="83"/>
    <s v="W"/>
    <s v="Luke Winters"/>
    <x v="11"/>
    <n v="12"/>
    <n v="1"/>
    <s v=""/>
    <s v=""/>
    <n v="1"/>
    <x v="0"/>
    <m/>
  </r>
  <r>
    <x v="7"/>
    <x v="13"/>
    <n v="2"/>
    <s v="Jack Kennard"/>
    <x v="15"/>
    <n v="41"/>
    <s v="L"/>
    <s v="Nathan Campbell"/>
    <x v="4"/>
    <n v="68"/>
    <s v=""/>
    <n v="1"/>
    <s v=""/>
    <n v="1"/>
    <x v="1"/>
    <m/>
  </r>
  <r>
    <x v="7"/>
    <x v="13"/>
    <n v="3"/>
    <s v="Jack Kennard"/>
    <x v="15"/>
    <n v="76"/>
    <s v="W"/>
    <s v="James Castles"/>
    <x v="18"/>
    <n v="55"/>
    <n v="1"/>
    <s v=""/>
    <s v=""/>
    <n v="0"/>
    <x v="0"/>
    <m/>
  </r>
  <r>
    <x v="7"/>
    <x v="13"/>
    <n v="1"/>
    <s v="Jack Lavercombe"/>
    <x v="11"/>
    <n v="59"/>
    <s v="W"/>
    <s v="Warren Leahey"/>
    <x v="26"/>
    <n v="53"/>
    <n v="1"/>
    <s v=""/>
    <s v=""/>
    <n v="1"/>
    <x v="0"/>
    <m/>
  </r>
  <r>
    <x v="7"/>
    <x v="13"/>
    <n v="2"/>
    <s v="Jack Lavercombe"/>
    <x v="11"/>
    <n v="69"/>
    <s v="W"/>
    <s v="Joseph Hancock"/>
    <x v="18"/>
    <n v="46"/>
    <n v="1"/>
    <s v=""/>
    <s v=""/>
    <n v="0"/>
    <x v="0"/>
    <m/>
  </r>
  <r>
    <x v="7"/>
    <x v="13"/>
    <n v="3"/>
    <s v="Jack Lavercombe"/>
    <x v="11"/>
    <n v="61"/>
    <s v="W"/>
    <s v="Benjamin Hayter"/>
    <x v="4"/>
    <n v="23"/>
    <n v="1"/>
    <s v=""/>
    <s v=""/>
    <n v="0"/>
    <x v="0"/>
    <m/>
  </r>
  <r>
    <x v="7"/>
    <x v="13"/>
    <n v="4"/>
    <s v="Jack Lavercombe"/>
    <x v="11"/>
    <n v="72"/>
    <s v="W"/>
    <s v="Cooper Fitzgerald"/>
    <x v="5"/>
    <n v="37"/>
    <n v="1"/>
    <s v=""/>
    <s v=""/>
    <n v="0"/>
    <x v="0"/>
    <m/>
  </r>
  <r>
    <x v="7"/>
    <x v="13"/>
    <n v="5"/>
    <s v="Jack Lavercombe"/>
    <x v="11"/>
    <n v="51"/>
    <s v="L"/>
    <s v="Peter Zessin"/>
    <x v="0"/>
    <n v="74"/>
    <s v=""/>
    <n v="1"/>
    <s v=""/>
    <n v="1"/>
    <x v="8"/>
    <m/>
  </r>
  <r>
    <x v="7"/>
    <x v="13"/>
    <n v="1"/>
    <s v="jacob grant"/>
    <x v="9"/>
    <n v="29"/>
    <s v="L"/>
    <s v="Joseph Hancock"/>
    <x v="18"/>
    <n v="57"/>
    <s v=""/>
    <n v="1"/>
    <s v=""/>
    <n v="1"/>
    <x v="4"/>
    <m/>
  </r>
  <r>
    <x v="7"/>
    <x v="13"/>
    <n v="2"/>
    <s v="jacob grant"/>
    <x v="9"/>
    <n v="45"/>
    <s v="L"/>
    <s v="Adam Rosa"/>
    <x v="9"/>
    <n v="72"/>
    <s v=""/>
    <n v="1"/>
    <s v=""/>
    <n v="0"/>
    <x v="0"/>
    <m/>
  </r>
  <r>
    <x v="7"/>
    <x v="13"/>
    <n v="3"/>
    <s v="jacob grant"/>
    <x v="9"/>
    <n v="42"/>
    <s v="L"/>
    <s v="Kirk Macdonald"/>
    <x v="7"/>
    <n v="80"/>
    <s v=""/>
    <n v="1"/>
    <s v=""/>
    <n v="0"/>
    <x v="0"/>
    <m/>
  </r>
  <r>
    <x v="7"/>
    <x v="13"/>
    <n v="4"/>
    <s v="jacob grant"/>
    <x v="9"/>
    <n v="18"/>
    <s v="L"/>
    <s v="Luke Winters"/>
    <x v="11"/>
    <n v="80"/>
    <s v=""/>
    <n v="1"/>
    <s v=""/>
    <n v="0"/>
    <x v="0"/>
    <m/>
  </r>
  <r>
    <x v="7"/>
    <x v="13"/>
    <n v="5"/>
    <s v="jacob grant"/>
    <x v="9"/>
    <n v="38"/>
    <s v="L"/>
    <s v="Damian Laing"/>
    <x v="14"/>
    <n v="57"/>
    <s v=""/>
    <n v="1"/>
    <s v=""/>
    <n v="0"/>
    <x v="0"/>
    <m/>
  </r>
  <r>
    <x v="7"/>
    <x v="13"/>
    <n v="1"/>
    <s v="Jacob Hutchinson"/>
    <x v="0"/>
    <n v="48"/>
    <s v="L"/>
    <s v="Callan Hutchinson"/>
    <x v="3"/>
    <n v="62"/>
    <s v=""/>
    <n v="1"/>
    <s v=""/>
    <n v="1"/>
    <x v="4"/>
    <m/>
  </r>
  <r>
    <x v="7"/>
    <x v="13"/>
    <n v="2"/>
    <s v="Jacob Hutchinson"/>
    <x v="0"/>
    <n v="56"/>
    <s v="L"/>
    <s v="Warren Leahey"/>
    <x v="26"/>
    <n v="70"/>
    <s v=""/>
    <n v="1"/>
    <s v=""/>
    <n v="0"/>
    <x v="0"/>
    <m/>
  </r>
  <r>
    <x v="7"/>
    <x v="13"/>
    <n v="3"/>
    <s v="Jacob Hutchinson"/>
    <x v="0"/>
    <n v="64"/>
    <s v="W"/>
    <s v="Candace Scully"/>
    <x v="10"/>
    <n v="32"/>
    <n v="1"/>
    <s v=""/>
    <s v=""/>
    <n v="1"/>
    <x v="0"/>
    <m/>
  </r>
  <r>
    <x v="7"/>
    <x v="13"/>
    <n v="4"/>
    <s v="Jacob Hutchinson"/>
    <x v="0"/>
    <n v="52"/>
    <s v="W"/>
    <s v="Joseph Hancock"/>
    <x v="18"/>
    <n v="17"/>
    <n v="1"/>
    <s v=""/>
    <s v=""/>
    <n v="0"/>
    <x v="0"/>
    <m/>
  </r>
  <r>
    <x v="7"/>
    <x v="13"/>
    <n v="5"/>
    <s v="Jacob Hutchinson"/>
    <x v="0"/>
    <n v="58"/>
    <s v="W"/>
    <s v="Benjamin Hayter"/>
    <x v="4"/>
    <n v="15"/>
    <n v="1"/>
    <s v=""/>
    <s v=""/>
    <n v="0"/>
    <x v="0"/>
    <m/>
  </r>
  <r>
    <x v="7"/>
    <x v="13"/>
    <n v="1"/>
    <s v="Jake Mellon"/>
    <x v="14"/>
    <n v="44"/>
    <s v="L"/>
    <s v="Karl Pearce"/>
    <x v="7"/>
    <n v="68"/>
    <s v=""/>
    <n v="1"/>
    <s v=""/>
    <n v="1"/>
    <x v="4"/>
    <m/>
  </r>
  <r>
    <x v="7"/>
    <x v="13"/>
    <n v="2"/>
    <s v="Jake Mellon"/>
    <x v="14"/>
    <n v="90"/>
    <s v="W"/>
    <s v="Christopher Calvert"/>
    <x v="7"/>
    <n v="12"/>
    <n v="1"/>
    <s v=""/>
    <s v=""/>
    <n v="1"/>
    <x v="0"/>
    <m/>
  </r>
  <r>
    <x v="7"/>
    <x v="13"/>
    <n v="3"/>
    <s v="Jake Mellon"/>
    <x v="14"/>
    <n v="58"/>
    <s v="L"/>
    <s v="Cooper Fitzgerald"/>
    <x v="5"/>
    <n v="71"/>
    <s v=""/>
    <n v="1"/>
    <s v=""/>
    <n v="0"/>
    <x v="0"/>
    <m/>
  </r>
  <r>
    <x v="7"/>
    <x v="13"/>
    <n v="4"/>
    <s v="Jake Mellon"/>
    <x v="14"/>
    <n v="67"/>
    <s v="W"/>
    <s v="Daniel Burgoyne"/>
    <x v="18"/>
    <n v="30"/>
    <n v="1"/>
    <s v=""/>
    <s v=""/>
    <n v="0"/>
    <x v="0"/>
    <m/>
  </r>
  <r>
    <x v="7"/>
    <x v="13"/>
    <n v="5"/>
    <s v="Jake Mellon"/>
    <x v="14"/>
    <n v="11"/>
    <s v="L"/>
    <s v="will anderson"/>
    <x v="3"/>
    <n v="78"/>
    <s v=""/>
    <n v="1"/>
    <s v=""/>
    <n v="0"/>
    <x v="0"/>
    <m/>
  </r>
  <r>
    <x v="7"/>
    <x v="13"/>
    <n v="1"/>
    <s v="Jake Seca"/>
    <x v="18"/>
    <n v="43"/>
    <s v="W"/>
    <s v="Damian Laing"/>
    <x v="14"/>
    <n v="30"/>
    <n v="1"/>
    <s v=""/>
    <s v=""/>
    <n v="1"/>
    <x v="0"/>
    <m/>
  </r>
  <r>
    <x v="7"/>
    <x v="13"/>
    <n v="2"/>
    <s v="Jake Seca"/>
    <x v="18"/>
    <n v="49"/>
    <s v="L"/>
    <s v="Benjamin Hayter"/>
    <x v="4"/>
    <n v="83"/>
    <s v=""/>
    <n v="1"/>
    <s v=""/>
    <n v="1"/>
    <x v="1"/>
    <m/>
  </r>
  <r>
    <x v="7"/>
    <x v="13"/>
    <n v="3"/>
    <s v="Jake Seca"/>
    <x v="18"/>
    <n v="49"/>
    <s v="L"/>
    <s v="Adam Rosa"/>
    <x v="9"/>
    <n v="58"/>
    <s v=""/>
    <n v="1"/>
    <s v=""/>
    <n v="0"/>
    <x v="0"/>
    <m/>
  </r>
  <r>
    <x v="7"/>
    <x v="13"/>
    <n v="4"/>
    <s v="Jake Seca"/>
    <x v="18"/>
    <n v="75"/>
    <s v="W"/>
    <s v="Kirk Macdonald"/>
    <x v="7"/>
    <n v="22"/>
    <n v="1"/>
    <s v=""/>
    <s v=""/>
    <n v="0"/>
    <x v="0"/>
    <m/>
  </r>
  <r>
    <x v="7"/>
    <x v="13"/>
    <n v="5"/>
    <s v="Jake Seca"/>
    <x v="18"/>
    <n v="72"/>
    <s v="W"/>
    <s v="Drew Gilbert"/>
    <x v="20"/>
    <n v="59"/>
    <n v="1"/>
    <s v=""/>
    <s v=""/>
    <n v="0"/>
    <x v="0"/>
    <m/>
  </r>
  <r>
    <x v="7"/>
    <x v="13"/>
    <n v="1"/>
    <s v="James Castles"/>
    <x v="22"/>
    <n v="73"/>
    <s v="W"/>
    <s v="Daniel Burgoyne"/>
    <x v="18"/>
    <n v="61"/>
    <n v="1"/>
    <s v=""/>
    <s v=""/>
    <n v="1"/>
    <x v="0"/>
    <m/>
  </r>
  <r>
    <x v="7"/>
    <x v="13"/>
    <n v="2"/>
    <s v="James Castles"/>
    <x v="22"/>
    <n v="51"/>
    <s v="L"/>
    <s v="Peter Zessin"/>
    <x v="0"/>
    <n v="85"/>
    <s v=""/>
    <n v="1"/>
    <s v=""/>
    <n v="1"/>
    <x v="1"/>
    <m/>
  </r>
  <r>
    <x v="7"/>
    <x v="13"/>
    <n v="3"/>
    <s v="James Castles"/>
    <x v="22"/>
    <n v="55"/>
    <s v="L"/>
    <s v="Jack Kennard"/>
    <x v="11"/>
    <n v="76"/>
    <s v=""/>
    <n v="1"/>
    <s v=""/>
    <n v="0"/>
    <x v="0"/>
    <m/>
  </r>
  <r>
    <x v="7"/>
    <x v="13"/>
    <n v="4"/>
    <s v="James Castles"/>
    <x v="22"/>
    <n v="41"/>
    <s v="L"/>
    <s v="Benjamin Hayter"/>
    <x v="4"/>
    <n v="71"/>
    <s v=""/>
    <n v="1"/>
    <s v=""/>
    <n v="0"/>
    <x v="0"/>
    <m/>
  </r>
  <r>
    <x v="7"/>
    <x v="13"/>
    <n v="5"/>
    <s v="James Castles"/>
    <x v="22"/>
    <n v="36"/>
    <s v="L"/>
    <s v="Kirk Macdonald"/>
    <x v="7"/>
    <n v="59"/>
    <s v=""/>
    <n v="1"/>
    <s v=""/>
    <n v="0"/>
    <x v="0"/>
    <m/>
  </r>
  <r>
    <x v="7"/>
    <x v="13"/>
    <n v="1"/>
    <s v="Jonathan Scully"/>
    <x v="6"/>
    <n v="34"/>
    <s v="L"/>
    <s v="Christopher Wright"/>
    <x v="31"/>
    <n v="72"/>
    <s v=""/>
    <n v="1"/>
    <s v=""/>
    <n v="1"/>
    <x v="4"/>
    <m/>
  </r>
  <r>
    <x v="7"/>
    <x v="13"/>
    <n v="2"/>
    <s v="Jonathan Scully"/>
    <x v="6"/>
    <n v="82"/>
    <s v="W"/>
    <s v="Damian Laing"/>
    <x v="14"/>
    <n v="17"/>
    <n v="1"/>
    <s v=""/>
    <s v=""/>
    <n v="1"/>
    <x v="0"/>
    <m/>
  </r>
  <r>
    <x v="7"/>
    <x v="13"/>
    <n v="3"/>
    <s v="Jonathan Scully"/>
    <x v="6"/>
    <n v="77"/>
    <s v="W"/>
    <s v="Sean Kimmorley"/>
    <x v="25"/>
    <n v="44"/>
    <n v="1"/>
    <s v=""/>
    <s v=""/>
    <n v="0"/>
    <x v="0"/>
    <m/>
  </r>
  <r>
    <x v="7"/>
    <x v="13"/>
    <n v="4"/>
    <s v="Jonathan Scully"/>
    <x v="6"/>
    <n v="77"/>
    <s v="W"/>
    <s v="will anderson"/>
    <x v="3"/>
    <n v="68"/>
    <n v="1"/>
    <s v=""/>
    <s v=""/>
    <n v="0"/>
    <x v="0"/>
    <m/>
  </r>
  <r>
    <x v="7"/>
    <x v="13"/>
    <n v="5"/>
    <s v="Jonathan Scully"/>
    <x v="6"/>
    <n v="50"/>
    <s v="L"/>
    <s v="Forrest Castle"/>
    <x v="0"/>
    <n v="56"/>
    <s v=""/>
    <n v="1"/>
    <s v=""/>
    <n v="0"/>
    <x v="0"/>
    <m/>
  </r>
  <r>
    <x v="7"/>
    <x v="13"/>
    <n v="1"/>
    <s v="Joseph Hancock"/>
    <x v="22"/>
    <n v="57"/>
    <s v="W"/>
    <s v="jacob grant"/>
    <x v="5"/>
    <n v="29"/>
    <n v="1"/>
    <s v=""/>
    <s v=""/>
    <n v="1"/>
    <x v="0"/>
    <m/>
  </r>
  <r>
    <x v="7"/>
    <x v="13"/>
    <n v="2"/>
    <s v="Joseph Hancock"/>
    <x v="22"/>
    <n v="46"/>
    <s v="L"/>
    <s v="Jack Lavercombe"/>
    <x v="3"/>
    <n v="69"/>
    <s v=""/>
    <n v="1"/>
    <s v=""/>
    <n v="1"/>
    <x v="1"/>
    <m/>
  </r>
  <r>
    <x v="7"/>
    <x v="13"/>
    <n v="3"/>
    <s v="Joseph Hancock"/>
    <x v="22"/>
    <n v="55"/>
    <s v="L"/>
    <s v="Drew Gilbert"/>
    <x v="20"/>
    <n v="69"/>
    <s v=""/>
    <n v="1"/>
    <s v=""/>
    <n v="0"/>
    <x v="0"/>
    <m/>
  </r>
  <r>
    <x v="7"/>
    <x v="13"/>
    <n v="4"/>
    <s v="Joseph Hancock"/>
    <x v="22"/>
    <n v="17"/>
    <s v="L"/>
    <s v="Jacob Hutchinson"/>
    <x v="9"/>
    <n v="52"/>
    <s v=""/>
    <n v="1"/>
    <s v=""/>
    <n v="0"/>
    <x v="0"/>
    <m/>
  </r>
  <r>
    <x v="7"/>
    <x v="13"/>
    <n v="5"/>
    <s v="Joseph Hancock"/>
    <x v="22"/>
    <n v="18"/>
    <s v="L"/>
    <s v="Daniel Burgoyne"/>
    <x v="18"/>
    <n v="80"/>
    <s v=""/>
    <n v="1"/>
    <s v=""/>
    <n v="0"/>
    <x v="0"/>
    <m/>
  </r>
  <r>
    <x v="7"/>
    <x v="13"/>
    <n v="1"/>
    <s v="Karl Pearce"/>
    <x v="2"/>
    <n v="68"/>
    <s v="W"/>
    <s v="Jake Mellon"/>
    <x v="1"/>
    <n v="44"/>
    <n v="1"/>
    <s v=""/>
    <s v=""/>
    <n v="1"/>
    <x v="0"/>
    <m/>
  </r>
  <r>
    <x v="7"/>
    <x v="13"/>
    <n v="2"/>
    <s v="Karl Pearce"/>
    <x v="2"/>
    <n v="10"/>
    <s v="L"/>
    <s v="Christopher Wright"/>
    <x v="31"/>
    <n v="90"/>
    <s v=""/>
    <n v="1"/>
    <s v=""/>
    <n v="1"/>
    <x v="1"/>
    <m/>
  </r>
  <r>
    <x v="7"/>
    <x v="13"/>
    <n v="3"/>
    <s v="Karl Pearce"/>
    <x v="2"/>
    <n v="62"/>
    <s v="W"/>
    <s v="Callan Hutchinson"/>
    <x v="3"/>
    <n v="46"/>
    <n v="1"/>
    <s v=""/>
    <s v=""/>
    <n v="0"/>
    <x v="0"/>
    <m/>
  </r>
  <r>
    <x v="7"/>
    <x v="13"/>
    <n v="4"/>
    <s v="Karl Pearce"/>
    <x v="2"/>
    <n v="33"/>
    <s v="W"/>
    <s v="Drew Gilbert"/>
    <x v="20"/>
    <n v="21"/>
    <n v="1"/>
    <s v=""/>
    <s v=""/>
    <n v="0"/>
    <x v="0"/>
    <m/>
  </r>
  <r>
    <x v="7"/>
    <x v="13"/>
    <n v="5"/>
    <s v="Karl Pearce"/>
    <x v="2"/>
    <n v="34"/>
    <s v="L"/>
    <s v="Nathan Campbell"/>
    <x v="4"/>
    <n v="36"/>
    <s v=""/>
    <n v="1"/>
    <s v=""/>
    <n v="0"/>
    <x v="0"/>
    <m/>
  </r>
  <r>
    <x v="7"/>
    <x v="13"/>
    <n v="1"/>
    <s v="Kirk Macdonald"/>
    <x v="2"/>
    <n v="14"/>
    <s v="L"/>
    <s v="Sean Kimmorley"/>
    <x v="25"/>
    <n v="87"/>
    <s v=""/>
    <n v="1"/>
    <s v=""/>
    <n v="1"/>
    <x v="4"/>
    <m/>
  </r>
  <r>
    <x v="7"/>
    <x v="13"/>
    <n v="2"/>
    <s v="Kirk Macdonald"/>
    <x v="2"/>
    <n v="53"/>
    <s v="L"/>
    <s v="Luke Winters"/>
    <x v="11"/>
    <n v="65"/>
    <s v=""/>
    <n v="1"/>
    <s v=""/>
    <n v="0"/>
    <x v="0"/>
    <m/>
  </r>
  <r>
    <x v="7"/>
    <x v="13"/>
    <n v="3"/>
    <s v="Kirk Macdonald"/>
    <x v="2"/>
    <n v="80"/>
    <s v="W"/>
    <s v="jacob grant"/>
    <x v="5"/>
    <n v="42"/>
    <n v="1"/>
    <s v=""/>
    <s v=""/>
    <n v="1"/>
    <x v="0"/>
    <m/>
  </r>
  <r>
    <x v="7"/>
    <x v="13"/>
    <n v="4"/>
    <s v="Kirk Macdonald"/>
    <x v="2"/>
    <n v="22"/>
    <s v="L"/>
    <s v="Jake Seca"/>
    <x v="21"/>
    <n v="75"/>
    <s v=""/>
    <n v="1"/>
    <s v=""/>
    <n v="0"/>
    <x v="0"/>
    <m/>
  </r>
  <r>
    <x v="7"/>
    <x v="13"/>
    <n v="5"/>
    <s v="Kirk Macdonald"/>
    <x v="2"/>
    <n v="59"/>
    <s v="W"/>
    <s v="James Castles"/>
    <x v="18"/>
    <n v="36"/>
    <n v="1"/>
    <s v=""/>
    <s v=""/>
    <n v="0"/>
    <x v="0"/>
    <m/>
  </r>
  <r>
    <x v="7"/>
    <x v="13"/>
    <n v="1"/>
    <s v="Luke Winters"/>
    <x v="15"/>
    <n v="12"/>
    <s v="L"/>
    <s v="Jack Kennard"/>
    <x v="11"/>
    <n v="83"/>
    <s v=""/>
    <n v="1"/>
    <s v=""/>
    <n v="1"/>
    <x v="4"/>
    <m/>
  </r>
  <r>
    <x v="7"/>
    <x v="13"/>
    <n v="2"/>
    <s v="Luke Winters"/>
    <x v="15"/>
    <n v="65"/>
    <s v="W"/>
    <s v="Kirk Macdonald"/>
    <x v="7"/>
    <n v="53"/>
    <n v="1"/>
    <s v=""/>
    <s v=""/>
    <n v="1"/>
    <x v="0"/>
    <m/>
  </r>
  <r>
    <x v="7"/>
    <x v="13"/>
    <n v="3"/>
    <s v="Luke Winters"/>
    <x v="15"/>
    <n v="8"/>
    <s v="L"/>
    <s v="Daniel Burgoyne"/>
    <x v="18"/>
    <n v="88"/>
    <s v=""/>
    <n v="1"/>
    <s v=""/>
    <n v="0"/>
    <x v="0"/>
    <m/>
  </r>
  <r>
    <x v="7"/>
    <x v="13"/>
    <n v="4"/>
    <s v="Luke Winters"/>
    <x v="15"/>
    <n v="80"/>
    <s v="W"/>
    <s v="jacob grant"/>
    <x v="5"/>
    <n v="18"/>
    <n v="1"/>
    <s v=""/>
    <s v=""/>
    <n v="0"/>
    <x v="0"/>
    <m/>
  </r>
  <r>
    <x v="7"/>
    <x v="13"/>
    <n v="5"/>
    <s v="Luke Winters"/>
    <x v="15"/>
    <n v="22"/>
    <s v="L"/>
    <s v="Christopher Calvert"/>
    <x v="7"/>
    <n v="79"/>
    <s v=""/>
    <n v="1"/>
    <s v=""/>
    <n v="0"/>
    <x v="0"/>
    <m/>
  </r>
  <r>
    <x v="7"/>
    <x v="13"/>
    <n v="1"/>
    <s v="Matt Elliott"/>
    <x v="11"/>
    <n v="76"/>
    <s v="W"/>
    <s v="Adam Rosa"/>
    <x v="9"/>
    <n v="26"/>
    <n v="1"/>
    <s v=""/>
    <s v=""/>
    <n v="1"/>
    <x v="0"/>
    <m/>
  </r>
  <r>
    <x v="7"/>
    <x v="13"/>
    <n v="2"/>
    <s v="Matt Elliott"/>
    <x v="11"/>
    <n v="85"/>
    <s v="W"/>
    <s v="will anderson"/>
    <x v="3"/>
    <n v="41"/>
    <n v="1"/>
    <s v=""/>
    <s v=""/>
    <n v="0"/>
    <x v="0"/>
    <m/>
  </r>
  <r>
    <x v="7"/>
    <x v="13"/>
    <n v="3"/>
    <s v="Matt Elliott"/>
    <x v="11"/>
    <n v="65"/>
    <s v="L"/>
    <s v="Christopher Wright"/>
    <x v="31"/>
    <n v="77"/>
    <s v=""/>
    <n v="1"/>
    <s v=""/>
    <n v="1"/>
    <x v="3"/>
    <m/>
  </r>
  <r>
    <x v="7"/>
    <x v="13"/>
    <n v="1"/>
    <s v="Nathan Campbell"/>
    <x v="1"/>
    <n v="84"/>
    <s v="W"/>
    <s v="Candace Scully"/>
    <x v="10"/>
    <n v="34"/>
    <n v="1"/>
    <s v=""/>
    <s v=""/>
    <n v="1"/>
    <x v="0"/>
    <m/>
  </r>
  <r>
    <x v="7"/>
    <x v="13"/>
    <n v="2"/>
    <s v="Nathan Campbell"/>
    <x v="1"/>
    <n v="68"/>
    <s v="W"/>
    <s v="Jack Kennard"/>
    <x v="11"/>
    <n v="41"/>
    <n v="1"/>
    <s v=""/>
    <s v=""/>
    <n v="0"/>
    <x v="0"/>
    <m/>
  </r>
  <r>
    <x v="7"/>
    <x v="13"/>
    <n v="3"/>
    <s v="Nathan Campbell"/>
    <x v="1"/>
    <n v="84"/>
    <s v="W"/>
    <s v="Forrest Castle"/>
    <x v="0"/>
    <n v="60"/>
    <n v="1"/>
    <s v=""/>
    <s v=""/>
    <n v="0"/>
    <x v="0"/>
    <m/>
  </r>
  <r>
    <x v="7"/>
    <x v="13"/>
    <n v="4"/>
    <s v="Nathan Campbell"/>
    <x v="1"/>
    <n v="33"/>
    <s v="L"/>
    <s v="Peter Zessin"/>
    <x v="0"/>
    <n v="36"/>
    <s v=""/>
    <n v="1"/>
    <s v=""/>
    <n v="1"/>
    <x v="5"/>
    <m/>
  </r>
  <r>
    <x v="7"/>
    <x v="13"/>
    <n v="5"/>
    <s v="Nathan Campbell"/>
    <x v="1"/>
    <n v="36"/>
    <s v="W"/>
    <s v="Karl Pearce"/>
    <x v="7"/>
    <n v="34"/>
    <n v="1"/>
    <s v=""/>
    <s v=""/>
    <n v="0"/>
    <x v="0"/>
    <m/>
  </r>
  <r>
    <x v="7"/>
    <x v="13"/>
    <n v="1"/>
    <s v="Peter Zessin"/>
    <x v="12"/>
    <n v="73"/>
    <s v="W"/>
    <s v="Benjamin Hayter"/>
    <x v="4"/>
    <n v="67"/>
    <n v="1"/>
    <s v=""/>
    <s v=""/>
    <n v="1"/>
    <x v="0"/>
    <m/>
  </r>
  <r>
    <x v="7"/>
    <x v="13"/>
    <n v="2"/>
    <s v="Peter Zessin"/>
    <x v="12"/>
    <n v="85"/>
    <s v="W"/>
    <s v="James Castles"/>
    <x v="18"/>
    <n v="51"/>
    <n v="1"/>
    <s v=""/>
    <s v=""/>
    <n v="0"/>
    <x v="0"/>
    <m/>
  </r>
  <r>
    <x v="7"/>
    <x v="13"/>
    <n v="3"/>
    <s v="Peter Zessin"/>
    <x v="12"/>
    <n v="69"/>
    <s v="W"/>
    <s v="Adrian McIntosh"/>
    <x v="7"/>
    <n v="40"/>
    <n v="1"/>
    <s v=""/>
    <s v=""/>
    <n v="0"/>
    <x v="0"/>
    <m/>
  </r>
  <r>
    <x v="7"/>
    <x v="13"/>
    <n v="4"/>
    <s v="Peter Zessin"/>
    <x v="12"/>
    <n v="36"/>
    <s v="W"/>
    <s v="Nathan Campbell"/>
    <x v="4"/>
    <n v="33"/>
    <n v="1"/>
    <s v=""/>
    <s v=""/>
    <n v="0"/>
    <x v="0"/>
    <m/>
  </r>
  <r>
    <x v="7"/>
    <x v="13"/>
    <n v="5"/>
    <s v="Peter Zessin"/>
    <x v="12"/>
    <n v="74"/>
    <s v="W"/>
    <s v="Jack Lavercombe"/>
    <x v="3"/>
    <n v="51"/>
    <n v="1"/>
    <s v=""/>
    <s v=""/>
    <n v="0"/>
    <x v="0"/>
    <m/>
  </r>
  <r>
    <x v="7"/>
    <x v="13"/>
    <n v="6"/>
    <s v="Peter Zessin"/>
    <x v="12"/>
    <m/>
    <m/>
    <m/>
    <x v="23"/>
    <m/>
    <m/>
    <n v="1"/>
    <m/>
    <n v="1"/>
    <x v="2"/>
    <m/>
  </r>
  <r>
    <x v="7"/>
    <x v="13"/>
    <n v="6"/>
    <s v="Peter Zessin"/>
    <x v="12"/>
    <m/>
    <m/>
    <m/>
    <x v="23"/>
    <m/>
    <m/>
    <m/>
    <m/>
    <m/>
    <x v="6"/>
    <m/>
  </r>
  <r>
    <x v="7"/>
    <x v="13"/>
    <n v="1"/>
    <s v="Sean Kimmorley"/>
    <x v="24"/>
    <n v="87"/>
    <s v="W"/>
    <s v="Kirk Macdonald"/>
    <x v="7"/>
    <n v="14"/>
    <n v="1"/>
    <s v=""/>
    <s v=""/>
    <n v="1"/>
    <x v="0"/>
    <m/>
  </r>
  <r>
    <x v="7"/>
    <x v="13"/>
    <n v="2"/>
    <s v="Sean Kimmorley"/>
    <x v="24"/>
    <n v="26"/>
    <s v="L"/>
    <s v="Adrian McIntosh"/>
    <x v="7"/>
    <n v="71"/>
    <s v=""/>
    <n v="1"/>
    <s v=""/>
    <n v="1"/>
    <x v="1"/>
    <m/>
  </r>
  <r>
    <x v="7"/>
    <x v="13"/>
    <n v="3"/>
    <s v="Sean Kimmorley"/>
    <x v="24"/>
    <n v="44"/>
    <s v="L"/>
    <s v="Jonathan Scully"/>
    <x v="10"/>
    <n v="77"/>
    <s v=""/>
    <n v="1"/>
    <s v=""/>
    <n v="0"/>
    <x v="0"/>
    <m/>
  </r>
  <r>
    <x v="7"/>
    <x v="13"/>
    <n v="1"/>
    <s v="Warren Leahey"/>
    <x v="26"/>
    <n v="53"/>
    <s v="L"/>
    <s v="Jack Lavercombe"/>
    <x v="3"/>
    <n v="59"/>
    <s v=""/>
    <n v="1"/>
    <s v=""/>
    <n v="1"/>
    <x v="4"/>
    <m/>
  </r>
  <r>
    <x v="7"/>
    <x v="13"/>
    <n v="2"/>
    <s v="Warren Leahey"/>
    <x v="26"/>
    <n v="70"/>
    <s v="W"/>
    <s v="Jacob Hutchinson"/>
    <x v="9"/>
    <n v="56"/>
    <n v="1"/>
    <s v=""/>
    <s v=""/>
    <n v="1"/>
    <x v="0"/>
    <m/>
  </r>
  <r>
    <x v="7"/>
    <x v="13"/>
    <n v="3"/>
    <s v="Warren Leahey"/>
    <x v="26"/>
    <n v="63"/>
    <s v="L"/>
    <s v="will anderson"/>
    <x v="3"/>
    <n v="77"/>
    <s v=""/>
    <n v="1"/>
    <s v=""/>
    <n v="0"/>
    <x v="0"/>
    <m/>
  </r>
  <r>
    <x v="7"/>
    <x v="13"/>
    <n v="1"/>
    <s v="will anderson"/>
    <x v="11"/>
    <n v="81"/>
    <s v="W"/>
    <s v="Christopher Calvert"/>
    <x v="7"/>
    <n v="36"/>
    <n v="1"/>
    <s v=""/>
    <s v=""/>
    <n v="1"/>
    <x v="0"/>
    <m/>
  </r>
  <r>
    <x v="7"/>
    <x v="13"/>
    <n v="2"/>
    <s v="will anderson"/>
    <x v="11"/>
    <n v="41"/>
    <s v="L"/>
    <s v="Matt Elliott"/>
    <x v="3"/>
    <n v="85"/>
    <s v=""/>
    <n v="1"/>
    <s v=""/>
    <n v="1"/>
    <x v="1"/>
    <m/>
  </r>
  <r>
    <x v="7"/>
    <x v="13"/>
    <n v="3"/>
    <s v="will anderson"/>
    <x v="11"/>
    <n v="77"/>
    <s v="W"/>
    <s v="Warren Leahey"/>
    <x v="26"/>
    <n v="63"/>
    <n v="1"/>
    <s v=""/>
    <s v=""/>
    <n v="0"/>
    <x v="0"/>
    <m/>
  </r>
  <r>
    <x v="7"/>
    <x v="13"/>
    <n v="4"/>
    <s v="will anderson"/>
    <x v="11"/>
    <n v="68"/>
    <s v="L"/>
    <s v="Jonathan Scully"/>
    <x v="10"/>
    <n v="77"/>
    <s v=""/>
    <n v="1"/>
    <s v=""/>
    <n v="0"/>
    <x v="0"/>
    <m/>
  </r>
  <r>
    <x v="7"/>
    <x v="13"/>
    <n v="5"/>
    <s v="will anderson"/>
    <x v="11"/>
    <n v="78"/>
    <s v="W"/>
    <s v="Jake Mellon"/>
    <x v="1"/>
    <n v="11"/>
    <n v="1"/>
    <s v=""/>
    <s v=""/>
    <n v="0"/>
    <x v="0"/>
    <m/>
  </r>
  <r>
    <x v="7"/>
    <x v="14"/>
    <n v="1"/>
    <s v="Andreas Kjell"/>
    <x v="6"/>
    <n v="30"/>
    <s v="L"/>
    <s v="daniel hesselberg"/>
    <x v="14"/>
    <n v="93"/>
    <s v=""/>
    <n v="1"/>
    <s v=""/>
    <n v="1"/>
    <x v="4"/>
    <m/>
  </r>
  <r>
    <x v="7"/>
    <x v="14"/>
    <n v="2"/>
    <s v="Andreas Kjell"/>
    <x v="6"/>
    <n v="84"/>
    <s v="W"/>
    <s v="Jonatan Holm"/>
    <x v="27"/>
    <n v="65"/>
    <n v="1"/>
    <s v=""/>
    <s v=""/>
    <n v="1"/>
    <x v="0"/>
    <m/>
  </r>
  <r>
    <x v="7"/>
    <x v="14"/>
    <n v="3"/>
    <s v="Andreas Kjell"/>
    <x v="6"/>
    <n v="95"/>
    <s v="W"/>
    <s v="Bjorn Hakansson"/>
    <x v="14"/>
    <n v="51"/>
    <n v="1"/>
    <s v=""/>
    <s v=""/>
    <n v="0"/>
    <x v="0"/>
    <m/>
  </r>
  <r>
    <x v="7"/>
    <x v="14"/>
    <n v="4"/>
    <s v="Andreas Kjell"/>
    <x v="6"/>
    <n v="81"/>
    <s v="W"/>
    <s v="Max Elmgren"/>
    <x v="21"/>
    <n v="63"/>
    <n v="1"/>
    <s v=""/>
    <s v=""/>
    <n v="0"/>
    <x v="0"/>
    <m/>
  </r>
  <r>
    <x v="7"/>
    <x v="14"/>
    <n v="5"/>
    <s v="Andreas Kjell"/>
    <x v="6"/>
    <n v="92"/>
    <s v="W"/>
    <s v="Jimmy Pettersson"/>
    <x v="22"/>
    <n v="39"/>
    <n v="1"/>
    <s v=""/>
    <s v=""/>
    <n v="0"/>
    <x v="0"/>
    <m/>
  </r>
  <r>
    <x v="7"/>
    <x v="14"/>
    <n v="1"/>
    <s v="Axel Wahlqvist"/>
    <x v="7"/>
    <n v="85"/>
    <s v="L"/>
    <s v="Kim Rasmusson"/>
    <x v="7"/>
    <n v="95"/>
    <s v=""/>
    <n v="1"/>
    <s v=""/>
    <n v="1"/>
    <x v="4"/>
    <m/>
  </r>
  <r>
    <x v="7"/>
    <x v="14"/>
    <n v="2"/>
    <s v="Axel Wahlqvist"/>
    <x v="7"/>
    <n v="90"/>
    <s v="W"/>
    <s v="Max Persson"/>
    <x v="14"/>
    <n v="66"/>
    <n v="1"/>
    <s v=""/>
    <s v=""/>
    <n v="1"/>
    <x v="0"/>
    <m/>
  </r>
  <r>
    <x v="7"/>
    <x v="14"/>
    <n v="3"/>
    <s v="Axel Wahlqvist"/>
    <x v="7"/>
    <n v="86"/>
    <s v="W"/>
    <s v="Mikael Christensson"/>
    <x v="12"/>
    <n v="84"/>
    <n v="1"/>
    <s v=""/>
    <s v=""/>
    <n v="0"/>
    <x v="0"/>
    <m/>
  </r>
  <r>
    <x v="7"/>
    <x v="14"/>
    <n v="4"/>
    <s v="Axel Wahlqvist"/>
    <x v="7"/>
    <n v="58"/>
    <s v="L"/>
    <s v="Niels Jonsson"/>
    <x v="20"/>
    <n v="97"/>
    <s v=""/>
    <n v="1"/>
    <s v=""/>
    <n v="0"/>
    <x v="0"/>
    <m/>
  </r>
  <r>
    <x v="7"/>
    <x v="14"/>
    <n v="5"/>
    <s v="Axel Wahlqvist"/>
    <x v="7"/>
    <n v="46"/>
    <s v="L"/>
    <s v="Rickard Nilsson"/>
    <x v="8"/>
    <n v="100"/>
    <s v=""/>
    <n v="1"/>
    <s v=""/>
    <n v="0"/>
    <x v="0"/>
    <m/>
  </r>
  <r>
    <x v="7"/>
    <x v="14"/>
    <n v="1"/>
    <s v="Bjorn Hakansson"/>
    <x v="13"/>
    <n v="88"/>
    <s v="W"/>
    <s v="Par Hylander"/>
    <x v="22"/>
    <n v="86"/>
    <n v="1"/>
    <s v=""/>
    <s v=""/>
    <n v="1"/>
    <x v="0"/>
    <m/>
  </r>
  <r>
    <x v="7"/>
    <x v="14"/>
    <n v="2"/>
    <s v="Bjorn Hakansson"/>
    <x v="13"/>
    <n v="42"/>
    <s v="L"/>
    <s v="Johan Nicolaisen"/>
    <x v="20"/>
    <n v="95"/>
    <s v=""/>
    <n v="1"/>
    <s v=""/>
    <n v="1"/>
    <x v="1"/>
    <m/>
  </r>
  <r>
    <x v="7"/>
    <x v="14"/>
    <n v="3"/>
    <s v="Bjorn Hakansson"/>
    <x v="13"/>
    <n v="51"/>
    <s v="L"/>
    <s v="Andreas Kjell"/>
    <x v="10"/>
    <n v="95"/>
    <s v=""/>
    <n v="1"/>
    <s v=""/>
    <n v="0"/>
    <x v="0"/>
    <m/>
  </r>
  <r>
    <x v="7"/>
    <x v="14"/>
    <n v="4"/>
    <s v="Bjorn Hakansson"/>
    <x v="13"/>
    <n v="82"/>
    <s v="W"/>
    <s v="Carl Mindedal"/>
    <x v="8"/>
    <n v="74"/>
    <n v="1"/>
    <s v=""/>
    <s v=""/>
    <n v="0"/>
    <x v="0"/>
    <m/>
  </r>
  <r>
    <x v="7"/>
    <x v="14"/>
    <n v="5"/>
    <s v="Bjorn Hakansson"/>
    <x v="13"/>
    <n v="77"/>
    <s v="L"/>
    <s v="Pedram Suneskog"/>
    <x v="15"/>
    <n v="88"/>
    <s v=""/>
    <n v="1"/>
    <s v=""/>
    <n v="0"/>
    <x v="0"/>
    <m/>
  </r>
  <r>
    <x v="7"/>
    <x v="14"/>
    <n v="1"/>
    <s v="Carl Mindedal"/>
    <x v="4"/>
    <n v="42"/>
    <s v="L"/>
    <s v="Tomas Christensson"/>
    <x v="18"/>
    <n v="95"/>
    <s v=""/>
    <n v="1"/>
    <s v=""/>
    <n v="1"/>
    <x v="4"/>
    <m/>
  </r>
  <r>
    <x v="7"/>
    <x v="14"/>
    <n v="2"/>
    <s v="Carl Mindedal"/>
    <x v="4"/>
    <n v="95"/>
    <s v="W"/>
    <s v="Mattias Cedervad"/>
    <x v="7"/>
    <n v="47"/>
    <n v="1"/>
    <s v=""/>
    <s v=""/>
    <n v="1"/>
    <x v="0"/>
    <m/>
  </r>
  <r>
    <x v="7"/>
    <x v="14"/>
    <n v="3"/>
    <s v="Carl Mindedal"/>
    <x v="4"/>
    <n v="66"/>
    <s v="L"/>
    <s v="Dag Samuelsson"/>
    <x v="21"/>
    <n v="95"/>
    <s v=""/>
    <n v="1"/>
    <s v=""/>
    <n v="0"/>
    <x v="0"/>
    <m/>
  </r>
  <r>
    <x v="7"/>
    <x v="14"/>
    <n v="4"/>
    <s v="Carl Mindedal"/>
    <x v="4"/>
    <n v="74"/>
    <s v="L"/>
    <s v="Bjorn Hakansson"/>
    <x v="14"/>
    <n v="82"/>
    <s v=""/>
    <n v="1"/>
    <s v=""/>
    <n v="0"/>
    <x v="0"/>
    <m/>
  </r>
  <r>
    <x v="7"/>
    <x v="14"/>
    <n v="5"/>
    <s v="Carl Mindedal"/>
    <x v="4"/>
    <n v="94"/>
    <s v="W"/>
    <s v="Emil Gustafsson"/>
    <x v="0"/>
    <n v="32"/>
    <n v="1"/>
    <s v=""/>
    <s v=""/>
    <n v="0"/>
    <x v="0"/>
    <m/>
  </r>
  <r>
    <x v="7"/>
    <x v="14"/>
    <n v="1"/>
    <s v="Christoph Fiedler"/>
    <x v="5"/>
    <n v="98"/>
    <s v="W"/>
    <s v="Mattias Cedervad"/>
    <x v="7"/>
    <n v="44"/>
    <n v="1"/>
    <s v=""/>
    <s v=""/>
    <n v="1"/>
    <x v="0"/>
    <m/>
  </r>
  <r>
    <x v="7"/>
    <x v="14"/>
    <n v="2"/>
    <s v="Christoph Fiedler"/>
    <x v="5"/>
    <n v="70"/>
    <s v="L"/>
    <s v="Kim Rasmusson"/>
    <x v="7"/>
    <n v="83"/>
    <s v=""/>
    <n v="1"/>
    <s v=""/>
    <n v="1"/>
    <x v="1"/>
    <m/>
  </r>
  <r>
    <x v="7"/>
    <x v="14"/>
    <n v="3"/>
    <s v="Christoph Fiedler"/>
    <x v="5"/>
    <n v="73"/>
    <s v="L"/>
    <s v="Par Hylander"/>
    <x v="22"/>
    <n v="94"/>
    <s v=""/>
    <n v="1"/>
    <s v=""/>
    <n v="0"/>
    <x v="0"/>
    <m/>
  </r>
  <r>
    <x v="7"/>
    <x v="14"/>
    <n v="4"/>
    <s v="Christoph Fiedler"/>
    <x v="5"/>
    <n v="70"/>
    <s v="L"/>
    <s v="Mikael Christensson"/>
    <x v="12"/>
    <n v="98"/>
    <s v=""/>
    <n v="1"/>
    <s v=""/>
    <n v="0"/>
    <x v="0"/>
    <m/>
  </r>
  <r>
    <x v="7"/>
    <x v="14"/>
    <n v="5"/>
    <s v="Christoph Fiedler"/>
    <x v="5"/>
    <n v="87"/>
    <s v="W"/>
    <s v="Max Elmgren"/>
    <x v="21"/>
    <n v="86"/>
    <n v="1"/>
    <s v=""/>
    <s v=""/>
    <n v="0"/>
    <x v="0"/>
    <m/>
  </r>
  <r>
    <x v="7"/>
    <x v="14"/>
    <n v="1"/>
    <s v="Dag Samuelsson"/>
    <x v="18"/>
    <n v="41"/>
    <s v="L"/>
    <s v="Rickard Nilsson"/>
    <x v="8"/>
    <n v="87"/>
    <s v=""/>
    <n v="1"/>
    <s v=""/>
    <n v="1"/>
    <x v="4"/>
    <m/>
  </r>
  <r>
    <x v="7"/>
    <x v="14"/>
    <n v="2"/>
    <s v="Dag Samuelsson"/>
    <x v="18"/>
    <n v="90"/>
    <s v="W"/>
    <s v="Nils Carlen"/>
    <x v="24"/>
    <n v="30"/>
    <n v="1"/>
    <s v=""/>
    <s v=""/>
    <n v="1"/>
    <x v="0"/>
    <m/>
  </r>
  <r>
    <x v="7"/>
    <x v="14"/>
    <n v="3"/>
    <s v="Dag Samuelsson"/>
    <x v="18"/>
    <n v="95"/>
    <s v="W"/>
    <s v="Carl Mindedal"/>
    <x v="8"/>
    <n v="66"/>
    <n v="1"/>
    <s v=""/>
    <s v=""/>
    <n v="0"/>
    <x v="0"/>
    <m/>
  </r>
  <r>
    <x v="7"/>
    <x v="14"/>
    <n v="4"/>
    <s v="Dag Samuelsson"/>
    <x v="18"/>
    <n v="95"/>
    <s v="W"/>
    <s v="Pedram Suneskog"/>
    <x v="15"/>
    <n v="38"/>
    <n v="1"/>
    <s v=""/>
    <s v=""/>
    <n v="0"/>
    <x v="0"/>
    <m/>
  </r>
  <r>
    <x v="7"/>
    <x v="14"/>
    <n v="5"/>
    <s v="Dag Samuelsson"/>
    <x v="18"/>
    <n v="43"/>
    <s v="L"/>
    <s v="Viktor Engstrom"/>
    <x v="14"/>
    <n v="89"/>
    <s v=""/>
    <n v="1"/>
    <s v=""/>
    <n v="0"/>
    <x v="0"/>
    <m/>
  </r>
  <r>
    <x v="7"/>
    <x v="14"/>
    <n v="1"/>
    <s v="daniel hesselberg"/>
    <x v="13"/>
    <n v="93"/>
    <s v="W"/>
    <s v="Andreas Kjell"/>
    <x v="10"/>
    <n v="30"/>
    <n v="1"/>
    <s v=""/>
    <s v=""/>
    <n v="1"/>
    <x v="0"/>
    <m/>
  </r>
  <r>
    <x v="7"/>
    <x v="14"/>
    <n v="2"/>
    <s v="daniel hesselberg"/>
    <x v="13"/>
    <n v="100"/>
    <s v="W"/>
    <s v="Tomas Christensson"/>
    <x v="18"/>
    <n v="46"/>
    <n v="1"/>
    <s v=""/>
    <s v=""/>
    <n v="0"/>
    <x v="0"/>
    <m/>
  </r>
  <r>
    <x v="7"/>
    <x v="14"/>
    <n v="3"/>
    <s v="daniel hesselberg"/>
    <x v="13"/>
    <n v="93"/>
    <s v="W"/>
    <s v="Jimmy Pettersson"/>
    <x v="22"/>
    <n v="84"/>
    <n v="1"/>
    <s v=""/>
    <s v=""/>
    <n v="0"/>
    <x v="0"/>
    <m/>
  </r>
  <r>
    <x v="7"/>
    <x v="14"/>
    <n v="4"/>
    <s v="daniel hesselberg"/>
    <x v="13"/>
    <n v="25"/>
    <s v="L"/>
    <s v="Johan Nicolaisen"/>
    <x v="20"/>
    <n v="93"/>
    <s v=""/>
    <n v="1"/>
    <s v=""/>
    <n v="1"/>
    <x v="5"/>
    <m/>
  </r>
  <r>
    <x v="7"/>
    <x v="14"/>
    <n v="5"/>
    <s v="daniel hesselberg"/>
    <x v="13"/>
    <n v="46"/>
    <s v="L"/>
    <s v="Olof Svensson"/>
    <x v="15"/>
    <n v="91"/>
    <s v=""/>
    <n v="1"/>
    <s v=""/>
    <n v="0"/>
    <x v="0"/>
    <m/>
  </r>
  <r>
    <x v="7"/>
    <x v="14"/>
    <n v="1"/>
    <s v="Emil Gustafsson"/>
    <x v="12"/>
    <n v="56"/>
    <s v="L"/>
    <s v="Jimmy Pettersson"/>
    <x v="22"/>
    <n v="99"/>
    <s v=""/>
    <n v="1"/>
    <s v=""/>
    <n v="1"/>
    <x v="4"/>
    <m/>
  </r>
  <r>
    <x v="7"/>
    <x v="14"/>
    <n v="2"/>
    <s v="Emil Gustafsson"/>
    <x v="12"/>
    <n v="75"/>
    <s v="L"/>
    <s v="Victor Nielsen"/>
    <x v="8"/>
    <n v="98"/>
    <s v=""/>
    <n v="1"/>
    <s v=""/>
    <n v="0"/>
    <x v="0"/>
    <m/>
  </r>
  <r>
    <x v="7"/>
    <x v="14"/>
    <n v="3"/>
    <s v="Emil Gustafsson"/>
    <x v="12"/>
    <n v="93"/>
    <s v="W"/>
    <s v="Jonatan Holm"/>
    <x v="27"/>
    <n v="85"/>
    <n v="1"/>
    <s v=""/>
    <s v=""/>
    <n v="1"/>
    <x v="0"/>
    <m/>
  </r>
  <r>
    <x v="7"/>
    <x v="14"/>
    <n v="4"/>
    <s v="Emil Gustafsson"/>
    <x v="12"/>
    <n v="73"/>
    <s v="L"/>
    <s v="Tomas Christensson"/>
    <x v="18"/>
    <n v="94"/>
    <s v=""/>
    <n v="1"/>
    <s v=""/>
    <n v="0"/>
    <x v="0"/>
    <m/>
  </r>
  <r>
    <x v="7"/>
    <x v="14"/>
    <n v="5"/>
    <s v="Emil Gustafsson"/>
    <x v="12"/>
    <n v="32"/>
    <s v="L"/>
    <s v="Carl Mindedal"/>
    <x v="8"/>
    <n v="94"/>
    <s v=""/>
    <n v="1"/>
    <s v=""/>
    <n v="0"/>
    <x v="0"/>
    <m/>
  </r>
  <r>
    <x v="7"/>
    <x v="14"/>
    <n v="1"/>
    <s v="Jimmy Pettersson"/>
    <x v="21"/>
    <n v="99"/>
    <s v="W"/>
    <s v="Emil Gustafsson"/>
    <x v="0"/>
    <n v="56"/>
    <n v="1"/>
    <s v=""/>
    <s v=""/>
    <n v="1"/>
    <x v="0"/>
    <m/>
  </r>
  <r>
    <x v="7"/>
    <x v="14"/>
    <n v="2"/>
    <s v="Jimmy Pettersson"/>
    <x v="21"/>
    <n v="90"/>
    <s v="W"/>
    <s v="Johan Persson"/>
    <x v="25"/>
    <n v="78"/>
    <n v="1"/>
    <s v=""/>
    <s v=""/>
    <n v="0"/>
    <x v="0"/>
    <m/>
  </r>
  <r>
    <x v="7"/>
    <x v="14"/>
    <n v="3"/>
    <s v="Jimmy Pettersson"/>
    <x v="21"/>
    <n v="84"/>
    <s v="L"/>
    <s v="daniel hesselberg"/>
    <x v="14"/>
    <n v="93"/>
    <s v=""/>
    <n v="1"/>
    <s v=""/>
    <n v="1"/>
    <x v="3"/>
    <m/>
  </r>
  <r>
    <x v="7"/>
    <x v="14"/>
    <n v="4"/>
    <s v="Jimmy Pettersson"/>
    <x v="21"/>
    <n v="93"/>
    <s v="L"/>
    <s v="Par Hylander"/>
    <x v="22"/>
    <n v="94"/>
    <s v=""/>
    <n v="1"/>
    <s v=""/>
    <n v="0"/>
    <x v="0"/>
    <m/>
  </r>
  <r>
    <x v="7"/>
    <x v="14"/>
    <n v="5"/>
    <s v="Jimmy Pettersson"/>
    <x v="21"/>
    <n v="39"/>
    <s v="L"/>
    <s v="Andreas Kjell"/>
    <x v="10"/>
    <n v="92"/>
    <s v=""/>
    <n v="1"/>
    <s v=""/>
    <n v="0"/>
    <x v="0"/>
    <m/>
  </r>
  <r>
    <x v="7"/>
    <x v="14"/>
    <n v="1"/>
    <s v="Joakim Engstrom"/>
    <x v="7"/>
    <n v="86"/>
    <s v="W"/>
    <s v="Nils Carlen"/>
    <x v="24"/>
    <n v="37"/>
    <n v="1"/>
    <s v=""/>
    <s v=""/>
    <n v="1"/>
    <x v="0"/>
    <m/>
  </r>
  <r>
    <x v="7"/>
    <x v="14"/>
    <n v="2"/>
    <s v="Joakim Engstrom"/>
    <x v="7"/>
    <n v="60"/>
    <s v="L"/>
    <s v="Olof Svensson"/>
    <x v="15"/>
    <n v="100"/>
    <s v=""/>
    <n v="1"/>
    <s v=""/>
    <n v="1"/>
    <x v="1"/>
    <m/>
  </r>
  <r>
    <x v="7"/>
    <x v="14"/>
    <n v="3"/>
    <s v="Joakim Engstrom"/>
    <x v="7"/>
    <n v="81"/>
    <s v="W"/>
    <s v="Tomas Christensson"/>
    <x v="18"/>
    <n v="80"/>
    <n v="1"/>
    <s v=""/>
    <s v=""/>
    <n v="0"/>
    <x v="0"/>
    <m/>
  </r>
  <r>
    <x v="7"/>
    <x v="14"/>
    <n v="4"/>
    <s v="Joakim Engstrom"/>
    <x v="7"/>
    <n v="61"/>
    <s v="L"/>
    <s v="Viktor Engstrom"/>
    <x v="14"/>
    <n v="100"/>
    <s v=""/>
    <n v="1"/>
    <s v=""/>
    <n v="0"/>
    <x v="0"/>
    <m/>
  </r>
  <r>
    <x v="7"/>
    <x v="14"/>
    <n v="5"/>
    <s v="Joakim Engstrom"/>
    <x v="7"/>
    <n v="81"/>
    <s v="W"/>
    <s v="Mattias Cedervad"/>
    <x v="7"/>
    <n v="80"/>
    <n v="1"/>
    <s v=""/>
    <s v=""/>
    <n v="0"/>
    <x v="0"/>
    <m/>
  </r>
  <r>
    <x v="7"/>
    <x v="14"/>
    <n v="1"/>
    <s v="Johan Nicolaisen"/>
    <x v="20"/>
    <n v="89"/>
    <s v="W"/>
    <m/>
    <x v="23"/>
    <m/>
    <n v="1"/>
    <s v=""/>
    <s v=""/>
    <n v="1"/>
    <x v="0"/>
    <m/>
  </r>
  <r>
    <x v="7"/>
    <x v="14"/>
    <n v="2"/>
    <s v="Johan Nicolaisen"/>
    <x v="20"/>
    <n v="95"/>
    <s v="W"/>
    <s v="Bjorn Hakansson"/>
    <x v="14"/>
    <n v="42"/>
    <n v="1"/>
    <s v=""/>
    <s v=""/>
    <n v="0"/>
    <x v="0"/>
    <m/>
  </r>
  <r>
    <x v="7"/>
    <x v="14"/>
    <n v="3"/>
    <s v="Johan Nicolaisen"/>
    <x v="20"/>
    <n v="90"/>
    <s v="W"/>
    <s v="Rickard Nilsson"/>
    <x v="8"/>
    <n v="59"/>
    <n v="1"/>
    <s v=""/>
    <s v=""/>
    <n v="0"/>
    <x v="0"/>
    <m/>
  </r>
  <r>
    <x v="7"/>
    <x v="14"/>
    <n v="4"/>
    <s v="Johan Nicolaisen"/>
    <x v="20"/>
    <n v="93"/>
    <s v="W"/>
    <s v="daniel hesselberg"/>
    <x v="14"/>
    <n v="25"/>
    <n v="1"/>
    <s v=""/>
    <s v=""/>
    <n v="0"/>
    <x v="0"/>
    <m/>
  </r>
  <r>
    <x v="7"/>
    <x v="14"/>
    <n v="5"/>
    <s v="Johan Nicolaisen"/>
    <x v="20"/>
    <n v="89"/>
    <s v="W"/>
    <s v="Kim Rasmusson"/>
    <x v="7"/>
    <n v="51"/>
    <n v="1"/>
    <s v=""/>
    <s v=""/>
    <n v="0"/>
    <x v="0"/>
    <m/>
  </r>
  <r>
    <x v="7"/>
    <x v="14"/>
    <n v="6"/>
    <s v="Johan Nicolaisen"/>
    <x v="20"/>
    <m/>
    <m/>
    <m/>
    <x v="23"/>
    <m/>
    <m/>
    <n v="1"/>
    <m/>
    <n v="1"/>
    <x v="2"/>
    <m/>
  </r>
  <r>
    <x v="7"/>
    <x v="14"/>
    <n v="6"/>
    <s v="Johan Nicolaisen"/>
    <x v="20"/>
    <m/>
    <m/>
    <m/>
    <x v="23"/>
    <m/>
    <m/>
    <m/>
    <m/>
    <m/>
    <x v="6"/>
    <m/>
  </r>
  <r>
    <x v="7"/>
    <x v="14"/>
    <n v="1"/>
    <s v="Johan Persson"/>
    <x v="24"/>
    <n v="100"/>
    <s v="W"/>
    <s v="Max Elmgren"/>
    <x v="21"/>
    <n v="21"/>
    <n v="1"/>
    <s v=""/>
    <s v=""/>
    <n v="1"/>
    <x v="0"/>
    <m/>
  </r>
  <r>
    <x v="7"/>
    <x v="14"/>
    <n v="2"/>
    <s v="Johan Persson"/>
    <x v="24"/>
    <n v="78"/>
    <s v="L"/>
    <s v="Jimmy Pettersson"/>
    <x v="22"/>
    <n v="90"/>
    <s v=""/>
    <n v="1"/>
    <s v=""/>
    <n v="1"/>
    <x v="1"/>
    <m/>
  </r>
  <r>
    <x v="7"/>
    <x v="14"/>
    <n v="3"/>
    <s v="Johan Persson"/>
    <x v="24"/>
    <n v="96"/>
    <s v="W"/>
    <s v="Pedram Suneskog"/>
    <x v="15"/>
    <n v="45"/>
    <n v="1"/>
    <s v=""/>
    <s v=""/>
    <n v="0"/>
    <x v="0"/>
    <m/>
  </r>
  <r>
    <x v="7"/>
    <x v="14"/>
    <n v="4"/>
    <s v="Johan Persson"/>
    <x v="24"/>
    <n v="74"/>
    <s v="L"/>
    <s v="Kim Rasmusson"/>
    <x v="7"/>
    <n v="94"/>
    <s v=""/>
    <n v="1"/>
    <s v=""/>
    <n v="0"/>
    <x v="0"/>
    <m/>
  </r>
  <r>
    <x v="7"/>
    <x v="14"/>
    <n v="5"/>
    <s v="Johan Persson"/>
    <x v="24"/>
    <n v="97"/>
    <s v="W"/>
    <s v="Mikael Christensson"/>
    <x v="12"/>
    <n v="41"/>
    <n v="1"/>
    <s v=""/>
    <s v=""/>
    <n v="0"/>
    <x v="0"/>
    <m/>
  </r>
  <r>
    <x v="7"/>
    <x v="14"/>
    <n v="1"/>
    <s v="Johannes Wadin"/>
    <x v="4"/>
    <n v="79"/>
    <s v="W"/>
    <s v="Moses Svalander"/>
    <x v="0"/>
    <n v="56"/>
    <n v="1"/>
    <s v=""/>
    <s v=""/>
    <n v="1"/>
    <x v="0"/>
    <m/>
  </r>
  <r>
    <x v="7"/>
    <x v="14"/>
    <n v="2"/>
    <s v="Johannes Wadin"/>
    <x v="4"/>
    <n v="73"/>
    <s v="L"/>
    <s v="Par Hylander"/>
    <x v="22"/>
    <n v="85"/>
    <s v=""/>
    <n v="1"/>
    <s v=""/>
    <n v="1"/>
    <x v="1"/>
    <m/>
  </r>
  <r>
    <x v="7"/>
    <x v="14"/>
    <n v="3"/>
    <s v="Johannes Wadin"/>
    <x v="4"/>
    <n v="68"/>
    <s v="L"/>
    <s v="Viktor Engstrom"/>
    <x v="14"/>
    <n v="90"/>
    <s v=""/>
    <n v="1"/>
    <s v=""/>
    <n v="0"/>
    <x v="0"/>
    <m/>
  </r>
  <r>
    <x v="7"/>
    <x v="14"/>
    <n v="4"/>
    <s v="Johannes Wadin"/>
    <x v="4"/>
    <n v="72"/>
    <s v="W"/>
    <s v="Victor Nielsen"/>
    <x v="8"/>
    <n v="67"/>
    <n v="1"/>
    <s v=""/>
    <s v=""/>
    <n v="0"/>
    <x v="0"/>
    <m/>
  </r>
  <r>
    <x v="7"/>
    <x v="14"/>
    <n v="5"/>
    <s v="Johannes Wadin"/>
    <x v="4"/>
    <n v="78"/>
    <s v="W"/>
    <s v="Tomas Christensson"/>
    <x v="18"/>
    <n v="69"/>
    <n v="1"/>
    <s v=""/>
    <s v=""/>
    <n v="0"/>
    <x v="0"/>
    <m/>
  </r>
  <r>
    <x v="7"/>
    <x v="14"/>
    <n v="1"/>
    <s v="Jonatan Holm"/>
    <x v="25"/>
    <n v="27"/>
    <s v="L"/>
    <s v="Niels Jonsson"/>
    <x v="20"/>
    <n v="90"/>
    <s v=""/>
    <n v="1"/>
    <s v=""/>
    <n v="1"/>
    <x v="4"/>
    <m/>
  </r>
  <r>
    <x v="7"/>
    <x v="14"/>
    <n v="2"/>
    <s v="Jonatan Holm"/>
    <x v="25"/>
    <n v="65"/>
    <s v="L"/>
    <s v="Andreas Kjell"/>
    <x v="10"/>
    <n v="84"/>
    <s v=""/>
    <n v="1"/>
    <s v=""/>
    <n v="0"/>
    <x v="0"/>
    <m/>
  </r>
  <r>
    <x v="7"/>
    <x v="14"/>
    <n v="3"/>
    <s v="Jonatan Holm"/>
    <x v="25"/>
    <n v="85"/>
    <s v="L"/>
    <s v="Emil Gustafsson"/>
    <x v="0"/>
    <n v="93"/>
    <s v=""/>
    <n v="1"/>
    <s v=""/>
    <n v="0"/>
    <x v="0"/>
    <m/>
  </r>
  <r>
    <x v="7"/>
    <x v="14"/>
    <n v="4"/>
    <s v="Jonatan Holm"/>
    <x v="25"/>
    <n v="69"/>
    <s v="L"/>
    <s v="Moses Svalander"/>
    <x v="0"/>
    <n v="76"/>
    <s v=""/>
    <n v="1"/>
    <s v=""/>
    <n v="0"/>
    <x v="0"/>
    <m/>
  </r>
  <r>
    <x v="7"/>
    <x v="14"/>
    <n v="5"/>
    <s v="Jonatan Holm"/>
    <x v="25"/>
    <n v="89"/>
    <s v="W"/>
    <s v="Nils Carlen"/>
    <x v="24"/>
    <n v="66"/>
    <n v="1"/>
    <s v=""/>
    <s v=""/>
    <n v="1"/>
    <x v="0"/>
    <m/>
  </r>
  <r>
    <x v="7"/>
    <x v="14"/>
    <n v="1"/>
    <s v="Kim Rasmusson"/>
    <x v="2"/>
    <n v="95"/>
    <s v="W"/>
    <s v="Axel Wahlqvist"/>
    <x v="12"/>
    <n v="85"/>
    <n v="1"/>
    <s v=""/>
    <s v=""/>
    <n v="1"/>
    <x v="0"/>
    <m/>
  </r>
  <r>
    <x v="7"/>
    <x v="14"/>
    <n v="2"/>
    <s v="Kim Rasmusson"/>
    <x v="2"/>
    <n v="83"/>
    <s v="W"/>
    <s v="Christoph Fiedler"/>
    <x v="15"/>
    <n v="70"/>
    <n v="1"/>
    <s v=""/>
    <s v=""/>
    <n v="0"/>
    <x v="0"/>
    <m/>
  </r>
  <r>
    <x v="7"/>
    <x v="14"/>
    <n v="3"/>
    <s v="Kim Rasmusson"/>
    <x v="2"/>
    <n v="76"/>
    <s v="W"/>
    <s v="Olof Svensson"/>
    <x v="15"/>
    <n v="63"/>
    <n v="1"/>
    <s v=""/>
    <s v=""/>
    <n v="0"/>
    <x v="0"/>
    <m/>
  </r>
  <r>
    <x v="7"/>
    <x v="14"/>
    <n v="4"/>
    <s v="Kim Rasmusson"/>
    <x v="2"/>
    <n v="94"/>
    <s v="W"/>
    <s v="Johan Persson"/>
    <x v="25"/>
    <n v="74"/>
    <n v="1"/>
    <s v=""/>
    <s v=""/>
    <n v="0"/>
    <x v="0"/>
    <m/>
  </r>
  <r>
    <x v="7"/>
    <x v="14"/>
    <n v="5"/>
    <s v="Kim Rasmusson"/>
    <x v="2"/>
    <n v="51"/>
    <s v="L"/>
    <s v="Johan Nicolaisen"/>
    <x v="20"/>
    <n v="89"/>
    <s v=""/>
    <n v="1"/>
    <s v=""/>
    <n v="1"/>
    <x v="8"/>
    <m/>
  </r>
  <r>
    <x v="7"/>
    <x v="14"/>
    <n v="1"/>
    <s v="Mattias Cedervad"/>
    <x v="2"/>
    <n v="44"/>
    <s v="L"/>
    <s v="Christoph Fiedler"/>
    <x v="15"/>
    <n v="98"/>
    <s v=""/>
    <n v="1"/>
    <s v=""/>
    <n v="1"/>
    <x v="4"/>
    <m/>
  </r>
  <r>
    <x v="7"/>
    <x v="14"/>
    <n v="2"/>
    <s v="Mattias Cedervad"/>
    <x v="2"/>
    <n v="47"/>
    <s v="L"/>
    <s v="Carl Mindedal"/>
    <x v="8"/>
    <n v="95"/>
    <s v=""/>
    <n v="1"/>
    <s v=""/>
    <n v="0"/>
    <x v="0"/>
    <m/>
  </r>
  <r>
    <x v="7"/>
    <x v="14"/>
    <n v="3"/>
    <s v="Mattias Cedervad"/>
    <x v="2"/>
    <n v="96"/>
    <s v="W"/>
    <s v="Moses Svalander"/>
    <x v="0"/>
    <n v="56"/>
    <n v="1"/>
    <s v=""/>
    <s v=""/>
    <n v="1"/>
    <x v="0"/>
    <m/>
  </r>
  <r>
    <x v="7"/>
    <x v="14"/>
    <n v="4"/>
    <s v="Mattias Cedervad"/>
    <x v="2"/>
    <n v="90"/>
    <s v="W"/>
    <s v="Nils Carlen"/>
    <x v="24"/>
    <n v="71"/>
    <n v="1"/>
    <s v=""/>
    <s v=""/>
    <n v="0"/>
    <x v="0"/>
    <m/>
  </r>
  <r>
    <x v="7"/>
    <x v="14"/>
    <n v="5"/>
    <s v="Mattias Cedervad"/>
    <x v="2"/>
    <n v="80"/>
    <s v="L"/>
    <s v="Joakim Engstrom"/>
    <x v="12"/>
    <n v="81"/>
    <s v=""/>
    <n v="1"/>
    <s v=""/>
    <n v="0"/>
    <x v="0"/>
    <m/>
  </r>
  <r>
    <x v="7"/>
    <x v="14"/>
    <n v="1"/>
    <s v="Max Elmgren"/>
    <x v="18"/>
    <n v="21"/>
    <s v="L"/>
    <s v="Johan Persson"/>
    <x v="25"/>
    <n v="100"/>
    <s v=""/>
    <n v="1"/>
    <s v=""/>
    <n v="1"/>
    <x v="4"/>
    <m/>
  </r>
  <r>
    <x v="7"/>
    <x v="14"/>
    <n v="2"/>
    <s v="Max Elmgren"/>
    <x v="18"/>
    <n v="80"/>
    <s v="W"/>
    <m/>
    <x v="23"/>
    <m/>
    <n v="1"/>
    <s v=""/>
    <s v=""/>
    <n v="1"/>
    <x v="0"/>
    <m/>
  </r>
  <r>
    <x v="7"/>
    <x v="14"/>
    <n v="3"/>
    <s v="Max Elmgren"/>
    <x v="18"/>
    <n v="86"/>
    <s v="W"/>
    <s v="Max Persson"/>
    <x v="14"/>
    <n v="61"/>
    <n v="1"/>
    <s v=""/>
    <s v=""/>
    <n v="0"/>
    <x v="0"/>
    <m/>
  </r>
  <r>
    <x v="7"/>
    <x v="14"/>
    <n v="4"/>
    <s v="Max Elmgren"/>
    <x v="18"/>
    <n v="63"/>
    <s v="L"/>
    <s v="Andreas Kjell"/>
    <x v="10"/>
    <n v="81"/>
    <s v=""/>
    <n v="1"/>
    <s v=""/>
    <n v="0"/>
    <x v="0"/>
    <m/>
  </r>
  <r>
    <x v="7"/>
    <x v="14"/>
    <n v="5"/>
    <s v="Max Elmgren"/>
    <x v="18"/>
    <n v="86"/>
    <s v="L"/>
    <s v="Christoph Fiedler"/>
    <x v="15"/>
    <n v="87"/>
    <s v=""/>
    <n v="1"/>
    <s v=""/>
    <n v="0"/>
    <x v="0"/>
    <m/>
  </r>
  <r>
    <x v="7"/>
    <x v="14"/>
    <n v="1"/>
    <s v="Max Persson"/>
    <x v="13"/>
    <n v="68"/>
    <s v="L"/>
    <s v="Pedram Suneskog"/>
    <x v="15"/>
    <n v="91"/>
    <s v=""/>
    <n v="1"/>
    <s v=""/>
    <n v="1"/>
    <x v="4"/>
    <m/>
  </r>
  <r>
    <x v="7"/>
    <x v="14"/>
    <n v="2"/>
    <s v="Max Persson"/>
    <x v="13"/>
    <n v="66"/>
    <s v="L"/>
    <s v="Axel Wahlqvist"/>
    <x v="12"/>
    <n v="90"/>
    <s v=""/>
    <n v="1"/>
    <s v=""/>
    <n v="0"/>
    <x v="0"/>
    <m/>
  </r>
  <r>
    <x v="7"/>
    <x v="14"/>
    <n v="3"/>
    <s v="Max Persson"/>
    <x v="13"/>
    <n v="61"/>
    <s v="L"/>
    <s v="Max Elmgren"/>
    <x v="21"/>
    <n v="86"/>
    <s v=""/>
    <n v="1"/>
    <s v=""/>
    <n v="0"/>
    <x v="0"/>
    <m/>
  </r>
  <r>
    <x v="7"/>
    <x v="14"/>
    <n v="1"/>
    <s v="Mikael Christensson"/>
    <x v="7"/>
    <n v="86"/>
    <s v="W"/>
    <s v="Victor Nielsen"/>
    <x v="8"/>
    <n v="64"/>
    <n v="1"/>
    <s v=""/>
    <s v=""/>
    <n v="1"/>
    <x v="0"/>
    <m/>
  </r>
  <r>
    <x v="7"/>
    <x v="14"/>
    <n v="2"/>
    <s v="Mikael Christensson"/>
    <x v="7"/>
    <n v="91"/>
    <s v="L"/>
    <s v="Rickard Nilsson"/>
    <x v="8"/>
    <n v="96"/>
    <s v=""/>
    <n v="1"/>
    <s v=""/>
    <n v="1"/>
    <x v="1"/>
    <m/>
  </r>
  <r>
    <x v="7"/>
    <x v="14"/>
    <n v="3"/>
    <s v="Mikael Christensson"/>
    <x v="7"/>
    <n v="84"/>
    <s v="L"/>
    <s v="Axel Wahlqvist"/>
    <x v="12"/>
    <n v="86"/>
    <s v=""/>
    <n v="1"/>
    <s v=""/>
    <n v="0"/>
    <x v="0"/>
    <m/>
  </r>
  <r>
    <x v="7"/>
    <x v="14"/>
    <n v="4"/>
    <s v="Mikael Christensson"/>
    <x v="7"/>
    <n v="98"/>
    <s v="W"/>
    <s v="Christoph Fiedler"/>
    <x v="15"/>
    <n v="70"/>
    <n v="1"/>
    <s v=""/>
    <s v=""/>
    <n v="0"/>
    <x v="0"/>
    <m/>
  </r>
  <r>
    <x v="7"/>
    <x v="14"/>
    <n v="5"/>
    <s v="Mikael Christensson"/>
    <x v="7"/>
    <n v="41"/>
    <s v="L"/>
    <s v="Johan Persson"/>
    <x v="25"/>
    <n v="97"/>
    <s v=""/>
    <n v="1"/>
    <s v=""/>
    <n v="0"/>
    <x v="0"/>
    <m/>
  </r>
  <r>
    <x v="7"/>
    <x v="14"/>
    <n v="1"/>
    <s v="Moses Svalander"/>
    <x v="12"/>
    <n v="56"/>
    <s v="L"/>
    <s v="Johannes Wadin"/>
    <x v="8"/>
    <n v="79"/>
    <s v=""/>
    <n v="1"/>
    <s v=""/>
    <n v="1"/>
    <x v="4"/>
    <m/>
  </r>
  <r>
    <x v="7"/>
    <x v="14"/>
    <n v="2"/>
    <s v="Moses Svalander"/>
    <x v="12"/>
    <n v="34"/>
    <s v="L"/>
    <s v="Viktor Engstrom"/>
    <x v="14"/>
    <n v="99"/>
    <s v=""/>
    <n v="1"/>
    <s v=""/>
    <n v="0"/>
    <x v="0"/>
    <m/>
  </r>
  <r>
    <x v="7"/>
    <x v="14"/>
    <n v="3"/>
    <s v="Moses Svalander"/>
    <x v="12"/>
    <n v="56"/>
    <s v="L"/>
    <s v="Mattias Cedervad"/>
    <x v="7"/>
    <n v="96"/>
    <s v=""/>
    <n v="1"/>
    <s v=""/>
    <n v="0"/>
    <x v="0"/>
    <m/>
  </r>
  <r>
    <x v="7"/>
    <x v="14"/>
    <n v="4"/>
    <s v="Moses Svalander"/>
    <x v="12"/>
    <n v="76"/>
    <s v="W"/>
    <s v="Jonatan Holm"/>
    <x v="27"/>
    <n v="69"/>
    <n v="1"/>
    <s v=""/>
    <s v=""/>
    <n v="1"/>
    <x v="0"/>
    <m/>
  </r>
  <r>
    <x v="7"/>
    <x v="14"/>
    <n v="5"/>
    <s v="Moses Svalander"/>
    <x v="12"/>
    <n v="81"/>
    <s v="W"/>
    <s v="Victor Nielsen"/>
    <x v="8"/>
    <n v="57"/>
    <n v="1"/>
    <s v=""/>
    <s v=""/>
    <n v="0"/>
    <x v="0"/>
    <m/>
  </r>
  <r>
    <x v="7"/>
    <x v="14"/>
    <n v="1"/>
    <s v="Niels Jonsson"/>
    <x v="20"/>
    <n v="90"/>
    <s v="W"/>
    <s v="Jonatan Holm"/>
    <x v="27"/>
    <n v="27"/>
    <n v="1"/>
    <s v=""/>
    <s v=""/>
    <n v="1"/>
    <x v="0"/>
    <m/>
  </r>
  <r>
    <x v="7"/>
    <x v="14"/>
    <n v="2"/>
    <s v="Niels Jonsson"/>
    <x v="20"/>
    <n v="71"/>
    <s v="L"/>
    <s v="Pedram Suneskog"/>
    <x v="15"/>
    <n v="84"/>
    <s v=""/>
    <n v="1"/>
    <s v=""/>
    <n v="1"/>
    <x v="1"/>
    <m/>
  </r>
  <r>
    <x v="7"/>
    <x v="14"/>
    <n v="3"/>
    <s v="Niels Jonsson"/>
    <x v="20"/>
    <n v="98"/>
    <s v="W"/>
    <s v="Victor Nielsen"/>
    <x v="8"/>
    <n v="56"/>
    <n v="1"/>
    <s v=""/>
    <s v=""/>
    <n v="0"/>
    <x v="0"/>
    <m/>
  </r>
  <r>
    <x v="7"/>
    <x v="14"/>
    <n v="4"/>
    <s v="Niels Jonsson"/>
    <x v="20"/>
    <n v="97"/>
    <s v="W"/>
    <s v="Axel Wahlqvist"/>
    <x v="12"/>
    <n v="58"/>
    <n v="1"/>
    <s v=""/>
    <s v=""/>
    <n v="0"/>
    <x v="0"/>
    <m/>
  </r>
  <r>
    <x v="7"/>
    <x v="14"/>
    <n v="5"/>
    <s v="Niels Jonsson"/>
    <x v="20"/>
    <n v="88"/>
    <s v="W"/>
    <s v="Par Hylander"/>
    <x v="22"/>
    <n v="51"/>
    <n v="1"/>
    <s v=""/>
    <s v=""/>
    <n v="0"/>
    <x v="0"/>
    <m/>
  </r>
  <r>
    <x v="7"/>
    <x v="14"/>
    <n v="1"/>
    <s v="Nils Carlen"/>
    <x v="19"/>
    <n v="37"/>
    <s v="L"/>
    <s v="Joakim Engstrom"/>
    <x v="12"/>
    <n v="86"/>
    <s v=""/>
    <n v="1"/>
    <s v=""/>
    <n v="1"/>
    <x v="4"/>
    <m/>
  </r>
  <r>
    <x v="7"/>
    <x v="14"/>
    <n v="2"/>
    <s v="Nils Carlen"/>
    <x v="19"/>
    <n v="30"/>
    <s v="L"/>
    <s v="Dag Samuelsson"/>
    <x v="21"/>
    <n v="90"/>
    <s v=""/>
    <n v="1"/>
    <s v=""/>
    <n v="0"/>
    <x v="0"/>
    <m/>
  </r>
  <r>
    <x v="7"/>
    <x v="14"/>
    <n v="3"/>
    <s v="Nils Carlen"/>
    <x v="19"/>
    <n v="60"/>
    <s v="W"/>
    <m/>
    <x v="23"/>
    <m/>
    <n v="1"/>
    <s v=""/>
    <s v=""/>
    <n v="1"/>
    <x v="0"/>
    <m/>
  </r>
  <r>
    <x v="7"/>
    <x v="14"/>
    <n v="4"/>
    <s v="Nils Carlen"/>
    <x v="19"/>
    <n v="71"/>
    <s v="L"/>
    <s v="Mattias Cedervad"/>
    <x v="7"/>
    <n v="90"/>
    <s v=""/>
    <n v="1"/>
    <s v=""/>
    <n v="0"/>
    <x v="0"/>
    <m/>
  </r>
  <r>
    <x v="7"/>
    <x v="14"/>
    <n v="5"/>
    <s v="Nils Carlen"/>
    <x v="19"/>
    <n v="66"/>
    <s v="L"/>
    <s v="Jonatan Holm"/>
    <x v="27"/>
    <n v="89"/>
    <s v=""/>
    <n v="1"/>
    <s v=""/>
    <n v="0"/>
    <x v="0"/>
    <m/>
  </r>
  <r>
    <x v="7"/>
    <x v="14"/>
    <n v="1"/>
    <s v="Olof Svensson"/>
    <x v="5"/>
    <n v="81"/>
    <s v="W"/>
    <s v="Viktor Engstrom"/>
    <x v="14"/>
    <n v="55"/>
    <n v="1"/>
    <s v=""/>
    <s v=""/>
    <n v="1"/>
    <x v="0"/>
    <m/>
  </r>
  <r>
    <x v="7"/>
    <x v="14"/>
    <n v="2"/>
    <s v="Olof Svensson"/>
    <x v="5"/>
    <n v="100"/>
    <s v="W"/>
    <s v="Joakim Engstrom"/>
    <x v="12"/>
    <n v="60"/>
    <n v="1"/>
    <s v=""/>
    <s v=""/>
    <n v="0"/>
    <x v="0"/>
    <m/>
  </r>
  <r>
    <x v="7"/>
    <x v="14"/>
    <n v="3"/>
    <s v="Olof Svensson"/>
    <x v="5"/>
    <n v="63"/>
    <s v="L"/>
    <s v="Kim Rasmusson"/>
    <x v="7"/>
    <n v="76"/>
    <s v=""/>
    <n v="1"/>
    <s v=""/>
    <n v="1"/>
    <x v="3"/>
    <m/>
  </r>
  <r>
    <x v="7"/>
    <x v="14"/>
    <n v="4"/>
    <s v="Olof Svensson"/>
    <x v="5"/>
    <n v="89"/>
    <s v="W"/>
    <s v="Rickard Nilsson"/>
    <x v="8"/>
    <n v="76"/>
    <n v="1"/>
    <s v=""/>
    <s v=""/>
    <n v="0"/>
    <x v="0"/>
    <m/>
  </r>
  <r>
    <x v="7"/>
    <x v="14"/>
    <n v="5"/>
    <s v="Olof Svensson"/>
    <x v="5"/>
    <n v="91"/>
    <s v="W"/>
    <s v="daniel hesselberg"/>
    <x v="14"/>
    <n v="46"/>
    <n v="1"/>
    <s v=""/>
    <s v=""/>
    <n v="0"/>
    <x v="0"/>
    <m/>
  </r>
  <r>
    <x v="7"/>
    <x v="14"/>
    <n v="1"/>
    <s v="Par Hylander"/>
    <x v="21"/>
    <n v="86"/>
    <s v="L"/>
    <s v="Bjorn Hakansson"/>
    <x v="14"/>
    <n v="88"/>
    <s v=""/>
    <n v="1"/>
    <s v=""/>
    <n v="1"/>
    <x v="4"/>
    <m/>
  </r>
  <r>
    <x v="7"/>
    <x v="14"/>
    <n v="2"/>
    <s v="Par Hylander"/>
    <x v="21"/>
    <n v="85"/>
    <s v="W"/>
    <s v="Johannes Wadin"/>
    <x v="8"/>
    <n v="73"/>
    <n v="1"/>
    <s v=""/>
    <s v=""/>
    <n v="1"/>
    <x v="0"/>
    <m/>
  </r>
  <r>
    <x v="7"/>
    <x v="14"/>
    <n v="3"/>
    <s v="Par Hylander"/>
    <x v="21"/>
    <n v="94"/>
    <s v="W"/>
    <s v="Christoph Fiedler"/>
    <x v="15"/>
    <n v="73"/>
    <n v="1"/>
    <s v=""/>
    <s v=""/>
    <n v="0"/>
    <x v="0"/>
    <m/>
  </r>
  <r>
    <x v="7"/>
    <x v="14"/>
    <n v="4"/>
    <s v="Par Hylander"/>
    <x v="21"/>
    <n v="94"/>
    <s v="W"/>
    <s v="Jimmy Pettersson"/>
    <x v="22"/>
    <n v="93"/>
    <n v="1"/>
    <s v=""/>
    <s v=""/>
    <n v="0"/>
    <x v="0"/>
    <m/>
  </r>
  <r>
    <x v="7"/>
    <x v="14"/>
    <n v="5"/>
    <s v="Par Hylander"/>
    <x v="21"/>
    <n v="51"/>
    <s v="L"/>
    <s v="Niels Jonsson"/>
    <x v="20"/>
    <n v="88"/>
    <s v=""/>
    <n v="1"/>
    <s v=""/>
    <n v="0"/>
    <x v="0"/>
    <m/>
  </r>
  <r>
    <x v="7"/>
    <x v="14"/>
    <n v="1"/>
    <s v="Pedram Suneskog"/>
    <x v="5"/>
    <n v="91"/>
    <s v="W"/>
    <s v="Max Persson"/>
    <x v="14"/>
    <n v="68"/>
    <n v="1"/>
    <s v=""/>
    <s v=""/>
    <n v="1"/>
    <x v="0"/>
    <m/>
  </r>
  <r>
    <x v="7"/>
    <x v="14"/>
    <n v="2"/>
    <s v="Pedram Suneskog"/>
    <x v="5"/>
    <n v="84"/>
    <s v="W"/>
    <s v="Niels Jonsson"/>
    <x v="20"/>
    <n v="71"/>
    <n v="1"/>
    <s v=""/>
    <s v=""/>
    <n v="0"/>
    <x v="0"/>
    <m/>
  </r>
  <r>
    <x v="7"/>
    <x v="14"/>
    <n v="3"/>
    <s v="Pedram Suneskog"/>
    <x v="5"/>
    <n v="45"/>
    <s v="L"/>
    <s v="Johan Persson"/>
    <x v="25"/>
    <n v="96"/>
    <s v=""/>
    <n v="1"/>
    <s v=""/>
    <n v="1"/>
    <x v="3"/>
    <m/>
  </r>
  <r>
    <x v="7"/>
    <x v="14"/>
    <n v="4"/>
    <s v="Pedram Suneskog"/>
    <x v="5"/>
    <n v="38"/>
    <s v="L"/>
    <s v="Dag Samuelsson"/>
    <x v="21"/>
    <n v="95"/>
    <s v=""/>
    <n v="1"/>
    <s v=""/>
    <n v="0"/>
    <x v="0"/>
    <m/>
  </r>
  <r>
    <x v="7"/>
    <x v="14"/>
    <n v="5"/>
    <s v="Pedram Suneskog"/>
    <x v="5"/>
    <n v="88"/>
    <s v="W"/>
    <s v="Bjorn Hakansson"/>
    <x v="14"/>
    <n v="77"/>
    <n v="1"/>
    <s v=""/>
    <s v=""/>
    <n v="0"/>
    <x v="0"/>
    <m/>
  </r>
  <r>
    <x v="7"/>
    <x v="14"/>
    <n v="1"/>
    <s v="Rickard Nilsson"/>
    <x v="4"/>
    <n v="87"/>
    <s v="W"/>
    <s v="Dag Samuelsson"/>
    <x v="21"/>
    <n v="41"/>
    <n v="1"/>
    <s v=""/>
    <s v=""/>
    <n v="1"/>
    <x v="0"/>
    <m/>
  </r>
  <r>
    <x v="7"/>
    <x v="14"/>
    <n v="2"/>
    <s v="Rickard Nilsson"/>
    <x v="4"/>
    <n v="96"/>
    <s v="W"/>
    <s v="Mikael Christensson"/>
    <x v="12"/>
    <n v="91"/>
    <n v="1"/>
    <s v=""/>
    <s v=""/>
    <n v="0"/>
    <x v="0"/>
    <m/>
  </r>
  <r>
    <x v="7"/>
    <x v="14"/>
    <n v="3"/>
    <s v="Rickard Nilsson"/>
    <x v="4"/>
    <n v="59"/>
    <s v="L"/>
    <s v="Johan Nicolaisen"/>
    <x v="20"/>
    <n v="90"/>
    <s v=""/>
    <n v="1"/>
    <s v=""/>
    <n v="1"/>
    <x v="3"/>
    <m/>
  </r>
  <r>
    <x v="7"/>
    <x v="14"/>
    <n v="4"/>
    <s v="Rickard Nilsson"/>
    <x v="4"/>
    <n v="76"/>
    <s v="L"/>
    <s v="Olof Svensson"/>
    <x v="15"/>
    <n v="89"/>
    <s v=""/>
    <n v="1"/>
    <s v=""/>
    <n v="0"/>
    <x v="0"/>
    <m/>
  </r>
  <r>
    <x v="7"/>
    <x v="14"/>
    <n v="5"/>
    <s v="Rickard Nilsson"/>
    <x v="4"/>
    <n v="100"/>
    <s v="W"/>
    <s v="Axel Wahlqvist"/>
    <x v="12"/>
    <n v="46"/>
    <n v="1"/>
    <s v=""/>
    <s v=""/>
    <n v="0"/>
    <x v="0"/>
    <m/>
  </r>
  <r>
    <x v="7"/>
    <x v="14"/>
    <n v="1"/>
    <s v="Tomas Christensson"/>
    <x v="22"/>
    <n v="95"/>
    <s v="W"/>
    <s v="Carl Mindedal"/>
    <x v="8"/>
    <n v="42"/>
    <n v="1"/>
    <s v=""/>
    <s v=""/>
    <n v="1"/>
    <x v="0"/>
    <m/>
  </r>
  <r>
    <x v="7"/>
    <x v="14"/>
    <n v="2"/>
    <s v="Tomas Christensson"/>
    <x v="22"/>
    <n v="46"/>
    <s v="L"/>
    <s v="daniel hesselberg"/>
    <x v="14"/>
    <n v="100"/>
    <s v=""/>
    <n v="1"/>
    <s v=""/>
    <n v="1"/>
    <x v="1"/>
    <m/>
  </r>
  <r>
    <x v="7"/>
    <x v="14"/>
    <n v="3"/>
    <s v="Tomas Christensson"/>
    <x v="22"/>
    <n v="80"/>
    <s v="L"/>
    <s v="Joakim Engstrom"/>
    <x v="12"/>
    <n v="81"/>
    <s v=""/>
    <n v="1"/>
    <s v=""/>
    <n v="0"/>
    <x v="0"/>
    <m/>
  </r>
  <r>
    <x v="7"/>
    <x v="14"/>
    <n v="4"/>
    <s v="Tomas Christensson"/>
    <x v="22"/>
    <n v="94"/>
    <s v="W"/>
    <s v="Emil Gustafsson"/>
    <x v="0"/>
    <n v="73"/>
    <n v="1"/>
    <s v=""/>
    <s v=""/>
    <n v="0"/>
    <x v="0"/>
    <m/>
  </r>
  <r>
    <x v="7"/>
    <x v="14"/>
    <n v="5"/>
    <s v="Tomas Christensson"/>
    <x v="22"/>
    <n v="69"/>
    <s v="L"/>
    <s v="Johannes Wadin"/>
    <x v="8"/>
    <n v="78"/>
    <s v=""/>
    <n v="1"/>
    <s v=""/>
    <n v="0"/>
    <x v="0"/>
    <m/>
  </r>
  <r>
    <x v="7"/>
    <x v="14"/>
    <n v="1"/>
    <s v="Victor Nielsen"/>
    <x v="4"/>
    <n v="64"/>
    <s v="L"/>
    <s v="Mikael Christensson"/>
    <x v="12"/>
    <n v="86"/>
    <s v=""/>
    <n v="1"/>
    <s v=""/>
    <n v="1"/>
    <x v="4"/>
    <m/>
  </r>
  <r>
    <x v="7"/>
    <x v="14"/>
    <n v="2"/>
    <s v="Victor Nielsen"/>
    <x v="4"/>
    <n v="98"/>
    <s v="W"/>
    <s v="Emil Gustafsson"/>
    <x v="0"/>
    <n v="75"/>
    <n v="1"/>
    <s v=""/>
    <s v=""/>
    <n v="1"/>
    <x v="0"/>
    <m/>
  </r>
  <r>
    <x v="7"/>
    <x v="14"/>
    <n v="3"/>
    <s v="Victor Nielsen"/>
    <x v="4"/>
    <n v="56"/>
    <s v="L"/>
    <s v="Niels Jonsson"/>
    <x v="20"/>
    <n v="98"/>
    <s v=""/>
    <n v="1"/>
    <s v=""/>
    <n v="0"/>
    <x v="0"/>
    <m/>
  </r>
  <r>
    <x v="7"/>
    <x v="14"/>
    <n v="4"/>
    <s v="Victor Nielsen"/>
    <x v="4"/>
    <n v="67"/>
    <s v="L"/>
    <s v="Johannes Wadin"/>
    <x v="8"/>
    <n v="72"/>
    <s v=""/>
    <n v="1"/>
    <s v=""/>
    <n v="0"/>
    <x v="0"/>
    <m/>
  </r>
  <r>
    <x v="7"/>
    <x v="14"/>
    <n v="5"/>
    <s v="Victor Nielsen"/>
    <x v="4"/>
    <n v="57"/>
    <s v="L"/>
    <s v="Moses Svalander"/>
    <x v="0"/>
    <n v="81"/>
    <s v=""/>
    <n v="1"/>
    <s v=""/>
    <n v="0"/>
    <x v="0"/>
    <m/>
  </r>
  <r>
    <x v="7"/>
    <x v="14"/>
    <n v="1"/>
    <s v="Viktor Engstrom"/>
    <x v="13"/>
    <n v="55"/>
    <s v="L"/>
    <s v="Olof Svensson"/>
    <x v="15"/>
    <n v="81"/>
    <s v=""/>
    <n v="1"/>
    <s v=""/>
    <n v="1"/>
    <x v="4"/>
    <m/>
  </r>
  <r>
    <x v="7"/>
    <x v="14"/>
    <n v="2"/>
    <s v="Viktor Engstrom"/>
    <x v="13"/>
    <n v="99"/>
    <s v="W"/>
    <s v="Moses Svalander"/>
    <x v="0"/>
    <n v="34"/>
    <n v="1"/>
    <s v=""/>
    <s v=""/>
    <n v="1"/>
    <x v="0"/>
    <m/>
  </r>
  <r>
    <x v="7"/>
    <x v="14"/>
    <n v="3"/>
    <s v="Viktor Engstrom"/>
    <x v="13"/>
    <n v="90"/>
    <s v="W"/>
    <s v="Johannes Wadin"/>
    <x v="8"/>
    <n v="68"/>
    <n v="1"/>
    <s v=""/>
    <s v=""/>
    <n v="0"/>
    <x v="0"/>
    <m/>
  </r>
  <r>
    <x v="7"/>
    <x v="14"/>
    <n v="4"/>
    <s v="Viktor Engstrom"/>
    <x v="13"/>
    <n v="100"/>
    <s v="W"/>
    <s v="Joakim Engstrom"/>
    <x v="12"/>
    <n v="61"/>
    <n v="1"/>
    <s v=""/>
    <s v=""/>
    <n v="0"/>
    <x v="0"/>
    <m/>
  </r>
  <r>
    <x v="7"/>
    <x v="14"/>
    <n v="5"/>
    <s v="Viktor Engstrom"/>
    <x v="13"/>
    <n v="89"/>
    <s v="W"/>
    <s v="Dag Samuelsson"/>
    <x v="21"/>
    <n v="43"/>
    <n v="1"/>
    <s v=""/>
    <s v=""/>
    <n v="0"/>
    <x v="0"/>
    <m/>
  </r>
  <r>
    <x v="8"/>
    <x v="15"/>
    <n v="1"/>
    <s v="anders agdahl"/>
    <x v="8"/>
    <n v="13"/>
    <s v="W"/>
    <s v="Viktor Forsberg"/>
    <x v="17"/>
    <n v="7"/>
    <n v="1"/>
    <s v=""/>
    <s v=""/>
    <n v="1"/>
    <x v="0"/>
    <m/>
  </r>
  <r>
    <x v="8"/>
    <x v="15"/>
    <n v="2"/>
    <s v="anders agdahl"/>
    <x v="8"/>
    <n v="10"/>
    <s v="D"/>
    <s v="Kettil Dereborn"/>
    <x v="20"/>
    <n v="10"/>
    <s v=""/>
    <s v=""/>
    <n v="1"/>
    <n v="1"/>
    <x v="0"/>
    <m/>
  </r>
  <r>
    <x v="8"/>
    <x v="15"/>
    <n v="3"/>
    <s v="anders agdahl"/>
    <x v="8"/>
    <n v="20"/>
    <s v="W"/>
    <s v="Ludvig Advin"/>
    <x v="0"/>
    <n v="0"/>
    <n v="1"/>
    <s v=""/>
    <s v=""/>
    <n v="0"/>
    <x v="0"/>
    <m/>
  </r>
  <r>
    <x v="8"/>
    <x v="15"/>
    <n v="4"/>
    <s v="anders agdahl"/>
    <x v="8"/>
    <n v="18"/>
    <s v="W"/>
    <s v="Benjamin Hyvönen"/>
    <x v="12"/>
    <n v="2"/>
    <n v="1"/>
    <s v=""/>
    <s v=""/>
    <n v="0"/>
    <x v="0"/>
    <m/>
  </r>
  <r>
    <x v="8"/>
    <x v="15"/>
    <n v="5"/>
    <s v="anders agdahl"/>
    <x v="8"/>
    <n v="0"/>
    <s v="L"/>
    <s v="Henrik Lampén"/>
    <x v="4"/>
    <n v="20"/>
    <s v=""/>
    <n v="1"/>
    <s v=""/>
    <n v="1"/>
    <x v="8"/>
    <m/>
  </r>
  <r>
    <x v="8"/>
    <x v="15"/>
    <n v="1"/>
    <s v="Andreas Ådén"/>
    <x v="24"/>
    <n v="7"/>
    <s v="L"/>
    <s v="Roger Larsson"/>
    <x v="20"/>
    <n v="13"/>
    <s v=""/>
    <n v="1"/>
    <s v=""/>
    <n v="1"/>
    <x v="4"/>
    <m/>
  </r>
  <r>
    <x v="8"/>
    <x v="15"/>
    <n v="2"/>
    <s v="Andreas Ådén"/>
    <x v="24"/>
    <n v="19"/>
    <s v="W"/>
    <s v="Morgan Norman"/>
    <x v="18"/>
    <n v="1"/>
    <n v="1"/>
    <s v=""/>
    <s v=""/>
    <n v="1"/>
    <x v="0"/>
    <m/>
  </r>
  <r>
    <x v="8"/>
    <x v="15"/>
    <n v="3"/>
    <s v="Andreas Ådén"/>
    <x v="24"/>
    <n v="20"/>
    <s v="W"/>
    <s v="Victor Bergenholtz"/>
    <x v="26"/>
    <n v="0"/>
    <n v="1"/>
    <s v=""/>
    <s v=""/>
    <n v="0"/>
    <x v="0"/>
    <m/>
  </r>
  <r>
    <x v="8"/>
    <x v="15"/>
    <n v="4"/>
    <s v="Andreas Ådén"/>
    <x v="24"/>
    <n v="6"/>
    <s v="L"/>
    <s v="Jimmy Pettersson"/>
    <x v="7"/>
    <n v="14"/>
    <s v=""/>
    <n v="1"/>
    <s v=""/>
    <n v="0"/>
    <x v="0"/>
    <m/>
  </r>
  <r>
    <x v="8"/>
    <x v="15"/>
    <n v="5"/>
    <s v="Andreas Ådén"/>
    <x v="24"/>
    <n v="2"/>
    <s v="L"/>
    <s v="Andreas Bergsten"/>
    <x v="10"/>
    <n v="18"/>
    <s v=""/>
    <n v="1"/>
    <s v=""/>
    <n v="0"/>
    <x v="0"/>
    <m/>
  </r>
  <r>
    <x v="8"/>
    <x v="15"/>
    <n v="1"/>
    <s v="Andreas Bergsten"/>
    <x v="6"/>
    <n v="17"/>
    <s v="W"/>
    <s v="Leo Jacobsson"/>
    <x v="21"/>
    <n v="3"/>
    <n v="1"/>
    <s v=""/>
    <s v=""/>
    <n v="1"/>
    <x v="0"/>
    <m/>
  </r>
  <r>
    <x v="8"/>
    <x v="15"/>
    <n v="2"/>
    <s v="Andreas Bergsten"/>
    <x v="6"/>
    <n v="13"/>
    <s v="W"/>
    <s v="Benjamin Hyvönen"/>
    <x v="12"/>
    <n v="7"/>
    <n v="1"/>
    <s v=""/>
    <s v=""/>
    <n v="0"/>
    <x v="0"/>
    <m/>
  </r>
  <r>
    <x v="8"/>
    <x v="15"/>
    <n v="3"/>
    <s v="Andreas Bergsten"/>
    <x v="6"/>
    <n v="2"/>
    <s v="L"/>
    <s v="Jon Borg"/>
    <x v="10"/>
    <n v="18"/>
    <s v=""/>
    <n v="1"/>
    <s v=""/>
    <n v="1"/>
    <x v="3"/>
    <m/>
  </r>
  <r>
    <x v="8"/>
    <x v="15"/>
    <n v="4"/>
    <s v="Andreas Bergsten"/>
    <x v="6"/>
    <n v="20"/>
    <s v="W"/>
    <s v="Victor Hultling Sjöberg"/>
    <x v="18"/>
    <n v="0"/>
    <n v="1"/>
    <s v=""/>
    <s v=""/>
    <n v="0"/>
    <x v="0"/>
    <m/>
  </r>
  <r>
    <x v="8"/>
    <x v="15"/>
    <n v="5"/>
    <s v="Andreas Bergsten"/>
    <x v="6"/>
    <n v="18"/>
    <s v="W"/>
    <s v="Andreas Ådén"/>
    <x v="25"/>
    <n v="2"/>
    <n v="1"/>
    <s v=""/>
    <s v=""/>
    <n v="0"/>
    <x v="0"/>
    <m/>
  </r>
  <r>
    <x v="8"/>
    <x v="15"/>
    <n v="1"/>
    <s v="Benjamin Hyvönen"/>
    <x v="7"/>
    <n v="17"/>
    <s v="W"/>
    <s v="Marcus Bjering"/>
    <x v="3"/>
    <n v="3"/>
    <n v="1"/>
    <s v=""/>
    <s v=""/>
    <n v="1"/>
    <x v="0"/>
    <m/>
  </r>
  <r>
    <x v="8"/>
    <x v="15"/>
    <n v="2"/>
    <s v="Benjamin Hyvönen"/>
    <x v="7"/>
    <n v="7"/>
    <s v="L"/>
    <s v="Andreas Bergsten"/>
    <x v="10"/>
    <n v="13"/>
    <s v=""/>
    <n v="1"/>
    <s v=""/>
    <n v="1"/>
    <x v="1"/>
    <m/>
  </r>
  <r>
    <x v="8"/>
    <x v="15"/>
    <n v="3"/>
    <s v="Benjamin Hyvönen"/>
    <x v="7"/>
    <n v="20"/>
    <s v="W"/>
    <s v="Roger Larsson"/>
    <x v="20"/>
    <n v="0"/>
    <n v="1"/>
    <s v=""/>
    <s v=""/>
    <n v="0"/>
    <x v="0"/>
    <m/>
  </r>
  <r>
    <x v="8"/>
    <x v="15"/>
    <n v="4"/>
    <s v="Benjamin Hyvönen"/>
    <x v="7"/>
    <n v="2"/>
    <s v="L"/>
    <s v="anders agdahl"/>
    <x v="2"/>
    <n v="18"/>
    <s v=""/>
    <n v="1"/>
    <s v=""/>
    <n v="0"/>
    <x v="0"/>
    <m/>
  </r>
  <r>
    <x v="8"/>
    <x v="15"/>
    <n v="5"/>
    <s v="Benjamin Hyvönen"/>
    <x v="7"/>
    <n v="20"/>
    <s v="W"/>
    <s v="Linus Karlsson"/>
    <x v="18"/>
    <n v="0"/>
    <n v="1"/>
    <s v=""/>
    <s v=""/>
    <n v="0"/>
    <x v="0"/>
    <m/>
  </r>
  <r>
    <x v="8"/>
    <x v="15"/>
    <n v="1"/>
    <s v="Bilbo Göransson"/>
    <x v="28"/>
    <n v="20"/>
    <s v="W"/>
    <s v="Tom Hellström"/>
    <x v="24"/>
    <n v="0"/>
    <n v="1"/>
    <s v=""/>
    <s v=""/>
    <n v="1"/>
    <x v="0"/>
    <m/>
  </r>
  <r>
    <x v="8"/>
    <x v="15"/>
    <n v="2"/>
    <s v="Bilbo Göransson"/>
    <x v="28"/>
    <n v="20"/>
    <s v="W"/>
    <s v="Patrik Nygren"/>
    <x v="5"/>
    <n v="0"/>
    <n v="1"/>
    <s v=""/>
    <s v=""/>
    <n v="0"/>
    <x v="0"/>
    <m/>
  </r>
  <r>
    <x v="8"/>
    <x v="15"/>
    <n v="3"/>
    <s v="Bilbo Göransson"/>
    <x v="28"/>
    <n v="4"/>
    <s v="L"/>
    <s v="Kim Söderlund"/>
    <x v="8"/>
    <n v="16"/>
    <s v=""/>
    <n v="1"/>
    <s v=""/>
    <n v="1"/>
    <x v="3"/>
    <m/>
  </r>
  <r>
    <x v="8"/>
    <x v="15"/>
    <n v="4"/>
    <s v="Bilbo Göransson"/>
    <x v="28"/>
    <n v="16"/>
    <s v="W"/>
    <s v="Björn Pilebro"/>
    <x v="10"/>
    <n v="4"/>
    <n v="1"/>
    <s v=""/>
    <s v=""/>
    <n v="0"/>
    <x v="0"/>
    <m/>
  </r>
  <r>
    <x v="8"/>
    <x v="15"/>
    <n v="5"/>
    <s v="Bilbo Göransson"/>
    <x v="28"/>
    <n v="20"/>
    <s v="W"/>
    <s v="Sami Sjolander"/>
    <x v="14"/>
    <n v="0"/>
    <n v="1"/>
    <s v=""/>
    <s v=""/>
    <n v="0"/>
    <x v="0"/>
    <m/>
  </r>
  <r>
    <x v="8"/>
    <x v="15"/>
    <n v="1"/>
    <s v="Björn Eriksson"/>
    <x v="12"/>
    <n v="20"/>
    <s v="W"/>
    <s v="Leif Savander"/>
    <x v="28"/>
    <n v="0"/>
    <n v="1"/>
    <s v=""/>
    <s v=""/>
    <n v="1"/>
    <x v="0"/>
    <m/>
  </r>
  <r>
    <x v="8"/>
    <x v="15"/>
    <n v="2"/>
    <s v="Björn Eriksson"/>
    <x v="12"/>
    <n v="0"/>
    <s v="L"/>
    <s v="Kim Söderlund"/>
    <x v="8"/>
    <n v="20"/>
    <s v=""/>
    <n v="1"/>
    <s v=""/>
    <n v="1"/>
    <x v="1"/>
    <m/>
  </r>
  <r>
    <x v="8"/>
    <x v="15"/>
    <n v="3"/>
    <s v="Björn Eriksson"/>
    <x v="12"/>
    <n v="20"/>
    <s v="W"/>
    <s v="Simon Ingvarsson"/>
    <x v="12"/>
    <n v="0"/>
    <n v="1"/>
    <s v=""/>
    <s v=""/>
    <n v="0"/>
    <x v="0"/>
    <m/>
  </r>
  <r>
    <x v="8"/>
    <x v="15"/>
    <n v="4"/>
    <s v="Björn Eriksson"/>
    <x v="12"/>
    <n v="0"/>
    <s v="L"/>
    <s v="Henrik Lampén"/>
    <x v="4"/>
    <n v="20"/>
    <s v=""/>
    <n v="1"/>
    <s v=""/>
    <n v="0"/>
    <x v="0"/>
    <m/>
  </r>
  <r>
    <x v="8"/>
    <x v="15"/>
    <n v="5"/>
    <s v="Björn Eriksson"/>
    <x v="12"/>
    <n v="11"/>
    <s v="W"/>
    <s v="Walle El-Hage"/>
    <x v="7"/>
    <n v="9"/>
    <n v="1"/>
    <s v=""/>
    <s v=""/>
    <n v="0"/>
    <x v="0"/>
    <m/>
  </r>
  <r>
    <x v="8"/>
    <x v="15"/>
    <n v="1"/>
    <s v="Björn Pilebro"/>
    <x v="6"/>
    <n v="20"/>
    <s v="W"/>
    <s v="Björn Sjöström"/>
    <x v="21"/>
    <n v="0"/>
    <n v="1"/>
    <s v=""/>
    <s v=""/>
    <n v="1"/>
    <x v="0"/>
    <m/>
  </r>
  <r>
    <x v="8"/>
    <x v="15"/>
    <n v="2"/>
    <s v="Björn Pilebro"/>
    <x v="6"/>
    <n v="19"/>
    <s v="W"/>
    <s v="Walle El-Hage"/>
    <x v="7"/>
    <n v="1"/>
    <n v="1"/>
    <s v=""/>
    <s v=""/>
    <n v="0"/>
    <x v="0"/>
    <m/>
  </r>
  <r>
    <x v="8"/>
    <x v="15"/>
    <n v="3"/>
    <s v="Björn Pilebro"/>
    <x v="6"/>
    <n v="8"/>
    <s v="L"/>
    <s v="Jimmy Pettersson"/>
    <x v="7"/>
    <n v="12"/>
    <s v=""/>
    <n v="1"/>
    <s v=""/>
    <n v="1"/>
    <x v="3"/>
    <m/>
  </r>
  <r>
    <x v="8"/>
    <x v="15"/>
    <n v="4"/>
    <s v="Björn Pilebro"/>
    <x v="6"/>
    <n v="4"/>
    <s v="L"/>
    <s v="Bilbo Göransson"/>
    <x v="29"/>
    <n v="16"/>
    <s v=""/>
    <n v="1"/>
    <s v=""/>
    <n v="0"/>
    <x v="0"/>
    <m/>
  </r>
  <r>
    <x v="8"/>
    <x v="15"/>
    <n v="5"/>
    <s v="Björn Pilebro"/>
    <x v="6"/>
    <n v="2"/>
    <s v="L"/>
    <s v="Emil Bergmark"/>
    <x v="22"/>
    <n v="18"/>
    <s v=""/>
    <n v="1"/>
    <s v=""/>
    <n v="0"/>
    <x v="0"/>
    <m/>
  </r>
  <r>
    <x v="8"/>
    <x v="15"/>
    <n v="1"/>
    <s v="Björn Sjöström"/>
    <x v="18"/>
    <n v="0"/>
    <s v="L"/>
    <s v="Björn Pilebro"/>
    <x v="10"/>
    <n v="20"/>
    <s v=""/>
    <n v="1"/>
    <s v=""/>
    <n v="1"/>
    <x v="4"/>
    <m/>
  </r>
  <r>
    <x v="8"/>
    <x v="15"/>
    <n v="2"/>
    <s v="Björn Sjöström"/>
    <x v="18"/>
    <n v="4"/>
    <s v="L"/>
    <s v="Leif Savander"/>
    <x v="28"/>
    <n v="16"/>
    <s v=""/>
    <n v="1"/>
    <s v=""/>
    <n v="0"/>
    <x v="0"/>
    <m/>
  </r>
  <r>
    <x v="8"/>
    <x v="15"/>
    <n v="3"/>
    <s v="Björn Sjöström"/>
    <x v="18"/>
    <n v="4"/>
    <s v="L"/>
    <s v="Leo Jacobsson"/>
    <x v="21"/>
    <n v="16"/>
    <s v=""/>
    <n v="1"/>
    <s v=""/>
    <n v="0"/>
    <x v="0"/>
    <m/>
  </r>
  <r>
    <x v="8"/>
    <x v="15"/>
    <n v="4"/>
    <s v="Björn Sjöström"/>
    <x v="18"/>
    <n v="12"/>
    <s v="W"/>
    <s v="Joel Roos"/>
    <x v="26"/>
    <n v="8"/>
    <n v="1"/>
    <s v=""/>
    <s v=""/>
    <n v="1"/>
    <x v="0"/>
    <m/>
  </r>
  <r>
    <x v="8"/>
    <x v="15"/>
    <n v="5"/>
    <s v="Björn Sjöström"/>
    <x v="18"/>
    <n v="20"/>
    <s v="W"/>
    <s v="Daniel Tanderyd"/>
    <x v="11"/>
    <n v="0"/>
    <n v="1"/>
    <s v=""/>
    <s v=""/>
    <n v="0"/>
    <x v="0"/>
    <m/>
  </r>
  <r>
    <x v="8"/>
    <x v="15"/>
    <n v="1"/>
    <s v="Daniel Hesselberg"/>
    <x v="13"/>
    <n v="14"/>
    <s v="W"/>
    <s v="Morgan Norman"/>
    <x v="18"/>
    <n v="6"/>
    <n v="1"/>
    <s v=""/>
    <s v=""/>
    <n v="1"/>
    <x v="0"/>
    <m/>
  </r>
  <r>
    <x v="8"/>
    <x v="15"/>
    <n v="2"/>
    <s v="Daniel Hesselberg"/>
    <x v="13"/>
    <n v="20"/>
    <s v="W"/>
    <s v="Joel Hedman"/>
    <x v="10"/>
    <n v="0"/>
    <n v="1"/>
    <s v=""/>
    <s v=""/>
    <n v="0"/>
    <x v="0"/>
    <m/>
  </r>
  <r>
    <x v="8"/>
    <x v="15"/>
    <n v="3"/>
    <s v="Daniel Hesselberg"/>
    <x v="13"/>
    <n v="20"/>
    <s v="W"/>
    <s v="Pierre Amico"/>
    <x v="10"/>
    <n v="0"/>
    <n v="1"/>
    <s v=""/>
    <s v=""/>
    <n v="0"/>
    <x v="0"/>
    <m/>
  </r>
  <r>
    <x v="8"/>
    <x v="15"/>
    <n v="4"/>
    <s v="Daniel Hesselberg"/>
    <x v="13"/>
    <n v="20"/>
    <s v="W"/>
    <s v="Kim Söderlund"/>
    <x v="8"/>
    <n v="0"/>
    <n v="1"/>
    <s v=""/>
    <s v=""/>
    <n v="0"/>
    <x v="0"/>
    <m/>
  </r>
  <r>
    <x v="8"/>
    <x v="15"/>
    <n v="5"/>
    <s v="Daniel Hesselberg"/>
    <x v="13"/>
    <n v="20"/>
    <s v="W"/>
    <s v="Jon Borg"/>
    <x v="10"/>
    <n v="0"/>
    <n v="1"/>
    <s v=""/>
    <s v=""/>
    <n v="0"/>
    <x v="0"/>
    <m/>
  </r>
  <r>
    <x v="8"/>
    <x v="15"/>
    <n v="6"/>
    <s v="Daniel Hesselberg"/>
    <x v="13"/>
    <m/>
    <m/>
    <m/>
    <x v="23"/>
    <m/>
    <m/>
    <n v="1"/>
    <m/>
    <n v="1"/>
    <x v="2"/>
    <m/>
  </r>
  <r>
    <x v="8"/>
    <x v="15"/>
    <n v="6"/>
    <s v="Daniel Hesselberg"/>
    <x v="13"/>
    <m/>
    <m/>
    <m/>
    <x v="23"/>
    <m/>
    <m/>
    <m/>
    <m/>
    <m/>
    <x v="6"/>
    <m/>
  </r>
  <r>
    <x v="8"/>
    <x v="15"/>
    <n v="1"/>
    <s v="Daniel Tanderyd"/>
    <x v="15"/>
    <n v="0"/>
    <s v="L"/>
    <s v="Linus Karlsson"/>
    <x v="18"/>
    <n v="20"/>
    <s v=""/>
    <n v="1"/>
    <s v=""/>
    <n v="1"/>
    <x v="4"/>
    <m/>
  </r>
  <r>
    <x v="8"/>
    <x v="15"/>
    <n v="2"/>
    <s v="Daniel Tanderyd"/>
    <x v="15"/>
    <n v="6"/>
    <s v="L"/>
    <s v="David Hillström"/>
    <x v="5"/>
    <n v="14"/>
    <s v=""/>
    <n v="1"/>
    <s v=""/>
    <n v="0"/>
    <x v="0"/>
    <m/>
  </r>
  <r>
    <x v="8"/>
    <x v="15"/>
    <n v="3"/>
    <s v="Daniel Tanderyd"/>
    <x v="15"/>
    <n v="6"/>
    <s v="L"/>
    <s v="Olof Wallmark"/>
    <x v="18"/>
    <n v="14"/>
    <s v=""/>
    <n v="1"/>
    <s v=""/>
    <n v="0"/>
    <x v="0"/>
    <m/>
  </r>
  <r>
    <x v="8"/>
    <x v="15"/>
    <n v="4"/>
    <s v="Daniel Tanderyd"/>
    <x v="15"/>
    <n v="9"/>
    <s v="L"/>
    <s v="Niklas Nygren"/>
    <x v="0"/>
    <n v="11"/>
    <s v=""/>
    <n v="1"/>
    <s v=""/>
    <n v="0"/>
    <x v="0"/>
    <m/>
  </r>
  <r>
    <x v="8"/>
    <x v="15"/>
    <n v="5"/>
    <s v="Daniel Tanderyd"/>
    <x v="15"/>
    <n v="0"/>
    <s v="L"/>
    <s v="Björn Sjöström"/>
    <x v="21"/>
    <n v="20"/>
    <s v=""/>
    <n v="1"/>
    <s v=""/>
    <n v="0"/>
    <x v="0"/>
    <m/>
  </r>
  <r>
    <x v="8"/>
    <x v="15"/>
    <n v="1"/>
    <s v="Daniel Tercha"/>
    <x v="0"/>
    <n v="10"/>
    <s v="D"/>
    <s v="Henrik Lampén"/>
    <x v="4"/>
    <n v="10"/>
    <s v=""/>
    <s v=""/>
    <n v="1"/>
    <n v="1"/>
    <x v="0"/>
    <m/>
  </r>
  <r>
    <x v="8"/>
    <x v="15"/>
    <n v="2"/>
    <s v="Daniel Tercha"/>
    <x v="0"/>
    <n v="15"/>
    <s v="W"/>
    <s v="Rafael Pérez"/>
    <x v="11"/>
    <n v="5"/>
    <n v="1"/>
    <s v=""/>
    <s v=""/>
    <n v="1"/>
    <x v="0"/>
    <m/>
  </r>
  <r>
    <x v="8"/>
    <x v="15"/>
    <n v="3"/>
    <s v="Daniel Tercha"/>
    <x v="0"/>
    <n v="17"/>
    <s v="W"/>
    <s v="Tobias Lönnberg"/>
    <x v="20"/>
    <n v="3"/>
    <n v="1"/>
    <s v=""/>
    <s v=""/>
    <n v="0"/>
    <x v="0"/>
    <m/>
  </r>
  <r>
    <x v="8"/>
    <x v="15"/>
    <n v="4"/>
    <s v="Daniel Tercha"/>
    <x v="0"/>
    <n v="20"/>
    <s v="W"/>
    <s v="Linus Karlsson"/>
    <x v="18"/>
    <n v="0"/>
    <n v="1"/>
    <s v=""/>
    <s v=""/>
    <n v="0"/>
    <x v="0"/>
    <m/>
  </r>
  <r>
    <x v="8"/>
    <x v="15"/>
    <n v="5"/>
    <s v="Daniel Tercha"/>
    <x v="0"/>
    <n v="5"/>
    <s v="L"/>
    <s v="Jimmy Pettersson"/>
    <x v="7"/>
    <n v="15"/>
    <s v=""/>
    <n v="1"/>
    <s v=""/>
    <n v="1"/>
    <x v="8"/>
    <m/>
  </r>
  <r>
    <x v="8"/>
    <x v="15"/>
    <n v="1"/>
    <s v="David Hillström"/>
    <x v="9"/>
    <n v="0"/>
    <s v="L"/>
    <s v="Jon Borg"/>
    <x v="10"/>
    <n v="20"/>
    <s v=""/>
    <n v="1"/>
    <s v=""/>
    <n v="1"/>
    <x v="4"/>
    <m/>
  </r>
  <r>
    <x v="8"/>
    <x v="15"/>
    <n v="2"/>
    <s v="David Hillström"/>
    <x v="9"/>
    <n v="14"/>
    <s v="W"/>
    <s v="Daniel Tanderyd"/>
    <x v="11"/>
    <n v="6"/>
    <n v="1"/>
    <s v=""/>
    <s v=""/>
    <n v="1"/>
    <x v="0"/>
    <m/>
  </r>
  <r>
    <x v="8"/>
    <x v="15"/>
    <n v="3"/>
    <s v="David Hillström"/>
    <x v="9"/>
    <n v="0"/>
    <s v="L"/>
    <s v="Joel Hedman"/>
    <x v="10"/>
    <n v="20"/>
    <s v=""/>
    <n v="1"/>
    <s v=""/>
    <n v="0"/>
    <x v="0"/>
    <m/>
  </r>
  <r>
    <x v="8"/>
    <x v="15"/>
    <n v="4"/>
    <s v="David Hillström"/>
    <x v="9"/>
    <n v="0"/>
    <s v="L"/>
    <s v="Jonathan Levart"/>
    <x v="19"/>
    <n v="20"/>
    <s v=""/>
    <n v="1"/>
    <s v=""/>
    <n v="0"/>
    <x v="0"/>
    <m/>
  </r>
  <r>
    <x v="8"/>
    <x v="15"/>
    <n v="5"/>
    <s v="David Hillström"/>
    <x v="9"/>
    <n v="0"/>
    <s v="L"/>
    <s v="Joel Roos"/>
    <x v="26"/>
    <n v="20"/>
    <s v=""/>
    <n v="1"/>
    <s v=""/>
    <n v="0"/>
    <x v="0"/>
    <m/>
  </r>
  <r>
    <x v="8"/>
    <x v="15"/>
    <n v="1"/>
    <s v="Emil Bergmark"/>
    <x v="21"/>
    <n v="12"/>
    <s v="W"/>
    <s v="Rafael Pérez"/>
    <x v="11"/>
    <n v="8"/>
    <n v="1"/>
    <s v=""/>
    <s v=""/>
    <n v="1"/>
    <x v="0"/>
    <m/>
  </r>
  <r>
    <x v="8"/>
    <x v="15"/>
    <n v="2"/>
    <s v="Emil Bergmark"/>
    <x v="21"/>
    <n v="10"/>
    <s v="D"/>
    <s v="Roger Larsson"/>
    <x v="20"/>
    <n v="10"/>
    <s v=""/>
    <s v=""/>
    <n v="1"/>
    <n v="1"/>
    <x v="0"/>
    <m/>
  </r>
  <r>
    <x v="8"/>
    <x v="15"/>
    <n v="3"/>
    <s v="Emil Bergmark"/>
    <x v="21"/>
    <n v="10"/>
    <s v="D"/>
    <s v="Erik Öhman"/>
    <x v="4"/>
    <n v="10"/>
    <s v=""/>
    <s v=""/>
    <n v="1"/>
    <n v="0"/>
    <x v="0"/>
    <m/>
  </r>
  <r>
    <x v="8"/>
    <x v="15"/>
    <n v="4"/>
    <s v="Emil Bergmark"/>
    <x v="21"/>
    <n v="17"/>
    <s v="W"/>
    <s v="Marcus Bjering"/>
    <x v="3"/>
    <n v="3"/>
    <n v="1"/>
    <s v=""/>
    <s v=""/>
    <n v="0"/>
    <x v="0"/>
    <m/>
  </r>
  <r>
    <x v="8"/>
    <x v="15"/>
    <n v="5"/>
    <s v="Emil Bergmark"/>
    <x v="21"/>
    <n v="18"/>
    <s v="W"/>
    <s v="Björn Pilebro"/>
    <x v="10"/>
    <n v="2"/>
    <n v="1"/>
    <s v=""/>
    <s v=""/>
    <n v="0"/>
    <x v="0"/>
    <m/>
  </r>
  <r>
    <x v="8"/>
    <x v="15"/>
    <n v="1"/>
    <s v="Erik Klingström"/>
    <x v="9"/>
    <n v="6"/>
    <s v="L"/>
    <s v="Kettil Dereborn"/>
    <x v="20"/>
    <n v="14"/>
    <s v=""/>
    <n v="1"/>
    <s v=""/>
    <n v="1"/>
    <x v="4"/>
    <m/>
  </r>
  <r>
    <x v="8"/>
    <x v="15"/>
    <n v="2"/>
    <s v="Erik Klingström"/>
    <x v="9"/>
    <n v="0"/>
    <s v="L"/>
    <s v="Tobias Lönnberg"/>
    <x v="20"/>
    <n v="20"/>
    <s v=""/>
    <n v="1"/>
    <s v=""/>
    <n v="0"/>
    <x v="0"/>
    <m/>
  </r>
  <r>
    <x v="8"/>
    <x v="15"/>
    <n v="3"/>
    <s v="Erik Klingström"/>
    <x v="9"/>
    <n v="4"/>
    <s v="L"/>
    <s v="Morgan Norman"/>
    <x v="18"/>
    <n v="16"/>
    <s v=""/>
    <n v="1"/>
    <s v=""/>
    <n v="0"/>
    <x v="0"/>
    <m/>
  </r>
  <r>
    <x v="8"/>
    <x v="15"/>
    <n v="4"/>
    <s v="Erik Klingström"/>
    <x v="9"/>
    <n v="16"/>
    <s v="W"/>
    <s v="Tom Hellström"/>
    <x v="24"/>
    <n v="4"/>
    <n v="1"/>
    <s v=""/>
    <s v=""/>
    <n v="1"/>
    <x v="0"/>
    <m/>
  </r>
  <r>
    <x v="8"/>
    <x v="15"/>
    <n v="5"/>
    <s v="Erik Klingström"/>
    <x v="9"/>
    <n v="13"/>
    <s v="W"/>
    <s v="Joakim Landell"/>
    <x v="17"/>
    <n v="7"/>
    <n v="1"/>
    <s v=""/>
    <s v=""/>
    <n v="0"/>
    <x v="0"/>
    <m/>
  </r>
  <r>
    <x v="8"/>
    <x v="15"/>
    <n v="1"/>
    <s v="Erik Öhman"/>
    <x v="1"/>
    <n v="19"/>
    <s v="W"/>
    <s v="Jonathan Levart"/>
    <x v="19"/>
    <n v="1"/>
    <n v="1"/>
    <s v=""/>
    <s v=""/>
    <n v="1"/>
    <x v="0"/>
    <m/>
  </r>
  <r>
    <x v="8"/>
    <x v="15"/>
    <n v="2"/>
    <s v="Erik Öhman"/>
    <x v="1"/>
    <n v="3"/>
    <s v="L"/>
    <s v="Robert Lindberg"/>
    <x v="26"/>
    <n v="17"/>
    <s v=""/>
    <n v="1"/>
    <s v=""/>
    <n v="1"/>
    <x v="1"/>
    <m/>
  </r>
  <r>
    <x v="8"/>
    <x v="15"/>
    <n v="3"/>
    <s v="Erik Öhman"/>
    <x v="1"/>
    <n v="10"/>
    <s v="D"/>
    <s v="Emil Bergmark"/>
    <x v="22"/>
    <n v="10"/>
    <s v=""/>
    <s v=""/>
    <n v="1"/>
    <n v="1"/>
    <x v="0"/>
    <m/>
  </r>
  <r>
    <x v="8"/>
    <x v="15"/>
    <n v="4"/>
    <s v="Erik Öhman"/>
    <x v="1"/>
    <n v="0"/>
    <s v="L"/>
    <s v="Tobias Lönnberg"/>
    <x v="20"/>
    <n v="20"/>
    <s v=""/>
    <n v="1"/>
    <s v=""/>
    <n v="0"/>
    <x v="0"/>
    <m/>
  </r>
  <r>
    <x v="8"/>
    <x v="15"/>
    <n v="5"/>
    <s v="Erik Öhman"/>
    <x v="1"/>
    <n v="20"/>
    <s v="W"/>
    <s v="Victor Hultling Sjöberg"/>
    <x v="18"/>
    <n v="0"/>
    <n v="1"/>
    <s v=""/>
    <s v=""/>
    <n v="0"/>
    <x v="0"/>
    <m/>
  </r>
  <r>
    <x v="8"/>
    <x v="15"/>
    <n v="1"/>
    <s v="Henrik Lampén"/>
    <x v="1"/>
    <n v="10"/>
    <s v="D"/>
    <s v="Daniel Tercha"/>
    <x v="9"/>
    <n v="10"/>
    <s v=""/>
    <s v=""/>
    <n v="1"/>
    <n v="1"/>
    <x v="0"/>
    <m/>
  </r>
  <r>
    <x v="8"/>
    <x v="15"/>
    <n v="2"/>
    <s v="Henrik Lampén"/>
    <x v="1"/>
    <n v="11"/>
    <s v="W"/>
    <s v="Viktor Forsberg"/>
    <x v="17"/>
    <n v="9"/>
    <n v="1"/>
    <s v=""/>
    <s v=""/>
    <n v="1"/>
    <x v="0"/>
    <m/>
  </r>
  <r>
    <x v="8"/>
    <x v="15"/>
    <n v="3"/>
    <s v="Henrik Lampén"/>
    <x v="1"/>
    <n v="20"/>
    <s v="W"/>
    <s v="Walle El-Hage"/>
    <x v="7"/>
    <n v="0"/>
    <n v="1"/>
    <s v=""/>
    <s v=""/>
    <n v="0"/>
    <x v="0"/>
    <m/>
  </r>
  <r>
    <x v="8"/>
    <x v="15"/>
    <n v="4"/>
    <s v="Henrik Lampén"/>
    <x v="1"/>
    <n v="20"/>
    <s v="W"/>
    <s v="Björn Eriksson"/>
    <x v="0"/>
    <n v="0"/>
    <n v="1"/>
    <s v=""/>
    <s v=""/>
    <n v="0"/>
    <x v="0"/>
    <m/>
  </r>
  <r>
    <x v="8"/>
    <x v="15"/>
    <n v="5"/>
    <s v="Henrik Lampén"/>
    <x v="1"/>
    <n v="20"/>
    <s v="W"/>
    <s v="anders agdahl"/>
    <x v="2"/>
    <n v="0"/>
    <n v="1"/>
    <s v=""/>
    <s v=""/>
    <n v="0"/>
    <x v="0"/>
    <m/>
  </r>
  <r>
    <x v="8"/>
    <x v="15"/>
    <n v="1"/>
    <s v="Jimmy Pettersson"/>
    <x v="2"/>
    <n v="17"/>
    <s v="W"/>
    <s v="Marcus Persson"/>
    <x v="7"/>
    <n v="3"/>
    <n v="1"/>
    <s v=""/>
    <s v=""/>
    <n v="1"/>
    <x v="0"/>
    <m/>
  </r>
  <r>
    <x v="8"/>
    <x v="15"/>
    <n v="2"/>
    <s v="Jimmy Pettersson"/>
    <x v="2"/>
    <n v="20"/>
    <s v="W"/>
    <s v="Joakim Landell"/>
    <x v="17"/>
    <n v="0"/>
    <n v="1"/>
    <s v=""/>
    <s v=""/>
    <n v="0"/>
    <x v="0"/>
    <m/>
  </r>
  <r>
    <x v="8"/>
    <x v="15"/>
    <n v="3"/>
    <s v="Jimmy Pettersson"/>
    <x v="2"/>
    <n v="12"/>
    <s v="W"/>
    <s v="Björn Pilebro"/>
    <x v="10"/>
    <n v="8"/>
    <n v="1"/>
    <s v=""/>
    <s v=""/>
    <n v="0"/>
    <x v="0"/>
    <m/>
  </r>
  <r>
    <x v="8"/>
    <x v="15"/>
    <n v="4"/>
    <s v="Jimmy Pettersson"/>
    <x v="2"/>
    <n v="14"/>
    <s v="W"/>
    <s v="Andreas Ådén"/>
    <x v="25"/>
    <n v="6"/>
    <n v="1"/>
    <s v=""/>
    <s v=""/>
    <n v="0"/>
    <x v="0"/>
    <m/>
  </r>
  <r>
    <x v="8"/>
    <x v="15"/>
    <n v="5"/>
    <s v="Jimmy Pettersson"/>
    <x v="2"/>
    <n v="15"/>
    <s v="W"/>
    <s v="Daniel Tercha"/>
    <x v="9"/>
    <n v="5"/>
    <n v="1"/>
    <s v=""/>
    <s v=""/>
    <n v="0"/>
    <x v="0"/>
    <m/>
  </r>
  <r>
    <x v="8"/>
    <x v="15"/>
    <n v="1"/>
    <s v="Joakim Landell"/>
    <x v="3"/>
    <n v="17"/>
    <s v="W"/>
    <s v="Ludvig Advin"/>
    <x v="0"/>
    <n v="3"/>
    <n v="1"/>
    <s v=""/>
    <s v=""/>
    <n v="1"/>
    <x v="0"/>
    <m/>
  </r>
  <r>
    <x v="8"/>
    <x v="15"/>
    <n v="2"/>
    <s v="Joakim Landell"/>
    <x v="3"/>
    <n v="0"/>
    <s v="L"/>
    <s v="Jimmy Pettersson"/>
    <x v="7"/>
    <n v="20"/>
    <s v=""/>
    <n v="1"/>
    <s v=""/>
    <n v="1"/>
    <x v="1"/>
    <m/>
  </r>
  <r>
    <x v="8"/>
    <x v="15"/>
    <n v="3"/>
    <s v="Joakim Landell"/>
    <x v="3"/>
    <n v="7"/>
    <s v="L"/>
    <s v="Victor Hultling Sjöberg"/>
    <x v="18"/>
    <n v="13"/>
    <s v=""/>
    <n v="1"/>
    <s v=""/>
    <n v="0"/>
    <x v="0"/>
    <m/>
  </r>
  <r>
    <x v="8"/>
    <x v="15"/>
    <n v="4"/>
    <s v="Joakim Landell"/>
    <x v="3"/>
    <n v="0"/>
    <s v="L"/>
    <s v="Roger Larsson"/>
    <x v="20"/>
    <n v="20"/>
    <s v=""/>
    <n v="1"/>
    <s v=""/>
    <n v="0"/>
    <x v="0"/>
    <m/>
  </r>
  <r>
    <x v="8"/>
    <x v="15"/>
    <n v="5"/>
    <s v="Joakim Landell"/>
    <x v="3"/>
    <n v="7"/>
    <s v="L"/>
    <s v="Erik Klingström"/>
    <x v="5"/>
    <n v="13"/>
    <s v=""/>
    <n v="1"/>
    <s v=""/>
    <n v="0"/>
    <x v="0"/>
    <m/>
  </r>
  <r>
    <x v="8"/>
    <x v="15"/>
    <n v="1"/>
    <s v="Joel Hedman"/>
    <x v="6"/>
    <n v="14"/>
    <s v="W"/>
    <s v="Tobias Lönnberg"/>
    <x v="20"/>
    <n v="6"/>
    <n v="1"/>
    <s v=""/>
    <s v=""/>
    <n v="1"/>
    <x v="0"/>
    <m/>
  </r>
  <r>
    <x v="8"/>
    <x v="15"/>
    <n v="2"/>
    <s v="Joel Hedman"/>
    <x v="6"/>
    <n v="0"/>
    <s v="L"/>
    <s v="Daniel Hesselberg"/>
    <x v="14"/>
    <n v="20"/>
    <s v=""/>
    <n v="1"/>
    <s v=""/>
    <n v="1"/>
    <x v="1"/>
    <m/>
  </r>
  <r>
    <x v="8"/>
    <x v="15"/>
    <n v="3"/>
    <s v="Joel Hedman"/>
    <x v="6"/>
    <n v="20"/>
    <s v="W"/>
    <s v="David Hillström"/>
    <x v="5"/>
    <n v="0"/>
    <n v="1"/>
    <s v=""/>
    <s v=""/>
    <n v="0"/>
    <x v="0"/>
    <m/>
  </r>
  <r>
    <x v="8"/>
    <x v="15"/>
    <n v="4"/>
    <s v="Joel Hedman"/>
    <x v="6"/>
    <n v="0"/>
    <s v="L"/>
    <s v="Pierre Amico"/>
    <x v="10"/>
    <n v="20"/>
    <s v=""/>
    <n v="1"/>
    <s v=""/>
    <n v="0"/>
    <x v="0"/>
    <m/>
  </r>
  <r>
    <x v="8"/>
    <x v="15"/>
    <n v="5"/>
    <s v="Joel Hedman"/>
    <x v="6"/>
    <n v="8"/>
    <s v="L"/>
    <s v="Marcus Persson"/>
    <x v="7"/>
    <n v="12"/>
    <s v=""/>
    <n v="1"/>
    <s v=""/>
    <n v="0"/>
    <x v="0"/>
    <m/>
  </r>
  <r>
    <x v="8"/>
    <x v="15"/>
    <n v="1"/>
    <s v="Joel Roos"/>
    <x v="26"/>
    <n v="0"/>
    <s v="L"/>
    <s v="Patrik Nygren"/>
    <x v="5"/>
    <n v="20"/>
    <s v=""/>
    <n v="1"/>
    <s v=""/>
    <n v="1"/>
    <x v="4"/>
    <m/>
  </r>
  <r>
    <x v="8"/>
    <x v="15"/>
    <n v="2"/>
    <s v="Joel Roos"/>
    <x v="26"/>
    <n v="0"/>
    <s v="L"/>
    <s v="Niclas Bengtsson"/>
    <x v="7"/>
    <n v="20"/>
    <s v=""/>
    <n v="1"/>
    <s v=""/>
    <n v="0"/>
    <x v="0"/>
    <m/>
  </r>
  <r>
    <x v="8"/>
    <x v="15"/>
    <n v="3"/>
    <s v="Joel Roos"/>
    <x v="26"/>
    <n v="6"/>
    <s v="L"/>
    <s v="Jonathan Levart"/>
    <x v="19"/>
    <n v="14"/>
    <s v=""/>
    <n v="1"/>
    <s v=""/>
    <n v="0"/>
    <x v="0"/>
    <m/>
  </r>
  <r>
    <x v="8"/>
    <x v="15"/>
    <n v="4"/>
    <s v="Joel Roos"/>
    <x v="26"/>
    <n v="8"/>
    <s v="L"/>
    <s v="Björn Sjöström"/>
    <x v="21"/>
    <n v="12"/>
    <s v=""/>
    <n v="1"/>
    <s v=""/>
    <n v="0"/>
    <x v="0"/>
    <m/>
  </r>
  <r>
    <x v="8"/>
    <x v="15"/>
    <n v="5"/>
    <s v="Joel Roos"/>
    <x v="26"/>
    <n v="20"/>
    <s v="W"/>
    <s v="David Hillström"/>
    <x v="5"/>
    <n v="0"/>
    <n v="1"/>
    <s v=""/>
    <s v=""/>
    <n v="1"/>
    <x v="0"/>
    <m/>
  </r>
  <r>
    <x v="8"/>
    <x v="15"/>
    <n v="1"/>
    <s v="Jon Borg"/>
    <x v="6"/>
    <n v="20"/>
    <s v="W"/>
    <s v="David Hillström"/>
    <x v="5"/>
    <n v="0"/>
    <n v="1"/>
    <s v=""/>
    <s v=""/>
    <n v="1"/>
    <x v="0"/>
    <m/>
  </r>
  <r>
    <x v="8"/>
    <x v="15"/>
    <n v="2"/>
    <s v="Jon Borg"/>
    <x v="6"/>
    <n v="13"/>
    <s v="W"/>
    <s v="Victor Bergenholtz"/>
    <x v="26"/>
    <n v="7"/>
    <n v="1"/>
    <s v=""/>
    <s v=""/>
    <n v="0"/>
    <x v="0"/>
    <m/>
  </r>
  <r>
    <x v="8"/>
    <x v="15"/>
    <n v="3"/>
    <s v="Jon Borg"/>
    <x v="6"/>
    <n v="18"/>
    <s v="W"/>
    <s v="Andreas Bergsten"/>
    <x v="10"/>
    <n v="2"/>
    <n v="1"/>
    <s v=""/>
    <s v=""/>
    <n v="0"/>
    <x v="0"/>
    <m/>
  </r>
  <r>
    <x v="8"/>
    <x v="15"/>
    <n v="4"/>
    <s v="Jon Borg"/>
    <x v="6"/>
    <n v="20"/>
    <s v="W"/>
    <s v="Tim Eerens"/>
    <x v="4"/>
    <n v="0"/>
    <n v="1"/>
    <s v=""/>
    <s v=""/>
    <n v="0"/>
    <x v="0"/>
    <m/>
  </r>
  <r>
    <x v="8"/>
    <x v="15"/>
    <n v="5"/>
    <s v="Jon Borg"/>
    <x v="6"/>
    <n v="0"/>
    <s v="L"/>
    <s v="Daniel Hesselberg"/>
    <x v="14"/>
    <n v="20"/>
    <s v=""/>
    <n v="1"/>
    <s v=""/>
    <n v="1"/>
    <x v="8"/>
    <m/>
  </r>
  <r>
    <x v="8"/>
    <x v="15"/>
    <n v="1"/>
    <s v="Jonathan Levart"/>
    <x v="23"/>
    <n v="1"/>
    <s v="L"/>
    <s v="Erik Öhman"/>
    <x v="4"/>
    <n v="19"/>
    <s v=""/>
    <n v="1"/>
    <s v=""/>
    <n v="1"/>
    <x v="4"/>
    <m/>
  </r>
  <r>
    <x v="8"/>
    <x v="15"/>
    <n v="2"/>
    <s v="Jonathan Levart"/>
    <x v="23"/>
    <n v="0"/>
    <s v="L"/>
    <s v="Simon Ingvarsson"/>
    <x v="12"/>
    <n v="20"/>
    <s v=""/>
    <n v="1"/>
    <s v=""/>
    <n v="0"/>
    <x v="0"/>
    <m/>
  </r>
  <r>
    <x v="8"/>
    <x v="15"/>
    <n v="3"/>
    <s v="Jonathan Levart"/>
    <x v="23"/>
    <n v="14"/>
    <s v="W"/>
    <s v="Joel Roos"/>
    <x v="26"/>
    <n v="6"/>
    <n v="1"/>
    <s v=""/>
    <s v=""/>
    <n v="1"/>
    <x v="0"/>
    <m/>
  </r>
  <r>
    <x v="8"/>
    <x v="15"/>
    <n v="4"/>
    <s v="Jonathan Levart"/>
    <x v="23"/>
    <n v="20"/>
    <s v="W"/>
    <s v="David Hillström"/>
    <x v="5"/>
    <n v="0"/>
    <n v="1"/>
    <s v=""/>
    <s v=""/>
    <n v="0"/>
    <x v="0"/>
    <m/>
  </r>
  <r>
    <x v="8"/>
    <x v="15"/>
    <n v="5"/>
    <s v="Jonathan Levart"/>
    <x v="23"/>
    <n v="14"/>
    <s v="W"/>
    <s v="Kettil Dereborn"/>
    <x v="20"/>
    <n v="6"/>
    <n v="1"/>
    <s v=""/>
    <s v=""/>
    <n v="0"/>
    <x v="0"/>
    <m/>
  </r>
  <r>
    <x v="8"/>
    <x v="15"/>
    <n v="1"/>
    <s v="Kettil Dereborn"/>
    <x v="20"/>
    <n v="14"/>
    <s v="W"/>
    <s v="Erik Klingström"/>
    <x v="5"/>
    <n v="6"/>
    <n v="1"/>
    <s v=""/>
    <s v=""/>
    <n v="1"/>
    <x v="0"/>
    <m/>
  </r>
  <r>
    <x v="8"/>
    <x v="15"/>
    <n v="2"/>
    <s v="Kettil Dereborn"/>
    <x v="20"/>
    <n v="10"/>
    <s v="D"/>
    <s v="anders agdahl"/>
    <x v="2"/>
    <n v="10"/>
    <s v=""/>
    <s v=""/>
    <n v="1"/>
    <n v="1"/>
    <x v="0"/>
    <m/>
  </r>
  <r>
    <x v="8"/>
    <x v="15"/>
    <n v="3"/>
    <s v="Kettil Dereborn"/>
    <x v="20"/>
    <n v="2"/>
    <s v="L"/>
    <s v="Linus Karlsson"/>
    <x v="18"/>
    <n v="18"/>
    <s v=""/>
    <n v="1"/>
    <s v=""/>
    <n v="1"/>
    <x v="3"/>
    <m/>
  </r>
  <r>
    <x v="8"/>
    <x v="15"/>
    <n v="4"/>
    <s v="Kettil Dereborn"/>
    <x v="20"/>
    <n v="10"/>
    <s v="D"/>
    <s v="Marcus Persson"/>
    <x v="7"/>
    <n v="10"/>
    <s v=""/>
    <s v=""/>
    <n v="1"/>
    <n v="0"/>
    <x v="0"/>
    <m/>
  </r>
  <r>
    <x v="8"/>
    <x v="15"/>
    <n v="5"/>
    <s v="Kettil Dereborn"/>
    <x v="20"/>
    <n v="6"/>
    <s v="L"/>
    <s v="Jonathan Levart"/>
    <x v="19"/>
    <n v="14"/>
    <s v=""/>
    <n v="1"/>
    <s v=""/>
    <n v="0"/>
    <x v="0"/>
    <m/>
  </r>
  <r>
    <x v="8"/>
    <x v="15"/>
    <n v="1"/>
    <s v="Kim Söderlund"/>
    <x v="4"/>
    <n v="20"/>
    <s v="W"/>
    <s v="Niklas Nygren"/>
    <x v="0"/>
    <n v="0"/>
    <n v="1"/>
    <s v=""/>
    <s v=""/>
    <n v="1"/>
    <x v="0"/>
    <m/>
  </r>
  <r>
    <x v="8"/>
    <x v="15"/>
    <n v="2"/>
    <s v="Kim Söderlund"/>
    <x v="4"/>
    <n v="20"/>
    <s v="W"/>
    <s v="Björn Eriksson"/>
    <x v="0"/>
    <n v="0"/>
    <n v="1"/>
    <s v=""/>
    <s v=""/>
    <n v="0"/>
    <x v="0"/>
    <m/>
  </r>
  <r>
    <x v="8"/>
    <x v="15"/>
    <n v="3"/>
    <s v="Kim Söderlund"/>
    <x v="4"/>
    <n v="16"/>
    <s v="W"/>
    <s v="Bilbo Göransson"/>
    <x v="29"/>
    <n v="4"/>
    <n v="1"/>
    <s v=""/>
    <s v=""/>
    <n v="0"/>
    <x v="0"/>
    <m/>
  </r>
  <r>
    <x v="8"/>
    <x v="15"/>
    <n v="4"/>
    <s v="Kim Söderlund"/>
    <x v="4"/>
    <n v="0"/>
    <s v="L"/>
    <s v="Daniel Hesselberg"/>
    <x v="14"/>
    <n v="20"/>
    <s v=""/>
    <n v="1"/>
    <s v=""/>
    <n v="1"/>
    <x v="5"/>
    <m/>
  </r>
  <r>
    <x v="8"/>
    <x v="15"/>
    <n v="5"/>
    <s v="Kim Söderlund"/>
    <x v="4"/>
    <n v="0"/>
    <s v="L"/>
    <s v="Pierre Amico"/>
    <x v="10"/>
    <n v="20"/>
    <s v=""/>
    <n v="1"/>
    <s v=""/>
    <n v="0"/>
    <x v="0"/>
    <m/>
  </r>
  <r>
    <x v="8"/>
    <x v="15"/>
    <n v="1"/>
    <s v="Leif Savander"/>
    <x v="27"/>
    <n v="0"/>
    <s v="L"/>
    <s v="Björn Eriksson"/>
    <x v="0"/>
    <n v="20"/>
    <s v=""/>
    <n v="1"/>
    <s v=""/>
    <n v="1"/>
    <x v="4"/>
    <m/>
  </r>
  <r>
    <x v="8"/>
    <x v="15"/>
    <n v="2"/>
    <s v="Leif Savander"/>
    <x v="27"/>
    <n v="16"/>
    <s v="W"/>
    <s v="Björn Sjöström"/>
    <x v="21"/>
    <n v="4"/>
    <n v="1"/>
    <s v=""/>
    <s v=""/>
    <n v="1"/>
    <x v="0"/>
    <m/>
  </r>
  <r>
    <x v="8"/>
    <x v="15"/>
    <n v="3"/>
    <s v="Leif Savander"/>
    <x v="27"/>
    <n v="0"/>
    <s v="L"/>
    <s v="Sami Sjolander"/>
    <x v="14"/>
    <n v="20"/>
    <s v=""/>
    <n v="1"/>
    <s v=""/>
    <n v="0"/>
    <x v="0"/>
    <m/>
  </r>
  <r>
    <x v="8"/>
    <x v="15"/>
    <n v="4"/>
    <s v="Leif Savander"/>
    <x v="27"/>
    <n v="0"/>
    <s v="L"/>
    <s v="Tobias Håkansson"/>
    <x v="3"/>
    <n v="20"/>
    <s v=""/>
    <n v="1"/>
    <s v=""/>
    <n v="0"/>
    <x v="0"/>
    <m/>
  </r>
  <r>
    <x v="8"/>
    <x v="15"/>
    <n v="5"/>
    <s v="Leif Savander"/>
    <x v="27"/>
    <n v="11"/>
    <s v="W"/>
    <s v="Tom Hellström"/>
    <x v="24"/>
    <n v="9"/>
    <n v="1"/>
    <s v=""/>
    <s v=""/>
    <n v="0"/>
    <x v="0"/>
    <m/>
  </r>
  <r>
    <x v="8"/>
    <x v="15"/>
    <n v="1"/>
    <s v="Leo Jacobsson"/>
    <x v="18"/>
    <n v="3"/>
    <s v="L"/>
    <s v="Andreas Bergsten"/>
    <x v="10"/>
    <n v="17"/>
    <s v=""/>
    <n v="1"/>
    <s v=""/>
    <n v="1"/>
    <x v="4"/>
    <m/>
  </r>
  <r>
    <x v="8"/>
    <x v="15"/>
    <n v="2"/>
    <s v="Leo Jacobsson"/>
    <x v="18"/>
    <n v="0"/>
    <s v="L"/>
    <s v="Ludvig Advin"/>
    <x v="0"/>
    <n v="20"/>
    <s v=""/>
    <n v="1"/>
    <s v=""/>
    <n v="0"/>
    <x v="0"/>
    <m/>
  </r>
  <r>
    <x v="8"/>
    <x v="15"/>
    <n v="3"/>
    <s v="Leo Jacobsson"/>
    <x v="18"/>
    <n v="16"/>
    <s v="W"/>
    <s v="Björn Sjöström"/>
    <x v="21"/>
    <n v="4"/>
    <n v="1"/>
    <s v=""/>
    <s v=""/>
    <n v="1"/>
    <x v="0"/>
    <m/>
  </r>
  <r>
    <x v="8"/>
    <x v="15"/>
    <n v="4"/>
    <s v="Leo Jacobsson"/>
    <x v="18"/>
    <n v="10"/>
    <s v="D"/>
    <s v="Olof Wallmark"/>
    <x v="18"/>
    <n v="10"/>
    <s v=""/>
    <s v=""/>
    <n v="1"/>
    <n v="1"/>
    <x v="0"/>
    <m/>
  </r>
  <r>
    <x v="8"/>
    <x v="15"/>
    <n v="5"/>
    <s v="Leo Jacobsson"/>
    <x v="18"/>
    <n v="10"/>
    <s v="D"/>
    <s v="Rafael Pérez"/>
    <x v="11"/>
    <n v="10"/>
    <s v=""/>
    <s v=""/>
    <n v="1"/>
    <n v="0"/>
    <x v="0"/>
    <m/>
  </r>
  <r>
    <x v="8"/>
    <x v="15"/>
    <n v="1"/>
    <s v="Linus Karlsson"/>
    <x v="22"/>
    <n v="20"/>
    <s v="W"/>
    <s v="Daniel Tanderyd"/>
    <x v="11"/>
    <n v="0"/>
    <n v="1"/>
    <s v=""/>
    <s v=""/>
    <n v="1"/>
    <x v="0"/>
    <m/>
  </r>
  <r>
    <x v="8"/>
    <x v="15"/>
    <n v="2"/>
    <s v="Linus Karlsson"/>
    <x v="22"/>
    <n v="5"/>
    <s v="L"/>
    <s v="Tim Eerens"/>
    <x v="4"/>
    <n v="15"/>
    <s v=""/>
    <n v="1"/>
    <s v=""/>
    <n v="1"/>
    <x v="1"/>
    <m/>
  </r>
  <r>
    <x v="8"/>
    <x v="15"/>
    <n v="3"/>
    <s v="Linus Karlsson"/>
    <x v="22"/>
    <n v="18"/>
    <s v="W"/>
    <s v="Kettil Dereborn"/>
    <x v="20"/>
    <n v="2"/>
    <n v="1"/>
    <s v=""/>
    <s v=""/>
    <n v="0"/>
    <x v="0"/>
    <m/>
  </r>
  <r>
    <x v="8"/>
    <x v="15"/>
    <n v="4"/>
    <s v="Linus Karlsson"/>
    <x v="22"/>
    <n v="0"/>
    <s v="L"/>
    <s v="Daniel Tercha"/>
    <x v="9"/>
    <n v="20"/>
    <s v=""/>
    <n v="1"/>
    <s v=""/>
    <n v="0"/>
    <x v="0"/>
    <m/>
  </r>
  <r>
    <x v="8"/>
    <x v="15"/>
    <n v="5"/>
    <s v="Linus Karlsson"/>
    <x v="22"/>
    <n v="0"/>
    <s v="L"/>
    <s v="Benjamin Hyvönen"/>
    <x v="12"/>
    <n v="20"/>
    <s v=""/>
    <n v="1"/>
    <s v=""/>
    <n v="0"/>
    <x v="0"/>
    <m/>
  </r>
  <r>
    <x v="8"/>
    <x v="15"/>
    <n v="1"/>
    <s v="Ludvig Advin"/>
    <x v="12"/>
    <n v="3"/>
    <s v="L"/>
    <s v="Joakim Landell"/>
    <x v="17"/>
    <n v="17"/>
    <s v=""/>
    <n v="1"/>
    <s v=""/>
    <n v="1"/>
    <x v="4"/>
    <m/>
  </r>
  <r>
    <x v="8"/>
    <x v="15"/>
    <n v="2"/>
    <s v="Ludvig Advin"/>
    <x v="12"/>
    <n v="20"/>
    <s v="W"/>
    <s v="Leo Jacobsson"/>
    <x v="21"/>
    <n v="0"/>
    <n v="1"/>
    <s v=""/>
    <s v=""/>
    <n v="1"/>
    <x v="0"/>
    <m/>
  </r>
  <r>
    <x v="8"/>
    <x v="15"/>
    <n v="3"/>
    <s v="Ludvig Advin"/>
    <x v="12"/>
    <n v="0"/>
    <s v="L"/>
    <s v="anders agdahl"/>
    <x v="2"/>
    <n v="20"/>
    <s v=""/>
    <n v="1"/>
    <s v=""/>
    <n v="0"/>
    <x v="0"/>
    <m/>
  </r>
  <r>
    <x v="8"/>
    <x v="15"/>
    <n v="4"/>
    <s v="Ludvig Advin"/>
    <x v="12"/>
    <n v="0"/>
    <s v="D"/>
    <s v="Morgan Norman"/>
    <x v="18"/>
    <n v="0"/>
    <s v=""/>
    <s v=""/>
    <n v="1"/>
    <n v="1"/>
    <x v="0"/>
    <m/>
  </r>
  <r>
    <x v="8"/>
    <x v="15"/>
    <n v="5"/>
    <s v="Ludvig Advin"/>
    <x v="12"/>
    <n v="20"/>
    <s v="W"/>
    <s v="Simon Ingvarsson"/>
    <x v="12"/>
    <n v="0"/>
    <n v="1"/>
    <s v=""/>
    <s v=""/>
    <n v="0"/>
    <x v="0"/>
    <m/>
  </r>
  <r>
    <x v="8"/>
    <x v="15"/>
    <n v="1"/>
    <s v="Marcus Bjering"/>
    <x v="11"/>
    <n v="3"/>
    <s v="L"/>
    <s v="Benjamin Hyvönen"/>
    <x v="12"/>
    <n v="17"/>
    <s v=""/>
    <n v="1"/>
    <s v=""/>
    <n v="1"/>
    <x v="4"/>
    <m/>
  </r>
  <r>
    <x v="8"/>
    <x v="15"/>
    <n v="2"/>
    <s v="Marcus Bjering"/>
    <x v="11"/>
    <n v="10"/>
    <s v="D"/>
    <s v="Marcus Persson"/>
    <x v="7"/>
    <n v="10"/>
    <s v=""/>
    <s v=""/>
    <n v="1"/>
    <n v="1"/>
    <x v="0"/>
    <m/>
  </r>
  <r>
    <x v="8"/>
    <x v="15"/>
    <n v="3"/>
    <s v="Marcus Bjering"/>
    <x v="11"/>
    <n v="19"/>
    <s v="W"/>
    <s v="Niklas Nygren"/>
    <x v="0"/>
    <n v="1"/>
    <n v="1"/>
    <s v=""/>
    <s v=""/>
    <n v="1"/>
    <x v="0"/>
    <m/>
  </r>
  <r>
    <x v="8"/>
    <x v="15"/>
    <n v="4"/>
    <s v="Marcus Bjering"/>
    <x v="11"/>
    <n v="3"/>
    <s v="L"/>
    <s v="Emil Bergmark"/>
    <x v="22"/>
    <n v="17"/>
    <s v=""/>
    <n v="1"/>
    <s v=""/>
    <n v="0"/>
    <x v="0"/>
    <m/>
  </r>
  <r>
    <x v="8"/>
    <x v="15"/>
    <n v="5"/>
    <s v="Marcus Bjering"/>
    <x v="11"/>
    <n v="10"/>
    <s v="D"/>
    <s v="Viktor Forsberg"/>
    <x v="17"/>
    <n v="10"/>
    <s v=""/>
    <s v=""/>
    <n v="1"/>
    <n v="0"/>
    <x v="0"/>
    <m/>
  </r>
  <r>
    <x v="8"/>
    <x v="15"/>
    <n v="1"/>
    <s v="Marcus Persson"/>
    <x v="2"/>
    <n v="3"/>
    <s v="L"/>
    <s v="Jimmy Pettersson"/>
    <x v="7"/>
    <n v="17"/>
    <s v=""/>
    <n v="1"/>
    <s v=""/>
    <n v="1"/>
    <x v="4"/>
    <m/>
  </r>
  <r>
    <x v="8"/>
    <x v="15"/>
    <n v="2"/>
    <s v="Marcus Persson"/>
    <x v="2"/>
    <n v="10"/>
    <s v="D"/>
    <s v="Marcus Bjering"/>
    <x v="3"/>
    <n v="10"/>
    <s v=""/>
    <s v=""/>
    <n v="1"/>
    <n v="1"/>
    <x v="0"/>
    <m/>
  </r>
  <r>
    <x v="8"/>
    <x v="15"/>
    <n v="3"/>
    <s v="Marcus Persson"/>
    <x v="2"/>
    <n v="11"/>
    <s v="W"/>
    <s v="Rafael Pérez"/>
    <x v="11"/>
    <n v="9"/>
    <n v="1"/>
    <s v=""/>
    <s v=""/>
    <n v="1"/>
    <x v="0"/>
    <m/>
  </r>
  <r>
    <x v="8"/>
    <x v="15"/>
    <n v="4"/>
    <s v="Marcus Persson"/>
    <x v="2"/>
    <n v="10"/>
    <s v="D"/>
    <s v="Kettil Dereborn"/>
    <x v="20"/>
    <n v="10"/>
    <s v=""/>
    <s v=""/>
    <n v="1"/>
    <n v="0"/>
    <x v="0"/>
    <m/>
  </r>
  <r>
    <x v="8"/>
    <x v="15"/>
    <n v="5"/>
    <s v="Marcus Persson"/>
    <x v="2"/>
    <n v="12"/>
    <s v="W"/>
    <s v="Joel Hedman"/>
    <x v="10"/>
    <n v="8"/>
    <n v="1"/>
    <s v=""/>
    <s v=""/>
    <n v="0"/>
    <x v="0"/>
    <m/>
  </r>
  <r>
    <x v="8"/>
    <x v="15"/>
    <n v="1"/>
    <s v="Morgan Norman"/>
    <x v="22"/>
    <n v="6"/>
    <s v="L"/>
    <s v="Daniel Hesselberg"/>
    <x v="14"/>
    <n v="14"/>
    <s v=""/>
    <n v="1"/>
    <s v=""/>
    <n v="1"/>
    <x v="4"/>
    <m/>
  </r>
  <r>
    <x v="8"/>
    <x v="15"/>
    <n v="2"/>
    <s v="Morgan Norman"/>
    <x v="22"/>
    <n v="1"/>
    <s v="L"/>
    <s v="Andreas Ådén"/>
    <x v="25"/>
    <n v="19"/>
    <s v=""/>
    <n v="1"/>
    <s v=""/>
    <n v="0"/>
    <x v="0"/>
    <m/>
  </r>
  <r>
    <x v="8"/>
    <x v="15"/>
    <n v="3"/>
    <s v="Morgan Norman"/>
    <x v="22"/>
    <n v="16"/>
    <s v="W"/>
    <s v="Erik Klingström"/>
    <x v="5"/>
    <n v="4"/>
    <n v="1"/>
    <s v=""/>
    <s v=""/>
    <n v="1"/>
    <x v="0"/>
    <m/>
  </r>
  <r>
    <x v="8"/>
    <x v="15"/>
    <n v="4"/>
    <s v="Morgan Norman"/>
    <x v="22"/>
    <n v="0"/>
    <s v="D"/>
    <s v="Ludvig Advin"/>
    <x v="0"/>
    <n v="0"/>
    <s v=""/>
    <s v=""/>
    <n v="1"/>
    <n v="1"/>
    <x v="0"/>
    <m/>
  </r>
  <r>
    <x v="8"/>
    <x v="15"/>
    <n v="5"/>
    <s v="Morgan Norman"/>
    <x v="22"/>
    <n v="0"/>
    <s v="L"/>
    <s v="Niklas Nygren"/>
    <x v="0"/>
    <n v="20"/>
    <s v=""/>
    <n v="1"/>
    <s v=""/>
    <n v="0"/>
    <x v="0"/>
    <m/>
  </r>
  <r>
    <x v="8"/>
    <x v="15"/>
    <n v="1"/>
    <s v="Niclas Bengtsson"/>
    <x v="2"/>
    <n v="0"/>
    <s v="L"/>
    <s v="Victor Bergenholtz"/>
    <x v="26"/>
    <n v="20"/>
    <s v=""/>
    <n v="1"/>
    <s v=""/>
    <n v="1"/>
    <x v="4"/>
    <m/>
  </r>
  <r>
    <x v="8"/>
    <x v="15"/>
    <n v="2"/>
    <s v="Niclas Bengtsson"/>
    <x v="2"/>
    <n v="20"/>
    <s v="W"/>
    <s v="Joel Roos"/>
    <x v="26"/>
    <n v="0"/>
    <n v="1"/>
    <s v=""/>
    <s v=""/>
    <n v="1"/>
    <x v="0"/>
    <m/>
  </r>
  <r>
    <x v="8"/>
    <x v="15"/>
    <n v="3"/>
    <s v="Niclas Bengtsson"/>
    <x v="2"/>
    <n v="17"/>
    <s v="W"/>
    <s v="Patrik Nygren"/>
    <x v="5"/>
    <n v="3"/>
    <n v="1"/>
    <s v=""/>
    <s v=""/>
    <n v="0"/>
    <x v="0"/>
    <m/>
  </r>
  <r>
    <x v="8"/>
    <x v="15"/>
    <n v="4"/>
    <s v="Niclas Bengtsson"/>
    <x v="2"/>
    <n v="17"/>
    <s v="W"/>
    <s v="Robert Lindberg"/>
    <x v="26"/>
    <n v="3"/>
    <n v="1"/>
    <s v=""/>
    <s v=""/>
    <n v="0"/>
    <x v="0"/>
    <m/>
  </r>
  <r>
    <x v="8"/>
    <x v="15"/>
    <n v="5"/>
    <s v="Niclas Bengtsson"/>
    <x v="2"/>
    <n v="1"/>
    <s v="L"/>
    <s v="Tim Eerens"/>
    <x v="4"/>
    <n v="19"/>
    <s v=""/>
    <n v="1"/>
    <s v=""/>
    <n v="0"/>
    <x v="0"/>
    <m/>
  </r>
  <r>
    <x v="8"/>
    <x v="15"/>
    <n v="1"/>
    <s v="Niklas Nygren"/>
    <x v="12"/>
    <n v="0"/>
    <s v="L"/>
    <s v="Kim Söderlund"/>
    <x v="8"/>
    <n v="20"/>
    <s v=""/>
    <n v="1"/>
    <s v=""/>
    <n v="1"/>
    <x v="4"/>
    <m/>
  </r>
  <r>
    <x v="8"/>
    <x v="15"/>
    <n v="2"/>
    <s v="Niklas Nygren"/>
    <x v="12"/>
    <n v="11"/>
    <s v="W"/>
    <s v="Tom Hellström"/>
    <x v="24"/>
    <n v="9"/>
    <n v="1"/>
    <s v=""/>
    <s v=""/>
    <n v="1"/>
    <x v="0"/>
    <m/>
  </r>
  <r>
    <x v="8"/>
    <x v="15"/>
    <n v="3"/>
    <s v="Niklas Nygren"/>
    <x v="12"/>
    <n v="1"/>
    <s v="L"/>
    <s v="Marcus Bjering"/>
    <x v="3"/>
    <n v="19"/>
    <s v=""/>
    <n v="1"/>
    <s v=""/>
    <n v="0"/>
    <x v="0"/>
    <m/>
  </r>
  <r>
    <x v="8"/>
    <x v="15"/>
    <n v="4"/>
    <s v="Niklas Nygren"/>
    <x v="12"/>
    <n v="11"/>
    <s v="W"/>
    <s v="Daniel Tanderyd"/>
    <x v="11"/>
    <n v="9"/>
    <n v="1"/>
    <s v=""/>
    <s v=""/>
    <n v="0"/>
    <x v="0"/>
    <m/>
  </r>
  <r>
    <x v="8"/>
    <x v="15"/>
    <n v="5"/>
    <s v="Niklas Nygren"/>
    <x v="12"/>
    <n v="20"/>
    <s v="W"/>
    <s v="Morgan Norman"/>
    <x v="18"/>
    <n v="0"/>
    <n v="1"/>
    <s v=""/>
    <s v=""/>
    <n v="0"/>
    <x v="0"/>
    <m/>
  </r>
  <r>
    <x v="8"/>
    <x v="15"/>
    <n v="1"/>
    <s v="Olof Wallmark"/>
    <x v="22"/>
    <n v="0"/>
    <s v="L"/>
    <s v="Tim Eerens"/>
    <x v="4"/>
    <n v="20"/>
    <s v=""/>
    <n v="1"/>
    <s v=""/>
    <n v="1"/>
    <x v="4"/>
    <m/>
  </r>
  <r>
    <x v="8"/>
    <x v="15"/>
    <n v="2"/>
    <s v="Olof Wallmark"/>
    <x v="22"/>
    <n v="5"/>
    <s v="L"/>
    <s v="Tobias Håkansson"/>
    <x v="3"/>
    <n v="15"/>
    <s v=""/>
    <n v="1"/>
    <s v=""/>
    <n v="0"/>
    <x v="0"/>
    <m/>
  </r>
  <r>
    <x v="8"/>
    <x v="15"/>
    <n v="3"/>
    <s v="Olof Wallmark"/>
    <x v="22"/>
    <n v="14"/>
    <s v="W"/>
    <s v="Daniel Tanderyd"/>
    <x v="11"/>
    <n v="6"/>
    <n v="1"/>
    <s v=""/>
    <s v=""/>
    <n v="1"/>
    <x v="0"/>
    <m/>
  </r>
  <r>
    <x v="8"/>
    <x v="15"/>
    <n v="4"/>
    <s v="Olof Wallmark"/>
    <x v="22"/>
    <n v="10"/>
    <s v="D"/>
    <s v="Leo Jacobsson"/>
    <x v="21"/>
    <n v="10"/>
    <s v=""/>
    <s v=""/>
    <n v="1"/>
    <n v="1"/>
    <x v="0"/>
    <m/>
  </r>
  <r>
    <x v="8"/>
    <x v="15"/>
    <n v="5"/>
    <s v="Olof Wallmark"/>
    <x v="22"/>
    <n v="10"/>
    <s v="D"/>
    <s v="pontus boström"/>
    <x v="17"/>
    <n v="10"/>
    <s v=""/>
    <s v=""/>
    <n v="1"/>
    <n v="0"/>
    <x v="0"/>
    <m/>
  </r>
  <r>
    <x v="8"/>
    <x v="15"/>
    <n v="1"/>
    <s v="Patrik Nygren"/>
    <x v="9"/>
    <n v="20"/>
    <s v="W"/>
    <s v="Joel Roos"/>
    <x v="26"/>
    <n v="0"/>
    <n v="1"/>
    <s v=""/>
    <s v=""/>
    <n v="1"/>
    <x v="0"/>
    <m/>
  </r>
  <r>
    <x v="8"/>
    <x v="15"/>
    <n v="2"/>
    <s v="Patrik Nygren"/>
    <x v="9"/>
    <n v="0"/>
    <s v="L"/>
    <s v="Bilbo Göransson"/>
    <x v="29"/>
    <n v="20"/>
    <s v=""/>
    <n v="1"/>
    <s v=""/>
    <n v="1"/>
    <x v="1"/>
    <m/>
  </r>
  <r>
    <x v="8"/>
    <x v="15"/>
    <n v="3"/>
    <s v="Patrik Nygren"/>
    <x v="9"/>
    <n v="3"/>
    <s v="L"/>
    <s v="Niclas Bengtsson"/>
    <x v="7"/>
    <n v="17"/>
    <s v=""/>
    <n v="1"/>
    <s v=""/>
    <n v="0"/>
    <x v="0"/>
    <m/>
  </r>
  <r>
    <x v="8"/>
    <x v="15"/>
    <n v="4"/>
    <s v="Patrik Nygren"/>
    <x v="9"/>
    <n v="13"/>
    <s v="W"/>
    <s v="Rafael Pérez"/>
    <x v="11"/>
    <n v="7"/>
    <n v="1"/>
    <s v=""/>
    <s v=""/>
    <n v="0"/>
    <x v="0"/>
    <m/>
  </r>
  <r>
    <x v="8"/>
    <x v="15"/>
    <n v="5"/>
    <s v="Patrik Nygren"/>
    <x v="9"/>
    <n v="1"/>
    <s v="L"/>
    <s v="Tobias Håkansson"/>
    <x v="3"/>
    <n v="19"/>
    <s v=""/>
    <n v="1"/>
    <s v=""/>
    <n v="0"/>
    <x v="0"/>
    <m/>
  </r>
  <r>
    <x v="8"/>
    <x v="15"/>
    <n v="1"/>
    <s v="Pierre Amico"/>
    <x v="6"/>
    <n v="15"/>
    <s v="W"/>
    <s v="Victor Hultling Sjöberg"/>
    <x v="18"/>
    <n v="5"/>
    <n v="1"/>
    <s v=""/>
    <s v=""/>
    <n v="1"/>
    <x v="0"/>
    <m/>
  </r>
  <r>
    <x v="8"/>
    <x v="15"/>
    <n v="2"/>
    <s v="Pierre Amico"/>
    <x v="6"/>
    <n v="19"/>
    <s v="W"/>
    <s v="Sami Sjolander"/>
    <x v="14"/>
    <n v="1"/>
    <n v="1"/>
    <s v=""/>
    <s v=""/>
    <n v="0"/>
    <x v="0"/>
    <m/>
  </r>
  <r>
    <x v="8"/>
    <x v="15"/>
    <n v="3"/>
    <s v="Pierre Amico"/>
    <x v="6"/>
    <n v="0"/>
    <s v="L"/>
    <s v="Daniel Hesselberg"/>
    <x v="14"/>
    <n v="20"/>
    <s v=""/>
    <n v="1"/>
    <s v=""/>
    <n v="1"/>
    <x v="3"/>
    <m/>
  </r>
  <r>
    <x v="8"/>
    <x v="15"/>
    <n v="4"/>
    <s v="Pierre Amico"/>
    <x v="6"/>
    <n v="20"/>
    <s v="W"/>
    <s v="Joel Hedman"/>
    <x v="10"/>
    <n v="0"/>
    <n v="1"/>
    <s v=""/>
    <s v=""/>
    <n v="0"/>
    <x v="0"/>
    <m/>
  </r>
  <r>
    <x v="8"/>
    <x v="15"/>
    <n v="5"/>
    <s v="Pierre Amico"/>
    <x v="6"/>
    <n v="20"/>
    <s v="W"/>
    <s v="Kim Söderlund"/>
    <x v="8"/>
    <n v="0"/>
    <n v="1"/>
    <s v=""/>
    <s v=""/>
    <n v="0"/>
    <x v="0"/>
    <m/>
  </r>
  <r>
    <x v="8"/>
    <x v="15"/>
    <n v="1"/>
    <s v="pontus boström"/>
    <x v="3"/>
    <n v="5"/>
    <s v="L"/>
    <s v="Sami Sjolander"/>
    <x v="14"/>
    <n v="15"/>
    <s v=""/>
    <n v="1"/>
    <s v=""/>
    <n v="1"/>
    <x v="4"/>
    <m/>
  </r>
  <r>
    <x v="8"/>
    <x v="15"/>
    <n v="2"/>
    <s v="pontus boström"/>
    <x v="3"/>
    <n v="6"/>
    <s v="L"/>
    <s v="Victor Hultling Sjöberg"/>
    <x v="18"/>
    <n v="14"/>
    <s v=""/>
    <n v="1"/>
    <s v=""/>
    <n v="0"/>
    <x v="0"/>
    <m/>
  </r>
  <r>
    <x v="8"/>
    <x v="15"/>
    <n v="3"/>
    <s v="pontus boström"/>
    <x v="3"/>
    <n v="18"/>
    <s v="W"/>
    <s v="Tom Hellström"/>
    <x v="24"/>
    <n v="2"/>
    <n v="1"/>
    <s v=""/>
    <s v=""/>
    <n v="1"/>
    <x v="0"/>
    <m/>
  </r>
  <r>
    <x v="8"/>
    <x v="15"/>
    <n v="4"/>
    <s v="pontus boström"/>
    <x v="3"/>
    <n v="0"/>
    <s v="L"/>
    <s v="Victor Bergenholtz"/>
    <x v="26"/>
    <n v="20"/>
    <s v=""/>
    <n v="1"/>
    <s v=""/>
    <n v="0"/>
    <x v="0"/>
    <m/>
  </r>
  <r>
    <x v="8"/>
    <x v="15"/>
    <n v="5"/>
    <s v="pontus boström"/>
    <x v="3"/>
    <n v="10"/>
    <s v="D"/>
    <s v="Olof Wallmark"/>
    <x v="18"/>
    <n v="10"/>
    <s v=""/>
    <s v=""/>
    <n v="1"/>
    <n v="1"/>
    <x v="0"/>
    <m/>
  </r>
  <r>
    <x v="8"/>
    <x v="15"/>
    <n v="1"/>
    <s v="Rafael Pérez"/>
    <x v="15"/>
    <n v="8"/>
    <s v="L"/>
    <s v="Emil Bergmark"/>
    <x v="22"/>
    <n v="12"/>
    <s v=""/>
    <n v="1"/>
    <s v=""/>
    <n v="1"/>
    <x v="4"/>
    <m/>
  </r>
  <r>
    <x v="8"/>
    <x v="15"/>
    <n v="2"/>
    <s v="Rafael Pérez"/>
    <x v="15"/>
    <n v="5"/>
    <s v="L"/>
    <s v="Daniel Tercha"/>
    <x v="9"/>
    <n v="15"/>
    <s v=""/>
    <n v="1"/>
    <s v=""/>
    <n v="0"/>
    <x v="0"/>
    <m/>
  </r>
  <r>
    <x v="8"/>
    <x v="15"/>
    <n v="3"/>
    <s v="Rafael Pérez"/>
    <x v="15"/>
    <n v="9"/>
    <s v="L"/>
    <s v="Marcus Persson"/>
    <x v="7"/>
    <n v="11"/>
    <s v=""/>
    <n v="1"/>
    <s v=""/>
    <n v="0"/>
    <x v="0"/>
    <m/>
  </r>
  <r>
    <x v="8"/>
    <x v="15"/>
    <n v="4"/>
    <s v="Rafael Pérez"/>
    <x v="15"/>
    <n v="7"/>
    <s v="L"/>
    <s v="Patrik Nygren"/>
    <x v="5"/>
    <n v="13"/>
    <s v=""/>
    <n v="1"/>
    <s v=""/>
    <n v="0"/>
    <x v="0"/>
    <m/>
  </r>
  <r>
    <x v="8"/>
    <x v="15"/>
    <n v="5"/>
    <s v="Rafael Pérez"/>
    <x v="15"/>
    <n v="10"/>
    <s v="D"/>
    <s v="Leo Jacobsson"/>
    <x v="21"/>
    <n v="10"/>
    <s v=""/>
    <s v=""/>
    <n v="1"/>
    <n v="1"/>
    <x v="0"/>
    <m/>
  </r>
  <r>
    <x v="8"/>
    <x v="15"/>
    <n v="1"/>
    <s v="Robert Lindberg"/>
    <x v="26"/>
    <n v="19"/>
    <s v="W"/>
    <s v="Simon Ingvarsson"/>
    <x v="12"/>
    <n v="1"/>
    <n v="1"/>
    <s v=""/>
    <s v=""/>
    <n v="1"/>
    <x v="0"/>
    <m/>
  </r>
  <r>
    <x v="8"/>
    <x v="15"/>
    <n v="2"/>
    <s v="Robert Lindberg"/>
    <x v="26"/>
    <n v="17"/>
    <s v="W"/>
    <s v="Erik Öhman"/>
    <x v="4"/>
    <n v="3"/>
    <n v="1"/>
    <s v=""/>
    <s v=""/>
    <n v="0"/>
    <x v="0"/>
    <m/>
  </r>
  <r>
    <x v="8"/>
    <x v="15"/>
    <n v="3"/>
    <s v="Robert Lindberg"/>
    <x v="26"/>
    <n v="3"/>
    <s v="L"/>
    <s v="Tim Eerens"/>
    <x v="4"/>
    <n v="17"/>
    <s v=""/>
    <n v="1"/>
    <s v=""/>
    <n v="1"/>
    <x v="3"/>
    <m/>
  </r>
  <r>
    <x v="8"/>
    <x v="15"/>
    <n v="4"/>
    <s v="Robert Lindberg"/>
    <x v="26"/>
    <n v="3"/>
    <s v="L"/>
    <s v="Niclas Bengtsson"/>
    <x v="7"/>
    <n v="17"/>
    <s v=""/>
    <n v="1"/>
    <s v=""/>
    <n v="0"/>
    <x v="0"/>
    <m/>
  </r>
  <r>
    <x v="8"/>
    <x v="15"/>
    <n v="5"/>
    <s v="Robert Lindberg"/>
    <x v="26"/>
    <n v="17"/>
    <s v="W"/>
    <s v="Roger Larsson"/>
    <x v="20"/>
    <n v="3"/>
    <n v="1"/>
    <s v=""/>
    <s v=""/>
    <n v="0"/>
    <x v="0"/>
    <m/>
  </r>
  <r>
    <x v="8"/>
    <x v="15"/>
    <n v="1"/>
    <s v="Roger Larsson"/>
    <x v="20"/>
    <n v="13"/>
    <s v="W"/>
    <s v="Andreas Ådén"/>
    <x v="25"/>
    <n v="7"/>
    <n v="1"/>
    <s v=""/>
    <s v=""/>
    <n v="1"/>
    <x v="0"/>
    <m/>
  </r>
  <r>
    <x v="8"/>
    <x v="15"/>
    <n v="2"/>
    <s v="Roger Larsson"/>
    <x v="20"/>
    <n v="10"/>
    <s v="D"/>
    <s v="Emil Bergmark"/>
    <x v="22"/>
    <n v="10"/>
    <s v=""/>
    <s v=""/>
    <n v="1"/>
    <n v="1"/>
    <x v="0"/>
    <m/>
  </r>
  <r>
    <x v="8"/>
    <x v="15"/>
    <n v="3"/>
    <s v="Roger Larsson"/>
    <x v="20"/>
    <n v="0"/>
    <s v="L"/>
    <s v="Benjamin Hyvönen"/>
    <x v="12"/>
    <n v="20"/>
    <s v=""/>
    <n v="1"/>
    <s v=""/>
    <n v="1"/>
    <x v="3"/>
    <m/>
  </r>
  <r>
    <x v="8"/>
    <x v="15"/>
    <n v="4"/>
    <s v="Roger Larsson"/>
    <x v="20"/>
    <n v="20"/>
    <s v="W"/>
    <s v="Joakim Landell"/>
    <x v="17"/>
    <n v="0"/>
    <n v="1"/>
    <s v=""/>
    <s v=""/>
    <n v="0"/>
    <x v="0"/>
    <m/>
  </r>
  <r>
    <x v="8"/>
    <x v="15"/>
    <n v="5"/>
    <s v="Roger Larsson"/>
    <x v="20"/>
    <n v="3"/>
    <s v="L"/>
    <s v="Robert Lindberg"/>
    <x v="26"/>
    <n v="17"/>
    <s v=""/>
    <n v="1"/>
    <s v=""/>
    <n v="0"/>
    <x v="0"/>
    <m/>
  </r>
  <r>
    <x v="8"/>
    <x v="15"/>
    <n v="1"/>
    <s v="Sami Sjolander"/>
    <x v="13"/>
    <n v="15"/>
    <s v="W"/>
    <s v="pontus boström"/>
    <x v="17"/>
    <n v="5"/>
    <n v="1"/>
    <s v=""/>
    <s v=""/>
    <n v="1"/>
    <x v="0"/>
    <m/>
  </r>
  <r>
    <x v="8"/>
    <x v="15"/>
    <n v="2"/>
    <s v="Sami Sjolander"/>
    <x v="13"/>
    <n v="1"/>
    <s v="L"/>
    <s v="Pierre Amico"/>
    <x v="10"/>
    <n v="19"/>
    <s v=""/>
    <n v="1"/>
    <s v=""/>
    <n v="1"/>
    <x v="1"/>
    <m/>
  </r>
  <r>
    <x v="8"/>
    <x v="15"/>
    <n v="3"/>
    <s v="Sami Sjolander"/>
    <x v="13"/>
    <n v="20"/>
    <s v="W"/>
    <s v="Leif Savander"/>
    <x v="28"/>
    <n v="0"/>
    <n v="1"/>
    <s v=""/>
    <s v=""/>
    <n v="0"/>
    <x v="0"/>
    <m/>
  </r>
  <r>
    <x v="8"/>
    <x v="15"/>
    <n v="4"/>
    <s v="Sami Sjolander"/>
    <x v="13"/>
    <n v="20"/>
    <s v="W"/>
    <s v="Viktor Forsberg"/>
    <x v="17"/>
    <n v="0"/>
    <n v="1"/>
    <s v=""/>
    <s v=""/>
    <n v="0"/>
    <x v="0"/>
    <m/>
  </r>
  <r>
    <x v="8"/>
    <x v="15"/>
    <n v="5"/>
    <s v="Sami Sjolander"/>
    <x v="13"/>
    <n v="0"/>
    <s v="L"/>
    <s v="Bilbo Göransson"/>
    <x v="29"/>
    <n v="20"/>
    <s v=""/>
    <n v="1"/>
    <s v=""/>
    <n v="0"/>
    <x v="0"/>
    <m/>
  </r>
  <r>
    <x v="8"/>
    <x v="15"/>
    <n v="1"/>
    <s v="Simon Ingvarsson"/>
    <x v="7"/>
    <n v="1"/>
    <s v="L"/>
    <s v="Robert Lindberg"/>
    <x v="26"/>
    <n v="19"/>
    <s v=""/>
    <n v="1"/>
    <s v=""/>
    <n v="1"/>
    <x v="4"/>
    <m/>
  </r>
  <r>
    <x v="8"/>
    <x v="15"/>
    <n v="2"/>
    <s v="Simon Ingvarsson"/>
    <x v="7"/>
    <n v="20"/>
    <s v="W"/>
    <s v="Jonathan Levart"/>
    <x v="19"/>
    <n v="0"/>
    <n v="1"/>
    <s v=""/>
    <s v=""/>
    <n v="1"/>
    <x v="0"/>
    <m/>
  </r>
  <r>
    <x v="8"/>
    <x v="15"/>
    <n v="3"/>
    <s v="Simon Ingvarsson"/>
    <x v="7"/>
    <n v="0"/>
    <s v="L"/>
    <s v="Björn Eriksson"/>
    <x v="0"/>
    <n v="20"/>
    <s v=""/>
    <n v="1"/>
    <s v=""/>
    <n v="0"/>
    <x v="0"/>
    <m/>
  </r>
  <r>
    <x v="8"/>
    <x v="15"/>
    <n v="4"/>
    <s v="Simon Ingvarsson"/>
    <x v="7"/>
    <n v="0"/>
    <s v="L"/>
    <s v="Walle El-Hage"/>
    <x v="7"/>
    <n v="20"/>
    <s v=""/>
    <n v="1"/>
    <s v=""/>
    <n v="0"/>
    <x v="0"/>
    <m/>
  </r>
  <r>
    <x v="8"/>
    <x v="15"/>
    <n v="5"/>
    <s v="Simon Ingvarsson"/>
    <x v="7"/>
    <n v="0"/>
    <s v="L"/>
    <s v="Ludvig Advin"/>
    <x v="0"/>
    <n v="20"/>
    <s v=""/>
    <n v="1"/>
    <s v=""/>
    <n v="0"/>
    <x v="0"/>
    <m/>
  </r>
  <r>
    <x v="8"/>
    <x v="15"/>
    <n v="1"/>
    <s v="Tim Eerens"/>
    <x v="1"/>
    <n v="20"/>
    <s v="W"/>
    <s v="Olof Wallmark"/>
    <x v="18"/>
    <n v="0"/>
    <n v="1"/>
    <s v=""/>
    <s v=""/>
    <n v="1"/>
    <x v="0"/>
    <m/>
  </r>
  <r>
    <x v="8"/>
    <x v="15"/>
    <n v="2"/>
    <s v="Tim Eerens"/>
    <x v="1"/>
    <n v="15"/>
    <s v="W"/>
    <s v="Linus Karlsson"/>
    <x v="18"/>
    <n v="5"/>
    <n v="1"/>
    <s v=""/>
    <s v=""/>
    <n v="0"/>
    <x v="0"/>
    <m/>
  </r>
  <r>
    <x v="8"/>
    <x v="15"/>
    <n v="3"/>
    <s v="Tim Eerens"/>
    <x v="1"/>
    <n v="17"/>
    <s v="W"/>
    <s v="Robert Lindberg"/>
    <x v="26"/>
    <n v="3"/>
    <n v="1"/>
    <s v=""/>
    <s v=""/>
    <n v="0"/>
    <x v="0"/>
    <m/>
  </r>
  <r>
    <x v="8"/>
    <x v="15"/>
    <n v="4"/>
    <s v="Tim Eerens"/>
    <x v="1"/>
    <n v="0"/>
    <s v="L"/>
    <s v="Jon Borg"/>
    <x v="10"/>
    <n v="20"/>
    <s v=""/>
    <n v="1"/>
    <s v=""/>
    <n v="1"/>
    <x v="5"/>
    <m/>
  </r>
  <r>
    <x v="8"/>
    <x v="15"/>
    <n v="5"/>
    <s v="Tim Eerens"/>
    <x v="1"/>
    <n v="19"/>
    <s v="W"/>
    <s v="Niclas Bengtsson"/>
    <x v="7"/>
    <n v="1"/>
    <n v="1"/>
    <s v=""/>
    <s v=""/>
    <n v="0"/>
    <x v="0"/>
    <m/>
  </r>
  <r>
    <x v="8"/>
    <x v="15"/>
    <n v="1"/>
    <s v="Tobias Håkansson"/>
    <x v="11"/>
    <n v="0"/>
    <s v="L"/>
    <s v="Walle El-Hage"/>
    <x v="7"/>
    <n v="20"/>
    <s v=""/>
    <n v="1"/>
    <s v=""/>
    <n v="1"/>
    <x v="4"/>
    <m/>
  </r>
  <r>
    <x v="8"/>
    <x v="15"/>
    <n v="2"/>
    <s v="Tobias Håkansson"/>
    <x v="11"/>
    <n v="15"/>
    <s v="W"/>
    <s v="Olof Wallmark"/>
    <x v="18"/>
    <n v="5"/>
    <n v="1"/>
    <s v=""/>
    <s v=""/>
    <n v="1"/>
    <x v="0"/>
    <m/>
  </r>
  <r>
    <x v="8"/>
    <x v="15"/>
    <n v="3"/>
    <s v="Tobias Håkansson"/>
    <x v="11"/>
    <n v="1"/>
    <s v="L"/>
    <s v="Viktor Forsberg"/>
    <x v="17"/>
    <n v="19"/>
    <s v=""/>
    <n v="1"/>
    <s v=""/>
    <n v="0"/>
    <x v="0"/>
    <m/>
  </r>
  <r>
    <x v="8"/>
    <x v="15"/>
    <n v="4"/>
    <s v="Tobias Håkansson"/>
    <x v="11"/>
    <n v="20"/>
    <s v="W"/>
    <s v="Leif Savander"/>
    <x v="28"/>
    <n v="0"/>
    <n v="1"/>
    <s v=""/>
    <s v=""/>
    <n v="0"/>
    <x v="0"/>
    <m/>
  </r>
  <r>
    <x v="8"/>
    <x v="15"/>
    <n v="5"/>
    <s v="Tobias Håkansson"/>
    <x v="11"/>
    <n v="19"/>
    <s v="W"/>
    <s v="Patrik Nygren"/>
    <x v="5"/>
    <n v="1"/>
    <n v="1"/>
    <s v=""/>
    <s v=""/>
    <n v="0"/>
    <x v="0"/>
    <m/>
  </r>
  <r>
    <x v="8"/>
    <x v="15"/>
    <n v="1"/>
    <s v="Tobias Lönnberg"/>
    <x v="20"/>
    <n v="6"/>
    <s v="L"/>
    <s v="Joel Hedman"/>
    <x v="10"/>
    <n v="14"/>
    <s v=""/>
    <n v="1"/>
    <s v=""/>
    <n v="1"/>
    <x v="4"/>
    <m/>
  </r>
  <r>
    <x v="8"/>
    <x v="15"/>
    <n v="2"/>
    <s v="Tobias Lönnberg"/>
    <x v="20"/>
    <n v="20"/>
    <s v="W"/>
    <s v="Erik Klingström"/>
    <x v="5"/>
    <n v="0"/>
    <n v="1"/>
    <s v=""/>
    <s v=""/>
    <n v="1"/>
    <x v="0"/>
    <m/>
  </r>
  <r>
    <x v="8"/>
    <x v="15"/>
    <n v="3"/>
    <s v="Tobias Lönnberg"/>
    <x v="20"/>
    <n v="3"/>
    <s v="L"/>
    <s v="Daniel Tercha"/>
    <x v="9"/>
    <n v="17"/>
    <s v=""/>
    <n v="1"/>
    <s v=""/>
    <n v="0"/>
    <x v="0"/>
    <m/>
  </r>
  <r>
    <x v="8"/>
    <x v="15"/>
    <n v="4"/>
    <s v="Tobias Lönnberg"/>
    <x v="20"/>
    <n v="20"/>
    <s v="W"/>
    <s v="Erik Öhman"/>
    <x v="4"/>
    <n v="0"/>
    <n v="1"/>
    <s v=""/>
    <s v=""/>
    <n v="0"/>
    <x v="0"/>
    <m/>
  </r>
  <r>
    <x v="8"/>
    <x v="15"/>
    <n v="5"/>
    <s v="Tobias Lönnberg"/>
    <x v="20"/>
    <n v="0"/>
    <s v="L"/>
    <s v="Victor Bergenholtz"/>
    <x v="26"/>
    <n v="20"/>
    <s v=""/>
    <n v="1"/>
    <s v=""/>
    <n v="0"/>
    <x v="0"/>
    <m/>
  </r>
  <r>
    <x v="8"/>
    <x v="15"/>
    <n v="1"/>
    <s v="Tom Hellström"/>
    <x v="19"/>
    <n v="0"/>
    <s v="L"/>
    <s v="Bilbo Göransson"/>
    <x v="29"/>
    <n v="20"/>
    <s v=""/>
    <n v="1"/>
    <s v=""/>
    <n v="1"/>
    <x v="4"/>
    <m/>
  </r>
  <r>
    <x v="8"/>
    <x v="15"/>
    <n v="2"/>
    <s v="Tom Hellström"/>
    <x v="19"/>
    <n v="9"/>
    <s v="L"/>
    <s v="Niklas Nygren"/>
    <x v="0"/>
    <n v="11"/>
    <s v=""/>
    <n v="1"/>
    <s v=""/>
    <n v="0"/>
    <x v="0"/>
    <m/>
  </r>
  <r>
    <x v="8"/>
    <x v="15"/>
    <n v="3"/>
    <s v="Tom Hellström"/>
    <x v="19"/>
    <n v="2"/>
    <s v="L"/>
    <s v="pontus boström"/>
    <x v="17"/>
    <n v="18"/>
    <s v=""/>
    <n v="1"/>
    <s v=""/>
    <n v="0"/>
    <x v="0"/>
    <m/>
  </r>
  <r>
    <x v="8"/>
    <x v="15"/>
    <n v="4"/>
    <s v="Tom Hellström"/>
    <x v="19"/>
    <n v="4"/>
    <s v="L"/>
    <s v="Erik Klingström"/>
    <x v="5"/>
    <n v="16"/>
    <s v=""/>
    <n v="1"/>
    <s v=""/>
    <n v="0"/>
    <x v="0"/>
    <m/>
  </r>
  <r>
    <x v="8"/>
    <x v="15"/>
    <n v="5"/>
    <s v="Tom Hellström"/>
    <x v="19"/>
    <n v="9"/>
    <s v="L"/>
    <s v="Leif Savander"/>
    <x v="28"/>
    <n v="11"/>
    <s v=""/>
    <n v="1"/>
    <s v=""/>
    <n v="0"/>
    <x v="0"/>
    <m/>
  </r>
  <r>
    <x v="8"/>
    <x v="15"/>
    <n v="1"/>
    <s v="Victor Bergenholtz"/>
    <x v="26"/>
    <n v="20"/>
    <s v="W"/>
    <s v="Niclas Bengtsson"/>
    <x v="7"/>
    <n v="0"/>
    <n v="1"/>
    <s v=""/>
    <s v=""/>
    <n v="1"/>
    <x v="0"/>
    <m/>
  </r>
  <r>
    <x v="8"/>
    <x v="15"/>
    <n v="2"/>
    <s v="Victor Bergenholtz"/>
    <x v="26"/>
    <n v="7"/>
    <s v="L"/>
    <s v="Jon Borg"/>
    <x v="10"/>
    <n v="13"/>
    <s v=""/>
    <n v="1"/>
    <s v=""/>
    <n v="1"/>
    <x v="1"/>
    <m/>
  </r>
  <r>
    <x v="8"/>
    <x v="15"/>
    <n v="3"/>
    <s v="Victor Bergenholtz"/>
    <x v="26"/>
    <n v="0"/>
    <s v="L"/>
    <s v="Andreas Ådén"/>
    <x v="25"/>
    <n v="20"/>
    <s v=""/>
    <n v="1"/>
    <s v=""/>
    <n v="0"/>
    <x v="0"/>
    <m/>
  </r>
  <r>
    <x v="8"/>
    <x v="15"/>
    <n v="4"/>
    <s v="Victor Bergenholtz"/>
    <x v="26"/>
    <n v="20"/>
    <s v="W"/>
    <s v="pontus boström"/>
    <x v="17"/>
    <n v="0"/>
    <n v="1"/>
    <s v=""/>
    <s v=""/>
    <n v="0"/>
    <x v="0"/>
    <m/>
  </r>
  <r>
    <x v="8"/>
    <x v="15"/>
    <n v="5"/>
    <s v="Victor Bergenholtz"/>
    <x v="26"/>
    <n v="20"/>
    <s v="W"/>
    <s v="Tobias Lönnberg"/>
    <x v="20"/>
    <n v="0"/>
    <n v="1"/>
    <s v=""/>
    <s v=""/>
    <n v="0"/>
    <x v="0"/>
    <m/>
  </r>
  <r>
    <x v="8"/>
    <x v="15"/>
    <n v="1"/>
    <s v="Victor Hultling Sjöberg"/>
    <x v="22"/>
    <n v="5"/>
    <s v="L"/>
    <s v="Pierre Amico"/>
    <x v="10"/>
    <n v="15"/>
    <s v=""/>
    <n v="1"/>
    <s v=""/>
    <n v="1"/>
    <x v="4"/>
    <m/>
  </r>
  <r>
    <x v="8"/>
    <x v="15"/>
    <n v="2"/>
    <s v="Victor Hultling Sjöberg"/>
    <x v="22"/>
    <n v="14"/>
    <s v="W"/>
    <s v="pontus boström"/>
    <x v="17"/>
    <n v="6"/>
    <n v="1"/>
    <s v=""/>
    <s v=""/>
    <n v="1"/>
    <x v="0"/>
    <m/>
  </r>
  <r>
    <x v="8"/>
    <x v="15"/>
    <n v="3"/>
    <s v="Victor Hultling Sjöberg"/>
    <x v="22"/>
    <n v="13"/>
    <s v="W"/>
    <s v="Joakim Landell"/>
    <x v="17"/>
    <n v="7"/>
    <n v="1"/>
    <s v=""/>
    <s v=""/>
    <n v="0"/>
    <x v="0"/>
    <m/>
  </r>
  <r>
    <x v="8"/>
    <x v="15"/>
    <n v="4"/>
    <s v="Victor Hultling Sjöberg"/>
    <x v="22"/>
    <n v="0"/>
    <s v="L"/>
    <s v="Andreas Bergsten"/>
    <x v="10"/>
    <n v="20"/>
    <s v=""/>
    <n v="1"/>
    <s v=""/>
    <n v="0"/>
    <x v="0"/>
    <m/>
  </r>
  <r>
    <x v="8"/>
    <x v="15"/>
    <n v="5"/>
    <s v="Victor Hultling Sjöberg"/>
    <x v="22"/>
    <n v="0"/>
    <s v="L"/>
    <s v="Erik Öhman"/>
    <x v="4"/>
    <n v="20"/>
    <s v=""/>
    <n v="1"/>
    <s v=""/>
    <n v="0"/>
    <x v="0"/>
    <m/>
  </r>
  <r>
    <x v="8"/>
    <x v="15"/>
    <n v="1"/>
    <s v="Viktor Forsberg"/>
    <x v="3"/>
    <n v="7"/>
    <s v="L"/>
    <s v="anders agdahl"/>
    <x v="2"/>
    <n v="13"/>
    <s v=""/>
    <n v="1"/>
    <s v=""/>
    <n v="1"/>
    <x v="4"/>
    <m/>
  </r>
  <r>
    <x v="8"/>
    <x v="15"/>
    <n v="2"/>
    <s v="Viktor Forsberg"/>
    <x v="3"/>
    <n v="9"/>
    <s v="L"/>
    <s v="Henrik Lampén"/>
    <x v="4"/>
    <n v="11"/>
    <s v=""/>
    <n v="1"/>
    <s v=""/>
    <n v="0"/>
    <x v="0"/>
    <m/>
  </r>
  <r>
    <x v="8"/>
    <x v="15"/>
    <n v="3"/>
    <s v="Viktor Forsberg"/>
    <x v="3"/>
    <n v="19"/>
    <s v="W"/>
    <s v="Tobias Håkansson"/>
    <x v="3"/>
    <n v="1"/>
    <n v="1"/>
    <s v=""/>
    <s v=""/>
    <n v="1"/>
    <x v="0"/>
    <m/>
  </r>
  <r>
    <x v="8"/>
    <x v="15"/>
    <n v="4"/>
    <s v="Viktor Forsberg"/>
    <x v="3"/>
    <n v="0"/>
    <s v="L"/>
    <s v="Sami Sjolander"/>
    <x v="14"/>
    <n v="20"/>
    <s v=""/>
    <n v="1"/>
    <s v=""/>
    <n v="0"/>
    <x v="0"/>
    <m/>
  </r>
  <r>
    <x v="8"/>
    <x v="15"/>
    <n v="5"/>
    <s v="Viktor Forsberg"/>
    <x v="3"/>
    <n v="10"/>
    <s v="D"/>
    <s v="Marcus Bjering"/>
    <x v="3"/>
    <n v="10"/>
    <s v=""/>
    <s v=""/>
    <n v="1"/>
    <n v="1"/>
    <x v="0"/>
    <m/>
  </r>
  <r>
    <x v="8"/>
    <x v="15"/>
    <n v="1"/>
    <s v="Walle El-Hage"/>
    <x v="2"/>
    <n v="20"/>
    <s v="W"/>
    <s v="Tobias Håkansson"/>
    <x v="3"/>
    <n v="0"/>
    <n v="1"/>
    <s v=""/>
    <s v=""/>
    <n v="1"/>
    <x v="0"/>
    <m/>
  </r>
  <r>
    <x v="8"/>
    <x v="15"/>
    <n v="2"/>
    <s v="Walle El-Hage"/>
    <x v="2"/>
    <n v="1"/>
    <s v="L"/>
    <s v="Björn Pilebro"/>
    <x v="10"/>
    <n v="19"/>
    <s v=""/>
    <n v="1"/>
    <s v=""/>
    <n v="1"/>
    <x v="1"/>
    <m/>
  </r>
  <r>
    <x v="8"/>
    <x v="15"/>
    <n v="3"/>
    <s v="Walle El-Hage"/>
    <x v="2"/>
    <n v="0"/>
    <s v="L"/>
    <s v="Henrik Lampén"/>
    <x v="4"/>
    <n v="20"/>
    <s v=""/>
    <n v="1"/>
    <s v=""/>
    <n v="0"/>
    <x v="0"/>
    <m/>
  </r>
  <r>
    <x v="8"/>
    <x v="15"/>
    <n v="4"/>
    <s v="Walle El-Hage"/>
    <x v="2"/>
    <n v="20"/>
    <s v="W"/>
    <s v="Simon Ingvarsson"/>
    <x v="12"/>
    <n v="0"/>
    <n v="1"/>
    <s v=""/>
    <s v=""/>
    <n v="0"/>
    <x v="0"/>
    <m/>
  </r>
  <r>
    <x v="8"/>
    <x v="15"/>
    <n v="5"/>
    <s v="Walle El-Hage"/>
    <x v="2"/>
    <n v="9"/>
    <s v="L"/>
    <s v="Björn Eriksson"/>
    <x v="0"/>
    <n v="11"/>
    <s v=""/>
    <n v="1"/>
    <s v=""/>
    <n v="0"/>
    <x v="0"/>
    <m/>
  </r>
  <r>
    <x v="8"/>
    <x v="16"/>
    <n v="1"/>
    <s v="Adam Johnson"/>
    <x v="28"/>
    <n v="67"/>
    <s v="W"/>
    <s v="Gavin Cross"/>
    <x v="20"/>
    <n v="34"/>
    <n v="1"/>
    <s v=""/>
    <s v=""/>
    <n v="1"/>
    <x v="0"/>
    <m/>
  </r>
  <r>
    <x v="8"/>
    <x v="16"/>
    <n v="2"/>
    <s v="Adam Johnson"/>
    <x v="28"/>
    <n v="51"/>
    <s v="L"/>
    <s v="Cody Hostuttler"/>
    <x v="14"/>
    <n v="74"/>
    <s v=""/>
    <n v="1"/>
    <s v=""/>
    <n v="1"/>
    <x v="1"/>
    <m/>
  </r>
  <r>
    <x v="8"/>
    <x v="16"/>
    <n v="3"/>
    <s v="Adam Johnson"/>
    <x v="28"/>
    <n v="71"/>
    <s v="L"/>
    <s v="Bryce Clark"/>
    <x v="6"/>
    <n v="100"/>
    <s v=""/>
    <n v="1"/>
    <s v=""/>
    <n v="0"/>
    <x v="0"/>
    <m/>
  </r>
  <r>
    <x v="8"/>
    <x v="16"/>
    <n v="4"/>
    <s v="Adam Johnson"/>
    <x v="28"/>
    <n v="51"/>
    <s v="L"/>
    <s v="Nick Moran"/>
    <x v="18"/>
    <n v="99"/>
    <s v=""/>
    <n v="1"/>
    <s v=""/>
    <n v="0"/>
    <x v="0"/>
    <m/>
  </r>
  <r>
    <x v="8"/>
    <x v="16"/>
    <n v="5"/>
    <s v="Adam Johnson"/>
    <x v="28"/>
    <n v="100"/>
    <s v="W"/>
    <s v="Cory Hill"/>
    <x v="29"/>
    <n v="10"/>
    <n v="1"/>
    <s v=""/>
    <s v=""/>
    <n v="0"/>
    <x v="0"/>
    <m/>
  </r>
  <r>
    <x v="8"/>
    <x v="16"/>
    <n v="1"/>
    <s v="Andrew Gardenhire"/>
    <x v="17"/>
    <n v="92"/>
    <s v="W"/>
    <s v="Joseph Gillespie"/>
    <x v="21"/>
    <n v="52"/>
    <n v="1"/>
    <s v=""/>
    <s v=""/>
    <n v="1"/>
    <x v="0"/>
    <m/>
  </r>
  <r>
    <x v="8"/>
    <x v="16"/>
    <n v="2"/>
    <s v="Andrew Gardenhire"/>
    <x v="17"/>
    <n v="89"/>
    <s v="W"/>
    <s v="Colin McCain"/>
    <x v="12"/>
    <n v="63"/>
    <n v="1"/>
    <s v=""/>
    <s v=""/>
    <n v="0"/>
    <x v="0"/>
    <m/>
  </r>
  <r>
    <x v="8"/>
    <x v="16"/>
    <n v="3"/>
    <s v="Andrew Gardenhire"/>
    <x v="17"/>
    <n v="55"/>
    <s v="L"/>
    <s v="Mark Aescht"/>
    <x v="22"/>
    <n v="100"/>
    <s v=""/>
    <n v="1"/>
    <s v=""/>
    <n v="1"/>
    <x v="3"/>
    <m/>
  </r>
  <r>
    <x v="8"/>
    <x v="16"/>
    <n v="4"/>
    <s v="Andrew Gardenhire"/>
    <x v="17"/>
    <n v="88"/>
    <s v="W"/>
    <s v="Taylor Bryant"/>
    <x v="9"/>
    <n v="66"/>
    <n v="1"/>
    <s v=""/>
    <s v=""/>
    <n v="0"/>
    <x v="0"/>
    <m/>
  </r>
  <r>
    <x v="8"/>
    <x v="16"/>
    <n v="5"/>
    <s v="Andrew Gardenhire"/>
    <x v="17"/>
    <n v="86"/>
    <s v="W"/>
    <s v="David Fields"/>
    <x v="6"/>
    <n v="61"/>
    <n v="1"/>
    <s v=""/>
    <s v=""/>
    <n v="0"/>
    <x v="0"/>
    <m/>
  </r>
  <r>
    <x v="8"/>
    <x v="16"/>
    <n v="1"/>
    <s v="Bradley Linder"/>
    <x v="13"/>
    <n v="19"/>
    <s v="L"/>
    <s v="Chris Peyton"/>
    <x v="0"/>
    <n v="92"/>
    <s v=""/>
    <n v="1"/>
    <s v=""/>
    <n v="1"/>
    <x v="4"/>
    <m/>
  </r>
  <r>
    <x v="8"/>
    <x v="16"/>
    <n v="2"/>
    <s v="Bradley Linder"/>
    <x v="13"/>
    <n v="73"/>
    <s v="L"/>
    <s v="Jonathan Hagerty"/>
    <x v="18"/>
    <n v="76"/>
    <s v=""/>
    <n v="1"/>
    <s v=""/>
    <n v="0"/>
    <x v="0"/>
    <m/>
  </r>
  <r>
    <x v="8"/>
    <x v="16"/>
    <n v="3"/>
    <s v="Bradley Linder"/>
    <x v="13"/>
    <n v="34"/>
    <s v="D"/>
    <s v="Eric Blackwell"/>
    <x v="11"/>
    <n v="34"/>
    <s v=""/>
    <s v=""/>
    <n v="1"/>
    <n v="1"/>
    <x v="0"/>
    <m/>
  </r>
  <r>
    <x v="8"/>
    <x v="16"/>
    <n v="4"/>
    <s v="Bradley Linder"/>
    <x v="13"/>
    <n v="90"/>
    <s v="W"/>
    <s v="james kuhn"/>
    <x v="17"/>
    <n v="58"/>
    <n v="1"/>
    <s v=""/>
    <s v=""/>
    <n v="1"/>
    <x v="0"/>
    <m/>
  </r>
  <r>
    <x v="8"/>
    <x v="16"/>
    <n v="5"/>
    <s v="Bradley Linder"/>
    <x v="13"/>
    <n v="67"/>
    <s v="L"/>
    <s v="Colin McCain"/>
    <x v="12"/>
    <n v="93"/>
    <s v=""/>
    <n v="1"/>
    <s v=""/>
    <n v="0"/>
    <x v="0"/>
    <m/>
  </r>
  <r>
    <x v="8"/>
    <x v="16"/>
    <n v="1"/>
    <s v="Brian Luffman"/>
    <x v="17"/>
    <n v="30"/>
    <s v="L"/>
    <s v="Bryce Clark"/>
    <x v="6"/>
    <n v="100"/>
    <s v=""/>
    <n v="1"/>
    <s v=""/>
    <n v="1"/>
    <x v="4"/>
    <m/>
  </r>
  <r>
    <x v="8"/>
    <x v="16"/>
    <n v="2"/>
    <s v="Brian Luffman"/>
    <x v="17"/>
    <n v="80"/>
    <s v="W"/>
    <s v="Eric Blackwell"/>
    <x v="11"/>
    <n v="59"/>
    <n v="1"/>
    <s v=""/>
    <s v=""/>
    <n v="1"/>
    <x v="0"/>
    <m/>
  </r>
  <r>
    <x v="8"/>
    <x v="16"/>
    <n v="3"/>
    <s v="Brian Luffman"/>
    <x v="17"/>
    <n v="73"/>
    <s v="W"/>
    <s v="Cory Hill"/>
    <x v="29"/>
    <n v="72"/>
    <n v="1"/>
    <s v=""/>
    <s v=""/>
    <n v="0"/>
    <x v="0"/>
    <m/>
  </r>
  <r>
    <x v="8"/>
    <x v="16"/>
    <n v="4"/>
    <s v="Brian Luffman"/>
    <x v="17"/>
    <n v="0"/>
    <s v="D"/>
    <s v="Jack Cross"/>
    <x v="10"/>
    <n v="0"/>
    <s v=""/>
    <s v=""/>
    <n v="1"/>
    <n v="1"/>
    <x v="0"/>
    <m/>
  </r>
  <r>
    <x v="8"/>
    <x v="16"/>
    <n v="1"/>
    <s v="Bryce Clark"/>
    <x v="16"/>
    <n v="100"/>
    <s v="W"/>
    <s v="Brian Luffman"/>
    <x v="16"/>
    <n v="30"/>
    <n v="1"/>
    <s v=""/>
    <s v=""/>
    <n v="1"/>
    <x v="0"/>
    <m/>
  </r>
  <r>
    <x v="8"/>
    <x v="16"/>
    <n v="2"/>
    <s v="Bryce Clark"/>
    <x v="16"/>
    <n v="20"/>
    <s v="L"/>
    <s v="Robert Birmingham"/>
    <x v="4"/>
    <n v="97"/>
    <s v=""/>
    <n v="1"/>
    <s v=""/>
    <n v="1"/>
    <x v="1"/>
    <m/>
  </r>
  <r>
    <x v="8"/>
    <x v="16"/>
    <n v="3"/>
    <s v="Bryce Clark"/>
    <x v="16"/>
    <n v="100"/>
    <s v="W"/>
    <s v="Adam Johnson"/>
    <x v="29"/>
    <n v="71"/>
    <n v="1"/>
    <s v=""/>
    <s v=""/>
    <n v="0"/>
    <x v="0"/>
    <m/>
  </r>
  <r>
    <x v="8"/>
    <x v="16"/>
    <n v="4"/>
    <s v="Bryce Clark"/>
    <x v="16"/>
    <n v="41"/>
    <s v="L"/>
    <s v="David Fields"/>
    <x v="6"/>
    <n v="97"/>
    <s v=""/>
    <n v="1"/>
    <s v=""/>
    <n v="0"/>
    <x v="0"/>
    <m/>
  </r>
  <r>
    <x v="8"/>
    <x v="16"/>
    <n v="5"/>
    <s v="Bryce Clark"/>
    <x v="16"/>
    <n v="97"/>
    <s v="W"/>
    <s v="Wesley Cogdal"/>
    <x v="11"/>
    <n v="57"/>
    <n v="1"/>
    <s v=""/>
    <s v=""/>
    <n v="0"/>
    <x v="0"/>
    <m/>
  </r>
  <r>
    <x v="8"/>
    <x v="16"/>
    <n v="1"/>
    <s v="Chris Garruto"/>
    <x v="22"/>
    <n v="62"/>
    <s v="W"/>
    <s v="Jack Cross"/>
    <x v="10"/>
    <n v="45"/>
    <n v="1"/>
    <s v=""/>
    <s v=""/>
    <n v="1"/>
    <x v="0"/>
    <m/>
  </r>
  <r>
    <x v="8"/>
    <x v="16"/>
    <n v="2"/>
    <s v="Chris Garruto"/>
    <x v="22"/>
    <n v="47"/>
    <s v="L"/>
    <s v="Taylor Bryant"/>
    <x v="9"/>
    <n v="89"/>
    <s v=""/>
    <n v="1"/>
    <s v=""/>
    <n v="1"/>
    <x v="1"/>
    <m/>
  </r>
  <r>
    <x v="8"/>
    <x v="16"/>
    <n v="3"/>
    <s v="Chris Garruto"/>
    <x v="22"/>
    <n v="97"/>
    <s v="W"/>
    <s v="Wesley Cogdal"/>
    <x v="11"/>
    <n v="71"/>
    <n v="1"/>
    <s v=""/>
    <s v=""/>
    <n v="0"/>
    <x v="0"/>
    <m/>
  </r>
  <r>
    <x v="8"/>
    <x v="16"/>
    <n v="4"/>
    <s v="Chris Garruto"/>
    <x v="22"/>
    <n v="80"/>
    <s v="L"/>
    <s v="Cody Hostuttler"/>
    <x v="14"/>
    <n v="82"/>
    <s v=""/>
    <n v="1"/>
    <s v=""/>
    <n v="0"/>
    <x v="0"/>
    <m/>
  </r>
  <r>
    <x v="8"/>
    <x v="16"/>
    <n v="5"/>
    <s v="Chris Garruto"/>
    <x v="22"/>
    <n v="74"/>
    <s v="L"/>
    <s v="Collin Watts"/>
    <x v="5"/>
    <n v="86"/>
    <s v=""/>
    <n v="1"/>
    <s v=""/>
    <n v="0"/>
    <x v="0"/>
    <m/>
  </r>
  <r>
    <x v="8"/>
    <x v="16"/>
    <n v="1"/>
    <s v="Chris Peyton"/>
    <x v="12"/>
    <n v="92"/>
    <s v="W"/>
    <s v="Bradley Linder"/>
    <x v="14"/>
    <n v="19"/>
    <n v="1"/>
    <s v=""/>
    <s v=""/>
    <n v="1"/>
    <x v="0"/>
    <m/>
  </r>
  <r>
    <x v="8"/>
    <x v="16"/>
    <n v="2"/>
    <s v="Chris Peyton"/>
    <x v="12"/>
    <n v="66"/>
    <s v="L"/>
    <s v="Joseph Alcorn"/>
    <x v="5"/>
    <n v="77"/>
    <s v=""/>
    <n v="1"/>
    <s v=""/>
    <n v="1"/>
    <x v="1"/>
    <m/>
  </r>
  <r>
    <x v="8"/>
    <x v="16"/>
    <n v="3"/>
    <s v="Chris Peyton"/>
    <x v="12"/>
    <n v="65"/>
    <s v="L"/>
    <s v="Donovan Sailo"/>
    <x v="4"/>
    <n v="72"/>
    <s v=""/>
    <n v="1"/>
    <s v=""/>
    <n v="0"/>
    <x v="0"/>
    <m/>
  </r>
  <r>
    <x v="8"/>
    <x v="16"/>
    <n v="4"/>
    <s v="Chris Peyton"/>
    <x v="12"/>
    <n v="63"/>
    <s v="L"/>
    <s v="Stan The T-Rex"/>
    <x v="9"/>
    <n v="91"/>
    <s v=""/>
    <n v="1"/>
    <s v=""/>
    <n v="0"/>
    <x v="0"/>
    <m/>
  </r>
  <r>
    <x v="8"/>
    <x v="16"/>
    <n v="5"/>
    <s v="Chris Peyton"/>
    <x v="12"/>
    <n v="69"/>
    <s v="W"/>
    <s v="Eric Blackwell"/>
    <x v="11"/>
    <n v="38"/>
    <n v="1"/>
    <s v=""/>
    <s v=""/>
    <n v="0"/>
    <x v="0"/>
    <m/>
  </r>
  <r>
    <x v="8"/>
    <x v="16"/>
    <n v="1"/>
    <s v="Cody Hostuttler"/>
    <x v="13"/>
    <n v="73"/>
    <s v="W"/>
    <s v="Joseph Benson"/>
    <x v="7"/>
    <n v="60"/>
    <n v="1"/>
    <s v=""/>
    <s v=""/>
    <n v="1"/>
    <x v="0"/>
    <m/>
  </r>
  <r>
    <x v="8"/>
    <x v="16"/>
    <n v="2"/>
    <s v="Cody Hostuttler"/>
    <x v="13"/>
    <n v="74"/>
    <s v="W"/>
    <s v="Adam Johnson"/>
    <x v="29"/>
    <n v="51"/>
    <n v="1"/>
    <s v=""/>
    <s v=""/>
    <n v="0"/>
    <x v="0"/>
    <m/>
  </r>
  <r>
    <x v="8"/>
    <x v="16"/>
    <n v="3"/>
    <s v="Cody Hostuttler"/>
    <x v="13"/>
    <n v="56"/>
    <s v="L"/>
    <s v="Tarzan &lt;3"/>
    <x v="0"/>
    <n v="97"/>
    <s v=""/>
    <n v="1"/>
    <s v=""/>
    <n v="1"/>
    <x v="3"/>
    <m/>
  </r>
  <r>
    <x v="8"/>
    <x v="16"/>
    <n v="4"/>
    <s v="Cody Hostuttler"/>
    <x v="13"/>
    <n v="82"/>
    <s v="W"/>
    <s v="Chris Garruto"/>
    <x v="18"/>
    <n v="80"/>
    <n v="1"/>
    <s v=""/>
    <s v=""/>
    <n v="0"/>
    <x v="0"/>
    <m/>
  </r>
  <r>
    <x v="8"/>
    <x v="16"/>
    <n v="5"/>
    <s v="Cody Hostuttler"/>
    <x v="13"/>
    <n v="43"/>
    <s v="L"/>
    <s v="Nathaniel Clark"/>
    <x v="15"/>
    <n v="87"/>
    <s v=""/>
    <n v="1"/>
    <s v=""/>
    <n v="0"/>
    <x v="0"/>
    <m/>
  </r>
  <r>
    <x v="8"/>
    <x v="16"/>
    <n v="1"/>
    <s v="Colin McCain"/>
    <x v="7"/>
    <n v="93"/>
    <s v="W"/>
    <s v="Matthew Mullins"/>
    <x v="20"/>
    <n v="55"/>
    <n v="1"/>
    <s v=""/>
    <s v=""/>
    <n v="1"/>
    <x v="0"/>
    <m/>
  </r>
  <r>
    <x v="8"/>
    <x v="16"/>
    <n v="2"/>
    <s v="Colin McCain"/>
    <x v="7"/>
    <n v="63"/>
    <s v="L"/>
    <s v="Andrew Gardenhire"/>
    <x v="16"/>
    <n v="89"/>
    <s v=""/>
    <n v="1"/>
    <s v=""/>
    <n v="1"/>
    <x v="1"/>
    <m/>
  </r>
  <r>
    <x v="8"/>
    <x v="16"/>
    <n v="3"/>
    <s v="Colin McCain"/>
    <x v="7"/>
    <n v="40"/>
    <s v="L"/>
    <s v="wes talley"/>
    <x v="15"/>
    <n v="100"/>
    <s v=""/>
    <n v="1"/>
    <s v=""/>
    <n v="0"/>
    <x v="0"/>
    <m/>
  </r>
  <r>
    <x v="8"/>
    <x v="16"/>
    <n v="4"/>
    <s v="Colin McCain"/>
    <x v="7"/>
    <n v="74"/>
    <s v="L"/>
    <s v="Collin Watts"/>
    <x v="5"/>
    <n v="87"/>
    <s v=""/>
    <n v="1"/>
    <s v=""/>
    <n v="0"/>
    <x v="0"/>
    <m/>
  </r>
  <r>
    <x v="8"/>
    <x v="16"/>
    <n v="5"/>
    <s v="Colin McCain"/>
    <x v="7"/>
    <n v="93"/>
    <s v="W"/>
    <s v="Bradley Linder"/>
    <x v="14"/>
    <n v="67"/>
    <n v="1"/>
    <s v=""/>
    <s v=""/>
    <n v="0"/>
    <x v="0"/>
    <m/>
  </r>
  <r>
    <x v="8"/>
    <x v="16"/>
    <n v="1"/>
    <s v="Collin Watts"/>
    <x v="9"/>
    <n v="42"/>
    <s v="L"/>
    <s v="Weston Slaght"/>
    <x v="20"/>
    <n v="87"/>
    <s v=""/>
    <n v="1"/>
    <s v=""/>
    <n v="1"/>
    <x v="4"/>
    <m/>
  </r>
  <r>
    <x v="8"/>
    <x v="16"/>
    <n v="2"/>
    <s v="Collin Watts"/>
    <x v="9"/>
    <n v="66"/>
    <s v="L"/>
    <s v="Daniel Hesters"/>
    <x v="9"/>
    <n v="77"/>
    <s v=""/>
    <n v="1"/>
    <s v=""/>
    <n v="0"/>
    <x v="0"/>
    <m/>
  </r>
  <r>
    <x v="8"/>
    <x v="16"/>
    <n v="3"/>
    <s v="Collin Watts"/>
    <x v="9"/>
    <n v="94"/>
    <s v="W"/>
    <s v="Corey Page"/>
    <x v="12"/>
    <n v="55"/>
    <n v="1"/>
    <s v=""/>
    <s v=""/>
    <n v="1"/>
    <x v="0"/>
    <m/>
  </r>
  <r>
    <x v="8"/>
    <x v="16"/>
    <n v="4"/>
    <s v="Collin Watts"/>
    <x v="9"/>
    <n v="87"/>
    <s v="W"/>
    <s v="Colin McCain"/>
    <x v="12"/>
    <n v="74"/>
    <n v="1"/>
    <s v=""/>
    <s v=""/>
    <n v="0"/>
    <x v="0"/>
    <m/>
  </r>
  <r>
    <x v="8"/>
    <x v="16"/>
    <n v="5"/>
    <s v="Collin Watts"/>
    <x v="9"/>
    <n v="86"/>
    <s v="W"/>
    <s v="Chris Garruto"/>
    <x v="18"/>
    <n v="74"/>
    <n v="1"/>
    <s v=""/>
    <s v=""/>
    <n v="0"/>
    <x v="0"/>
    <m/>
  </r>
  <r>
    <x v="8"/>
    <x v="16"/>
    <n v="1"/>
    <s v="Corey Page"/>
    <x v="7"/>
    <n v="45"/>
    <s v="L"/>
    <s v="Wesley Cogdal"/>
    <x v="11"/>
    <n v="47"/>
    <s v=""/>
    <n v="1"/>
    <s v=""/>
    <n v="1"/>
    <x v="4"/>
    <m/>
  </r>
  <r>
    <x v="8"/>
    <x v="16"/>
    <n v="2"/>
    <s v="Corey Page"/>
    <x v="7"/>
    <n v="62"/>
    <s v="L"/>
    <s v="Jack Cross"/>
    <x v="10"/>
    <n v="64"/>
    <s v=""/>
    <n v="1"/>
    <s v=""/>
    <n v="0"/>
    <x v="0"/>
    <m/>
  </r>
  <r>
    <x v="8"/>
    <x v="16"/>
    <n v="3"/>
    <s v="Corey Page"/>
    <x v="7"/>
    <n v="55"/>
    <s v="L"/>
    <s v="Collin Watts"/>
    <x v="5"/>
    <n v="94"/>
    <s v=""/>
    <n v="1"/>
    <s v=""/>
    <n v="0"/>
    <x v="0"/>
    <m/>
  </r>
  <r>
    <x v="8"/>
    <x v="16"/>
    <n v="1"/>
    <s v="Cory Hill"/>
    <x v="28"/>
    <n v="31"/>
    <s v="L"/>
    <s v="Taylor Bryant"/>
    <x v="9"/>
    <n v="65"/>
    <s v=""/>
    <n v="1"/>
    <s v=""/>
    <n v="1"/>
    <x v="4"/>
    <m/>
  </r>
  <r>
    <x v="8"/>
    <x v="16"/>
    <n v="2"/>
    <s v="Cory Hill"/>
    <x v="28"/>
    <n v="83"/>
    <s v="W"/>
    <s v="Gavin Cross"/>
    <x v="20"/>
    <n v="19"/>
    <n v="1"/>
    <s v=""/>
    <s v=""/>
    <n v="1"/>
    <x v="0"/>
    <m/>
  </r>
  <r>
    <x v="8"/>
    <x v="16"/>
    <n v="3"/>
    <s v="Cory Hill"/>
    <x v="28"/>
    <n v="72"/>
    <s v="L"/>
    <s v="Brian Luffman"/>
    <x v="16"/>
    <n v="73"/>
    <s v=""/>
    <n v="1"/>
    <s v=""/>
    <n v="0"/>
    <x v="0"/>
    <m/>
  </r>
  <r>
    <x v="8"/>
    <x v="16"/>
    <n v="4"/>
    <s v="Cory Hill"/>
    <x v="28"/>
    <n v="52"/>
    <s v="L"/>
    <s v="Joseph Gillespie"/>
    <x v="21"/>
    <n v="92"/>
    <s v=""/>
    <n v="1"/>
    <s v=""/>
    <n v="0"/>
    <x v="0"/>
    <m/>
  </r>
  <r>
    <x v="8"/>
    <x v="16"/>
    <n v="5"/>
    <s v="Cory Hill"/>
    <x v="28"/>
    <n v="10"/>
    <s v="L"/>
    <s v="Adam Johnson"/>
    <x v="29"/>
    <n v="100"/>
    <s v=""/>
    <n v="1"/>
    <s v=""/>
    <n v="0"/>
    <x v="0"/>
    <m/>
  </r>
  <r>
    <x v="8"/>
    <x v="16"/>
    <n v="1"/>
    <s v="Daniel Hesters"/>
    <x v="0"/>
    <n v="39"/>
    <s v="L"/>
    <s v="Stephen Mitchell"/>
    <x v="26"/>
    <n v="94"/>
    <s v=""/>
    <n v="1"/>
    <s v=""/>
    <n v="1"/>
    <x v="4"/>
    <m/>
  </r>
  <r>
    <x v="8"/>
    <x v="16"/>
    <n v="2"/>
    <s v="Daniel Hesters"/>
    <x v="0"/>
    <n v="77"/>
    <s v="W"/>
    <s v="Collin Watts"/>
    <x v="5"/>
    <n v="66"/>
    <n v="1"/>
    <s v=""/>
    <s v=""/>
    <n v="1"/>
    <x v="0"/>
    <m/>
  </r>
  <r>
    <x v="8"/>
    <x v="16"/>
    <n v="3"/>
    <s v="Daniel Hesters"/>
    <x v="0"/>
    <n v="98"/>
    <s v="W"/>
    <s v="Paul Applebaum"/>
    <x v="16"/>
    <n v="27"/>
    <n v="1"/>
    <s v=""/>
    <s v=""/>
    <n v="0"/>
    <x v="0"/>
    <m/>
  </r>
  <r>
    <x v="8"/>
    <x v="16"/>
    <n v="4"/>
    <s v="Daniel Hesters"/>
    <x v="0"/>
    <n v="84"/>
    <s v="W"/>
    <s v="Matthew Mullins"/>
    <x v="20"/>
    <n v="77"/>
    <n v="1"/>
    <s v=""/>
    <s v=""/>
    <n v="0"/>
    <x v="0"/>
    <m/>
  </r>
  <r>
    <x v="8"/>
    <x v="16"/>
    <n v="5"/>
    <s v="Daniel Hesters"/>
    <x v="0"/>
    <n v="93"/>
    <s v="W"/>
    <s v="Robert Blackwell"/>
    <x v="20"/>
    <n v="78"/>
    <n v="1"/>
    <s v=""/>
    <s v=""/>
    <n v="0"/>
    <x v="0"/>
    <m/>
  </r>
  <r>
    <x v="8"/>
    <x v="16"/>
    <n v="1"/>
    <s v="David Fields"/>
    <x v="16"/>
    <n v="94"/>
    <s v="W"/>
    <s v="Paul Applebaum"/>
    <x v="16"/>
    <n v="25"/>
    <n v="1"/>
    <s v=""/>
    <s v=""/>
    <n v="1"/>
    <x v="0"/>
    <m/>
  </r>
  <r>
    <x v="8"/>
    <x v="16"/>
    <n v="2"/>
    <s v="David Fields"/>
    <x v="16"/>
    <n v="34"/>
    <s v="L"/>
    <s v="Stephen Mitchell"/>
    <x v="26"/>
    <n v="88"/>
    <s v=""/>
    <n v="1"/>
    <s v=""/>
    <n v="1"/>
    <x v="1"/>
    <m/>
  </r>
  <r>
    <x v="8"/>
    <x v="16"/>
    <n v="3"/>
    <s v="David Fields"/>
    <x v="16"/>
    <n v="92"/>
    <s v="W"/>
    <s v="Stan The T-Rex"/>
    <x v="9"/>
    <n v="72"/>
    <n v="1"/>
    <s v=""/>
    <s v=""/>
    <n v="0"/>
    <x v="0"/>
    <m/>
  </r>
  <r>
    <x v="8"/>
    <x v="16"/>
    <n v="4"/>
    <s v="David Fields"/>
    <x v="16"/>
    <n v="97"/>
    <s v="W"/>
    <s v="Bryce Clark"/>
    <x v="6"/>
    <n v="41"/>
    <n v="1"/>
    <s v=""/>
    <s v=""/>
    <n v="0"/>
    <x v="0"/>
    <m/>
  </r>
  <r>
    <x v="8"/>
    <x v="16"/>
    <n v="5"/>
    <s v="David Fields"/>
    <x v="16"/>
    <n v="61"/>
    <s v="L"/>
    <s v="Andrew Gardenhire"/>
    <x v="16"/>
    <n v="86"/>
    <s v=""/>
    <n v="1"/>
    <s v=""/>
    <n v="0"/>
    <x v="0"/>
    <m/>
  </r>
  <r>
    <x v="8"/>
    <x v="16"/>
    <n v="1"/>
    <s v="Donovan Sailo"/>
    <x v="1"/>
    <n v="69"/>
    <s v="L"/>
    <s v="Stan The T-Rex"/>
    <x v="9"/>
    <n v="91"/>
    <s v=""/>
    <n v="1"/>
    <s v=""/>
    <n v="1"/>
    <x v="4"/>
    <m/>
  </r>
  <r>
    <x v="8"/>
    <x v="16"/>
    <n v="2"/>
    <s v="Donovan Sailo"/>
    <x v="1"/>
    <n v="100"/>
    <s v="W"/>
    <s v="Wesley Cogdal"/>
    <x v="11"/>
    <n v="45"/>
    <n v="1"/>
    <s v=""/>
    <s v=""/>
    <n v="1"/>
    <x v="0"/>
    <m/>
  </r>
  <r>
    <x v="8"/>
    <x v="16"/>
    <n v="3"/>
    <s v="Donovan Sailo"/>
    <x v="1"/>
    <n v="72"/>
    <s v="W"/>
    <s v="Chris Peyton"/>
    <x v="0"/>
    <n v="65"/>
    <n v="1"/>
    <s v=""/>
    <s v=""/>
    <n v="0"/>
    <x v="0"/>
    <m/>
  </r>
  <r>
    <x v="8"/>
    <x v="16"/>
    <n v="4"/>
    <s v="Donovan Sailo"/>
    <x v="1"/>
    <n v="34"/>
    <s v="W"/>
    <s v="wes talley"/>
    <x v="15"/>
    <n v="32"/>
    <n v="1"/>
    <s v=""/>
    <s v=""/>
    <n v="0"/>
    <x v="0"/>
    <m/>
  </r>
  <r>
    <x v="8"/>
    <x v="16"/>
    <n v="5"/>
    <s v="Donovan Sailo"/>
    <x v="1"/>
    <n v="100"/>
    <s v="W"/>
    <s v="Taylor Bryant"/>
    <x v="9"/>
    <n v="35"/>
    <n v="1"/>
    <s v=""/>
    <s v=""/>
    <n v="0"/>
    <x v="0"/>
    <m/>
  </r>
  <r>
    <x v="8"/>
    <x v="16"/>
    <n v="1"/>
    <s v="Eric Blackwell"/>
    <x v="15"/>
    <n v="27"/>
    <s v="L"/>
    <s v="Joseph Alcorn"/>
    <x v="5"/>
    <n v="92"/>
    <s v=""/>
    <n v="1"/>
    <s v=""/>
    <n v="1"/>
    <x v="4"/>
    <m/>
  </r>
  <r>
    <x v="8"/>
    <x v="16"/>
    <n v="2"/>
    <s v="Eric Blackwell"/>
    <x v="15"/>
    <n v="59"/>
    <s v="L"/>
    <s v="Brian Luffman"/>
    <x v="16"/>
    <n v="80"/>
    <s v=""/>
    <n v="1"/>
    <s v=""/>
    <n v="0"/>
    <x v="0"/>
    <m/>
  </r>
  <r>
    <x v="8"/>
    <x v="16"/>
    <n v="3"/>
    <s v="Eric Blackwell"/>
    <x v="15"/>
    <n v="34"/>
    <s v="D"/>
    <s v="Bradley Linder"/>
    <x v="14"/>
    <n v="34"/>
    <s v=""/>
    <s v=""/>
    <n v="1"/>
    <n v="1"/>
    <x v="0"/>
    <m/>
  </r>
  <r>
    <x v="8"/>
    <x v="16"/>
    <n v="4"/>
    <s v="Eric Blackwell"/>
    <x v="15"/>
    <n v="48"/>
    <s v="W"/>
    <s v="Jonathan Hagerty"/>
    <x v="18"/>
    <n v="46"/>
    <n v="1"/>
    <s v=""/>
    <s v=""/>
    <n v="1"/>
    <x v="0"/>
    <m/>
  </r>
  <r>
    <x v="8"/>
    <x v="16"/>
    <n v="5"/>
    <s v="Eric Blackwell"/>
    <x v="15"/>
    <n v="38"/>
    <s v="L"/>
    <s v="Chris Peyton"/>
    <x v="0"/>
    <n v="69"/>
    <s v=""/>
    <n v="1"/>
    <s v=""/>
    <n v="0"/>
    <x v="0"/>
    <m/>
  </r>
  <r>
    <x v="8"/>
    <x v="16"/>
    <n v="1"/>
    <s v="Gavin Cross"/>
    <x v="20"/>
    <n v="34"/>
    <s v="L"/>
    <s v="Adam Johnson"/>
    <x v="29"/>
    <n v="67"/>
    <s v=""/>
    <n v="1"/>
    <s v=""/>
    <n v="1"/>
    <x v="4"/>
    <m/>
  </r>
  <r>
    <x v="8"/>
    <x v="16"/>
    <n v="2"/>
    <s v="Gavin Cross"/>
    <x v="20"/>
    <n v="19"/>
    <s v="L"/>
    <s v="Cory Hill"/>
    <x v="29"/>
    <n v="83"/>
    <s v=""/>
    <n v="1"/>
    <s v=""/>
    <n v="0"/>
    <x v="0"/>
    <m/>
  </r>
  <r>
    <x v="8"/>
    <x v="16"/>
    <n v="3"/>
    <s v="Gavin Cross"/>
    <x v="20"/>
    <n v="88"/>
    <s v="W"/>
    <s v="james kuhn"/>
    <x v="17"/>
    <n v="30"/>
    <n v="1"/>
    <s v=""/>
    <s v=""/>
    <n v="1"/>
    <x v="0"/>
    <m/>
  </r>
  <r>
    <x v="8"/>
    <x v="16"/>
    <n v="4"/>
    <s v="Gavin Cross"/>
    <x v="20"/>
    <n v="46"/>
    <s v="L"/>
    <s v="Paul Applebaum"/>
    <x v="16"/>
    <n v="91"/>
    <s v=""/>
    <n v="1"/>
    <s v=""/>
    <n v="0"/>
    <x v="0"/>
    <m/>
  </r>
  <r>
    <x v="8"/>
    <x v="16"/>
    <n v="1"/>
    <s v="Jack Cross"/>
    <x v="6"/>
    <n v="45"/>
    <s v="L"/>
    <s v="Chris Garruto"/>
    <x v="18"/>
    <n v="62"/>
    <s v=""/>
    <n v="1"/>
    <s v=""/>
    <n v="1"/>
    <x v="4"/>
    <m/>
  </r>
  <r>
    <x v="8"/>
    <x v="16"/>
    <n v="2"/>
    <s v="Jack Cross"/>
    <x v="6"/>
    <n v="64"/>
    <s v="W"/>
    <s v="Corey Page"/>
    <x v="12"/>
    <n v="62"/>
    <n v="1"/>
    <s v=""/>
    <s v=""/>
    <n v="1"/>
    <x v="0"/>
    <m/>
  </r>
  <r>
    <x v="8"/>
    <x v="16"/>
    <n v="3"/>
    <s v="Jack Cross"/>
    <x v="6"/>
    <n v="81"/>
    <s v="W"/>
    <s v="Jonathan Hagerty"/>
    <x v="18"/>
    <n v="22"/>
    <n v="1"/>
    <s v=""/>
    <s v=""/>
    <n v="0"/>
    <x v="0"/>
    <m/>
  </r>
  <r>
    <x v="8"/>
    <x v="16"/>
    <n v="4"/>
    <s v="Jack Cross"/>
    <x v="6"/>
    <n v="0"/>
    <s v="D"/>
    <s v="Brian Luffman"/>
    <x v="16"/>
    <n v="0"/>
    <s v=""/>
    <s v=""/>
    <n v="1"/>
    <n v="1"/>
    <x v="0"/>
    <m/>
  </r>
  <r>
    <x v="8"/>
    <x v="16"/>
    <n v="1"/>
    <s v="james kuhn"/>
    <x v="3"/>
    <n v="22"/>
    <s v="L"/>
    <s v="Robert Birmingham"/>
    <x v="4"/>
    <n v="95"/>
    <s v=""/>
    <n v="1"/>
    <s v=""/>
    <n v="1"/>
    <x v="4"/>
    <m/>
  </r>
  <r>
    <x v="8"/>
    <x v="16"/>
    <n v="2"/>
    <s v="james kuhn"/>
    <x v="3"/>
    <n v="32"/>
    <s v="L"/>
    <s v="Paul Applebaum"/>
    <x v="16"/>
    <n v="90"/>
    <s v=""/>
    <n v="1"/>
    <s v=""/>
    <n v="0"/>
    <x v="0"/>
    <m/>
  </r>
  <r>
    <x v="8"/>
    <x v="16"/>
    <n v="3"/>
    <s v="james kuhn"/>
    <x v="3"/>
    <n v="30"/>
    <s v="L"/>
    <s v="Gavin Cross"/>
    <x v="20"/>
    <n v="88"/>
    <s v=""/>
    <n v="1"/>
    <s v=""/>
    <n v="0"/>
    <x v="0"/>
    <m/>
  </r>
  <r>
    <x v="8"/>
    <x v="16"/>
    <n v="4"/>
    <s v="james kuhn"/>
    <x v="3"/>
    <n v="58"/>
    <s v="L"/>
    <s v="Bradley Linder"/>
    <x v="14"/>
    <n v="90"/>
    <s v=""/>
    <n v="1"/>
    <s v=""/>
    <n v="0"/>
    <x v="0"/>
    <m/>
  </r>
  <r>
    <x v="8"/>
    <x v="16"/>
    <n v="1"/>
    <s v="Jonathan Hagerty"/>
    <x v="22"/>
    <n v="15"/>
    <s v="L"/>
    <s v="Nathaniel Clark"/>
    <x v="15"/>
    <n v="85"/>
    <s v=""/>
    <n v="1"/>
    <s v=""/>
    <n v="1"/>
    <x v="4"/>
    <m/>
  </r>
  <r>
    <x v="8"/>
    <x v="16"/>
    <n v="2"/>
    <s v="Jonathan Hagerty"/>
    <x v="22"/>
    <n v="76"/>
    <s v="W"/>
    <s v="Bradley Linder"/>
    <x v="14"/>
    <n v="73"/>
    <n v="1"/>
    <s v=""/>
    <s v=""/>
    <n v="1"/>
    <x v="0"/>
    <m/>
  </r>
  <r>
    <x v="8"/>
    <x v="16"/>
    <n v="3"/>
    <s v="Jonathan Hagerty"/>
    <x v="22"/>
    <n v="22"/>
    <s v="L"/>
    <s v="Jack Cross"/>
    <x v="10"/>
    <n v="81"/>
    <s v=""/>
    <n v="1"/>
    <s v=""/>
    <n v="0"/>
    <x v="0"/>
    <m/>
  </r>
  <r>
    <x v="8"/>
    <x v="16"/>
    <n v="4"/>
    <s v="Jonathan Hagerty"/>
    <x v="22"/>
    <n v="46"/>
    <s v="L"/>
    <s v="Eric Blackwell"/>
    <x v="11"/>
    <n v="48"/>
    <s v=""/>
    <n v="1"/>
    <s v=""/>
    <n v="0"/>
    <x v="0"/>
    <m/>
  </r>
  <r>
    <x v="8"/>
    <x v="16"/>
    <n v="5"/>
    <s v="Jonathan Hagerty"/>
    <x v="22"/>
    <n v="49"/>
    <s v="L"/>
    <s v="Nate Buehler"/>
    <x v="8"/>
    <n v="73"/>
    <s v=""/>
    <n v="1"/>
    <s v=""/>
    <n v="0"/>
    <x v="0"/>
    <m/>
  </r>
  <r>
    <x v="8"/>
    <x v="16"/>
    <n v="1"/>
    <s v="Joseph Alcorn"/>
    <x v="9"/>
    <n v="92"/>
    <s v="W"/>
    <s v="Eric Blackwell"/>
    <x v="11"/>
    <n v="27"/>
    <n v="1"/>
    <s v=""/>
    <s v=""/>
    <n v="1"/>
    <x v="0"/>
    <m/>
  </r>
  <r>
    <x v="8"/>
    <x v="16"/>
    <n v="2"/>
    <s v="Joseph Alcorn"/>
    <x v="9"/>
    <n v="77"/>
    <s v="W"/>
    <s v="Chris Peyton"/>
    <x v="0"/>
    <n v="66"/>
    <n v="1"/>
    <s v=""/>
    <s v=""/>
    <n v="0"/>
    <x v="0"/>
    <m/>
  </r>
  <r>
    <x v="8"/>
    <x v="16"/>
    <n v="3"/>
    <s v="Joseph Alcorn"/>
    <x v="9"/>
    <n v="43"/>
    <s v="L"/>
    <s v="Weston Slaght"/>
    <x v="20"/>
    <n v="97"/>
    <s v=""/>
    <n v="1"/>
    <s v=""/>
    <n v="1"/>
    <x v="3"/>
    <m/>
  </r>
  <r>
    <x v="8"/>
    <x v="16"/>
    <n v="4"/>
    <s v="Joseph Alcorn"/>
    <x v="9"/>
    <n v="33"/>
    <s v="L"/>
    <s v="Nathaniel Clark"/>
    <x v="15"/>
    <n v="85"/>
    <s v=""/>
    <n v="1"/>
    <s v=""/>
    <n v="0"/>
    <x v="0"/>
    <m/>
  </r>
  <r>
    <x v="8"/>
    <x v="16"/>
    <n v="5"/>
    <s v="Joseph Alcorn"/>
    <x v="9"/>
    <n v="80"/>
    <s v="L"/>
    <s v="Paul Applebaum"/>
    <x v="16"/>
    <n v="87"/>
    <s v=""/>
    <n v="1"/>
    <s v=""/>
    <n v="0"/>
    <x v="0"/>
    <m/>
  </r>
  <r>
    <x v="8"/>
    <x v="16"/>
    <n v="1"/>
    <s v="Joseph Benson"/>
    <x v="2"/>
    <n v="60"/>
    <s v="L"/>
    <s v="Cody Hostuttler"/>
    <x v="14"/>
    <n v="73"/>
    <s v=""/>
    <n v="1"/>
    <s v=""/>
    <n v="1"/>
    <x v="4"/>
    <m/>
  </r>
  <r>
    <x v="8"/>
    <x v="16"/>
    <n v="2"/>
    <s v="Joseph Benson"/>
    <x v="2"/>
    <n v="38"/>
    <s v="L"/>
    <s v="wes talley"/>
    <x v="15"/>
    <n v="95"/>
    <s v=""/>
    <n v="1"/>
    <s v=""/>
    <n v="0"/>
    <x v="0"/>
    <m/>
  </r>
  <r>
    <x v="8"/>
    <x v="16"/>
    <n v="3"/>
    <s v="Joseph Benson"/>
    <x v="2"/>
    <n v="72"/>
    <s v="L"/>
    <s v="Nate Buehler"/>
    <x v="8"/>
    <n v="82"/>
    <s v=""/>
    <n v="1"/>
    <s v=""/>
    <n v="0"/>
    <x v="0"/>
    <m/>
  </r>
  <r>
    <x v="8"/>
    <x v="16"/>
    <n v="1"/>
    <s v="Joseph Gillespie"/>
    <x v="18"/>
    <n v="52"/>
    <s v="L"/>
    <s v="Andrew Gardenhire"/>
    <x v="16"/>
    <n v="92"/>
    <s v=""/>
    <n v="1"/>
    <s v=""/>
    <n v="1"/>
    <x v="4"/>
    <m/>
  </r>
  <r>
    <x v="8"/>
    <x v="16"/>
    <n v="2"/>
    <s v="Joseph Gillespie"/>
    <x v="18"/>
    <n v="73"/>
    <s v="W"/>
    <m/>
    <x v="23"/>
    <m/>
    <n v="1"/>
    <s v=""/>
    <s v=""/>
    <n v="1"/>
    <x v="0"/>
    <m/>
  </r>
  <r>
    <x v="8"/>
    <x v="16"/>
    <n v="3"/>
    <s v="Joseph Gillespie"/>
    <x v="18"/>
    <n v="57"/>
    <s v="L"/>
    <s v="Nathaniel Clark"/>
    <x v="15"/>
    <n v="86"/>
    <s v=""/>
    <n v="1"/>
    <s v=""/>
    <n v="0"/>
    <x v="0"/>
    <m/>
  </r>
  <r>
    <x v="8"/>
    <x v="16"/>
    <n v="4"/>
    <s v="Joseph Gillespie"/>
    <x v="18"/>
    <n v="92"/>
    <s v="W"/>
    <s v="Cory Hill"/>
    <x v="29"/>
    <n v="52"/>
    <n v="1"/>
    <s v=""/>
    <s v=""/>
    <n v="0"/>
    <x v="0"/>
    <m/>
  </r>
  <r>
    <x v="8"/>
    <x v="16"/>
    <n v="5"/>
    <s v="Joseph Gillespie"/>
    <x v="18"/>
    <n v="82"/>
    <s v="W"/>
    <s v="wes talley"/>
    <x v="15"/>
    <n v="34"/>
    <n v="1"/>
    <s v=""/>
    <s v=""/>
    <n v="0"/>
    <x v="0"/>
    <m/>
  </r>
  <r>
    <x v="8"/>
    <x v="16"/>
    <n v="1"/>
    <s v="Mark Aescht"/>
    <x v="21"/>
    <n v="100"/>
    <s v="W"/>
    <s v="Nate Buehler"/>
    <x v="8"/>
    <n v="46"/>
    <n v="1"/>
    <s v=""/>
    <s v=""/>
    <n v="1"/>
    <x v="0"/>
    <m/>
  </r>
  <r>
    <x v="8"/>
    <x v="16"/>
    <n v="2"/>
    <s v="Mark Aescht"/>
    <x v="21"/>
    <n v="81"/>
    <s v="W"/>
    <s v="Tarzan &lt;3"/>
    <x v="0"/>
    <n v="69"/>
    <n v="1"/>
    <s v=""/>
    <s v=""/>
    <n v="0"/>
    <x v="0"/>
    <m/>
  </r>
  <r>
    <x v="8"/>
    <x v="16"/>
    <n v="3"/>
    <s v="Mark Aescht"/>
    <x v="21"/>
    <n v="100"/>
    <s v="W"/>
    <s v="Andrew Gardenhire"/>
    <x v="16"/>
    <n v="55"/>
    <n v="1"/>
    <s v=""/>
    <s v=""/>
    <n v="0"/>
    <x v="0"/>
    <m/>
  </r>
  <r>
    <x v="8"/>
    <x v="16"/>
    <n v="4"/>
    <s v="Mark Aescht"/>
    <x v="21"/>
    <n v="56"/>
    <s v="L"/>
    <s v="Stephen Mitchell"/>
    <x v="26"/>
    <n v="84"/>
    <s v=""/>
    <n v="1"/>
    <s v=""/>
    <n v="1"/>
    <x v="5"/>
    <m/>
  </r>
  <r>
    <x v="8"/>
    <x v="16"/>
    <n v="5"/>
    <s v="Mark Aescht"/>
    <x v="21"/>
    <n v="86"/>
    <s v="W"/>
    <s v="Robert Birmingham"/>
    <x v="4"/>
    <n v="57"/>
    <n v="1"/>
    <s v=""/>
    <s v=""/>
    <n v="0"/>
    <x v="0"/>
    <m/>
  </r>
  <r>
    <x v="8"/>
    <x v="16"/>
    <n v="1"/>
    <s v="Matthew Mullins"/>
    <x v="20"/>
    <n v="55"/>
    <s v="L"/>
    <s v="Colin McCain"/>
    <x v="12"/>
    <n v="93"/>
    <s v=""/>
    <n v="1"/>
    <s v=""/>
    <n v="1"/>
    <x v="4"/>
    <m/>
  </r>
  <r>
    <x v="8"/>
    <x v="16"/>
    <n v="2"/>
    <s v="Matthew Mullins"/>
    <x v="20"/>
    <n v="93"/>
    <s v="W"/>
    <s v="Randolph Dupont"/>
    <x v="12"/>
    <n v="57"/>
    <n v="1"/>
    <s v=""/>
    <s v=""/>
    <n v="1"/>
    <x v="0"/>
    <m/>
  </r>
  <r>
    <x v="8"/>
    <x v="16"/>
    <n v="3"/>
    <s v="Matthew Mullins"/>
    <x v="20"/>
    <n v="66"/>
    <s v="W"/>
    <s v="Nick Moran"/>
    <x v="18"/>
    <n v="62"/>
    <n v="1"/>
    <s v=""/>
    <s v=""/>
    <n v="0"/>
    <x v="0"/>
    <m/>
  </r>
  <r>
    <x v="8"/>
    <x v="16"/>
    <n v="4"/>
    <s v="Matthew Mullins"/>
    <x v="20"/>
    <n v="77"/>
    <s v="L"/>
    <s v="Daniel Hesters"/>
    <x v="9"/>
    <n v="84"/>
    <s v=""/>
    <n v="1"/>
    <s v=""/>
    <n v="0"/>
    <x v="0"/>
    <m/>
  </r>
  <r>
    <x v="8"/>
    <x v="16"/>
    <n v="5"/>
    <s v="Matthew Mullins"/>
    <x v="20"/>
    <n v="33"/>
    <s v="L"/>
    <s v="Tarzan &lt;3"/>
    <x v="0"/>
    <n v="89"/>
    <s v=""/>
    <n v="1"/>
    <s v=""/>
    <n v="0"/>
    <x v="0"/>
    <m/>
  </r>
  <r>
    <x v="8"/>
    <x v="16"/>
    <n v="1"/>
    <s v="Nate Buehler"/>
    <x v="4"/>
    <n v="46"/>
    <s v="L"/>
    <s v="Mark Aescht"/>
    <x v="22"/>
    <n v="100"/>
    <s v=""/>
    <n v="1"/>
    <s v=""/>
    <n v="1"/>
    <x v="4"/>
    <m/>
  </r>
  <r>
    <x v="8"/>
    <x v="16"/>
    <n v="2"/>
    <s v="Nate Buehler"/>
    <x v="4"/>
    <n v="47"/>
    <s v="L"/>
    <s v="Nick Moran"/>
    <x v="18"/>
    <n v="84"/>
    <s v=""/>
    <n v="1"/>
    <s v=""/>
    <n v="0"/>
    <x v="0"/>
    <m/>
  </r>
  <r>
    <x v="8"/>
    <x v="16"/>
    <n v="3"/>
    <s v="Nate Buehler"/>
    <x v="4"/>
    <n v="82"/>
    <s v="W"/>
    <s v="Joseph Benson"/>
    <x v="7"/>
    <n v="72"/>
    <n v="1"/>
    <s v=""/>
    <s v=""/>
    <n v="1"/>
    <x v="0"/>
    <m/>
  </r>
  <r>
    <x v="8"/>
    <x v="16"/>
    <n v="4"/>
    <s v="Nate Buehler"/>
    <x v="4"/>
    <n v="46"/>
    <s v="L"/>
    <s v="Wesley Cogdal"/>
    <x v="11"/>
    <n v="90"/>
    <s v=""/>
    <n v="1"/>
    <s v=""/>
    <n v="0"/>
    <x v="0"/>
    <m/>
  </r>
  <r>
    <x v="8"/>
    <x v="16"/>
    <n v="5"/>
    <s v="Nate Buehler"/>
    <x v="4"/>
    <n v="73"/>
    <s v="W"/>
    <s v="Jonathan Hagerty"/>
    <x v="18"/>
    <n v="49"/>
    <n v="1"/>
    <s v=""/>
    <s v=""/>
    <n v="0"/>
    <x v="0"/>
    <m/>
  </r>
  <r>
    <x v="8"/>
    <x v="16"/>
    <n v="1"/>
    <s v="Nathaniel Clark"/>
    <x v="5"/>
    <n v="85"/>
    <s v="W"/>
    <s v="Jonathan Hagerty"/>
    <x v="18"/>
    <n v="15"/>
    <n v="1"/>
    <s v=""/>
    <s v=""/>
    <n v="1"/>
    <x v="0"/>
    <m/>
  </r>
  <r>
    <x v="8"/>
    <x v="16"/>
    <n v="2"/>
    <s v="Nathaniel Clark"/>
    <x v="5"/>
    <n v="40"/>
    <s v="L"/>
    <s v="Robert Blackwell"/>
    <x v="20"/>
    <n v="85"/>
    <s v=""/>
    <n v="1"/>
    <s v=""/>
    <n v="1"/>
    <x v="1"/>
    <m/>
  </r>
  <r>
    <x v="8"/>
    <x v="16"/>
    <n v="3"/>
    <s v="Nathaniel Clark"/>
    <x v="5"/>
    <n v="86"/>
    <s v="W"/>
    <s v="Joseph Gillespie"/>
    <x v="21"/>
    <n v="57"/>
    <n v="1"/>
    <s v=""/>
    <s v=""/>
    <n v="0"/>
    <x v="0"/>
    <m/>
  </r>
  <r>
    <x v="8"/>
    <x v="16"/>
    <n v="4"/>
    <s v="Nathaniel Clark"/>
    <x v="5"/>
    <n v="85"/>
    <s v="W"/>
    <s v="Joseph Alcorn"/>
    <x v="5"/>
    <n v="33"/>
    <n v="1"/>
    <s v=""/>
    <s v=""/>
    <n v="0"/>
    <x v="0"/>
    <m/>
  </r>
  <r>
    <x v="8"/>
    <x v="16"/>
    <n v="5"/>
    <s v="Nathaniel Clark"/>
    <x v="5"/>
    <n v="87"/>
    <s v="W"/>
    <s v="Cody Hostuttler"/>
    <x v="14"/>
    <n v="43"/>
    <n v="1"/>
    <s v=""/>
    <s v=""/>
    <n v="0"/>
    <x v="0"/>
    <m/>
  </r>
  <r>
    <x v="8"/>
    <x v="16"/>
    <n v="1"/>
    <s v="Nick Moran"/>
    <x v="22"/>
    <n v="49"/>
    <s v="L"/>
    <s v="Robert Blackwell"/>
    <x v="20"/>
    <n v="79"/>
    <s v=""/>
    <n v="1"/>
    <s v=""/>
    <n v="1"/>
    <x v="4"/>
    <m/>
  </r>
  <r>
    <x v="8"/>
    <x v="16"/>
    <n v="2"/>
    <s v="Nick Moran"/>
    <x v="22"/>
    <n v="84"/>
    <s v="W"/>
    <s v="Nate Buehler"/>
    <x v="8"/>
    <n v="47"/>
    <n v="1"/>
    <s v=""/>
    <s v=""/>
    <n v="1"/>
    <x v="0"/>
    <m/>
  </r>
  <r>
    <x v="8"/>
    <x v="16"/>
    <n v="3"/>
    <s v="Nick Moran"/>
    <x v="22"/>
    <n v="62"/>
    <s v="L"/>
    <s v="Matthew Mullins"/>
    <x v="20"/>
    <n v="66"/>
    <s v=""/>
    <n v="1"/>
    <s v=""/>
    <n v="0"/>
    <x v="0"/>
    <m/>
  </r>
  <r>
    <x v="8"/>
    <x v="16"/>
    <n v="4"/>
    <s v="Nick Moran"/>
    <x v="22"/>
    <n v="99"/>
    <s v="W"/>
    <s v="Adam Johnson"/>
    <x v="29"/>
    <n v="51"/>
    <n v="1"/>
    <s v=""/>
    <s v=""/>
    <n v="0"/>
    <x v="0"/>
    <m/>
  </r>
  <r>
    <x v="8"/>
    <x v="16"/>
    <n v="5"/>
    <s v="Nick Moran"/>
    <x v="22"/>
    <n v="72"/>
    <s v="L"/>
    <s v="Stan The T-Rex"/>
    <x v="9"/>
    <n v="94"/>
    <s v=""/>
    <n v="1"/>
    <s v=""/>
    <n v="0"/>
    <x v="0"/>
    <m/>
  </r>
  <r>
    <x v="8"/>
    <x v="16"/>
    <n v="1"/>
    <s v="Paul Applebaum"/>
    <x v="17"/>
    <n v="25"/>
    <s v="L"/>
    <s v="David Fields"/>
    <x v="6"/>
    <n v="94"/>
    <s v=""/>
    <n v="1"/>
    <s v=""/>
    <n v="1"/>
    <x v="4"/>
    <m/>
  </r>
  <r>
    <x v="8"/>
    <x v="16"/>
    <n v="2"/>
    <s v="Paul Applebaum"/>
    <x v="17"/>
    <n v="90"/>
    <s v="W"/>
    <s v="james kuhn"/>
    <x v="17"/>
    <n v="32"/>
    <n v="1"/>
    <s v=""/>
    <s v=""/>
    <n v="1"/>
    <x v="0"/>
    <m/>
  </r>
  <r>
    <x v="8"/>
    <x v="16"/>
    <n v="3"/>
    <s v="Paul Applebaum"/>
    <x v="17"/>
    <n v="27"/>
    <s v="L"/>
    <s v="Daniel Hesters"/>
    <x v="9"/>
    <n v="98"/>
    <s v=""/>
    <n v="1"/>
    <s v=""/>
    <n v="0"/>
    <x v="0"/>
    <m/>
  </r>
  <r>
    <x v="8"/>
    <x v="16"/>
    <n v="4"/>
    <s v="Paul Applebaum"/>
    <x v="17"/>
    <n v="91"/>
    <s v="W"/>
    <s v="Gavin Cross"/>
    <x v="20"/>
    <n v="46"/>
    <n v="1"/>
    <s v=""/>
    <s v=""/>
    <n v="0"/>
    <x v="0"/>
    <m/>
  </r>
  <r>
    <x v="8"/>
    <x v="16"/>
    <n v="5"/>
    <s v="Paul Applebaum"/>
    <x v="17"/>
    <n v="87"/>
    <s v="W"/>
    <s v="Joseph Alcorn"/>
    <x v="5"/>
    <n v="80"/>
    <n v="1"/>
    <s v=""/>
    <s v=""/>
    <n v="0"/>
    <x v="0"/>
    <m/>
  </r>
  <r>
    <x v="8"/>
    <x v="16"/>
    <n v="1"/>
    <s v="Randolph Dupont"/>
    <x v="7"/>
    <n v="10"/>
    <s v="W"/>
    <m/>
    <x v="23"/>
    <m/>
    <n v="1"/>
    <s v=""/>
    <s v=""/>
    <n v="1"/>
    <x v="0"/>
    <m/>
  </r>
  <r>
    <x v="8"/>
    <x v="16"/>
    <n v="2"/>
    <s v="Randolph Dupont"/>
    <x v="7"/>
    <n v="57"/>
    <s v="L"/>
    <s v="Matthew Mullins"/>
    <x v="20"/>
    <n v="93"/>
    <s v=""/>
    <n v="1"/>
    <s v=""/>
    <n v="1"/>
    <x v="1"/>
    <m/>
  </r>
  <r>
    <x v="8"/>
    <x v="16"/>
    <n v="1"/>
    <s v="Robert Birmingham"/>
    <x v="1"/>
    <n v="95"/>
    <s v="W"/>
    <s v="james kuhn"/>
    <x v="17"/>
    <n v="22"/>
    <n v="1"/>
    <s v=""/>
    <s v=""/>
    <n v="1"/>
    <x v="0"/>
    <m/>
  </r>
  <r>
    <x v="8"/>
    <x v="16"/>
    <n v="2"/>
    <s v="Robert Birmingham"/>
    <x v="1"/>
    <n v="97"/>
    <s v="W"/>
    <s v="Bryce Clark"/>
    <x v="6"/>
    <n v="20"/>
    <n v="1"/>
    <s v=""/>
    <s v=""/>
    <n v="0"/>
    <x v="0"/>
    <m/>
  </r>
  <r>
    <x v="8"/>
    <x v="16"/>
    <n v="3"/>
    <s v="Robert Birmingham"/>
    <x v="1"/>
    <n v="57"/>
    <s v="L"/>
    <s v="Stephen Mitchell"/>
    <x v="26"/>
    <n v="100"/>
    <s v=""/>
    <n v="1"/>
    <s v=""/>
    <n v="1"/>
    <x v="3"/>
    <m/>
  </r>
  <r>
    <x v="8"/>
    <x v="16"/>
    <n v="4"/>
    <s v="Robert Birmingham"/>
    <x v="1"/>
    <n v="97"/>
    <s v="W"/>
    <s v="Tarzan &lt;3"/>
    <x v="0"/>
    <n v="24"/>
    <n v="1"/>
    <s v=""/>
    <s v=""/>
    <n v="0"/>
    <x v="0"/>
    <m/>
  </r>
  <r>
    <x v="8"/>
    <x v="16"/>
    <n v="5"/>
    <s v="Robert Birmingham"/>
    <x v="1"/>
    <n v="57"/>
    <s v="L"/>
    <s v="Mark Aescht"/>
    <x v="22"/>
    <n v="86"/>
    <s v=""/>
    <n v="1"/>
    <s v=""/>
    <n v="0"/>
    <x v="0"/>
    <m/>
  </r>
  <r>
    <x v="8"/>
    <x v="16"/>
    <n v="1"/>
    <s v="Robert Blackwell"/>
    <x v="20"/>
    <n v="79"/>
    <s v="W"/>
    <s v="Nick Moran"/>
    <x v="18"/>
    <n v="49"/>
    <n v="1"/>
    <s v=""/>
    <s v=""/>
    <n v="1"/>
    <x v="0"/>
    <m/>
  </r>
  <r>
    <x v="8"/>
    <x v="16"/>
    <n v="2"/>
    <s v="Robert Blackwell"/>
    <x v="20"/>
    <n v="85"/>
    <s v="W"/>
    <s v="Nathaniel Clark"/>
    <x v="15"/>
    <n v="40"/>
    <n v="1"/>
    <s v=""/>
    <s v=""/>
    <n v="0"/>
    <x v="0"/>
    <m/>
  </r>
  <r>
    <x v="8"/>
    <x v="16"/>
    <n v="3"/>
    <s v="Robert Blackwell"/>
    <x v="20"/>
    <n v="96"/>
    <s v="W"/>
    <s v="Taylor Bryant"/>
    <x v="9"/>
    <n v="77"/>
    <n v="1"/>
    <s v=""/>
    <s v=""/>
    <n v="0"/>
    <x v="0"/>
    <m/>
  </r>
  <r>
    <x v="8"/>
    <x v="16"/>
    <n v="4"/>
    <s v="Robert Blackwell"/>
    <x v="20"/>
    <n v="54"/>
    <s v="L"/>
    <s v="Weston Slaght"/>
    <x v="20"/>
    <n v="91"/>
    <s v=""/>
    <n v="1"/>
    <s v=""/>
    <n v="1"/>
    <x v="5"/>
    <m/>
  </r>
  <r>
    <x v="8"/>
    <x v="16"/>
    <n v="5"/>
    <s v="Robert Blackwell"/>
    <x v="20"/>
    <n v="78"/>
    <s v="L"/>
    <s v="Daniel Hesters"/>
    <x v="9"/>
    <n v="93"/>
    <s v=""/>
    <n v="1"/>
    <s v=""/>
    <n v="0"/>
    <x v="0"/>
    <m/>
  </r>
  <r>
    <x v="8"/>
    <x v="16"/>
    <n v="1"/>
    <s v="Stan The T-Rex"/>
    <x v="0"/>
    <n v="91"/>
    <s v="W"/>
    <s v="Donovan Sailo"/>
    <x v="4"/>
    <n v="69"/>
    <n v="1"/>
    <s v=""/>
    <s v=""/>
    <n v="1"/>
    <x v="0"/>
    <m/>
  </r>
  <r>
    <x v="8"/>
    <x v="16"/>
    <n v="2"/>
    <s v="Stan The T-Rex"/>
    <x v="0"/>
    <n v="39"/>
    <s v="L"/>
    <s v="Weston Slaght"/>
    <x v="20"/>
    <n v="94"/>
    <s v=""/>
    <n v="1"/>
    <s v=""/>
    <n v="1"/>
    <x v="1"/>
    <m/>
  </r>
  <r>
    <x v="8"/>
    <x v="16"/>
    <n v="3"/>
    <s v="Stan The T-Rex"/>
    <x v="0"/>
    <n v="72"/>
    <s v="L"/>
    <s v="David Fields"/>
    <x v="6"/>
    <n v="92"/>
    <s v=""/>
    <n v="1"/>
    <s v=""/>
    <n v="0"/>
    <x v="0"/>
    <m/>
  </r>
  <r>
    <x v="8"/>
    <x v="16"/>
    <n v="4"/>
    <s v="Stan The T-Rex"/>
    <x v="0"/>
    <n v="91"/>
    <s v="W"/>
    <s v="Chris Peyton"/>
    <x v="0"/>
    <n v="63"/>
    <n v="1"/>
    <s v=""/>
    <s v=""/>
    <n v="0"/>
    <x v="0"/>
    <m/>
  </r>
  <r>
    <x v="8"/>
    <x v="16"/>
    <n v="5"/>
    <s v="Stan The T-Rex"/>
    <x v="0"/>
    <n v="94"/>
    <s v="W"/>
    <s v="Nick Moran"/>
    <x v="18"/>
    <n v="72"/>
    <n v="1"/>
    <s v=""/>
    <s v=""/>
    <n v="0"/>
    <x v="0"/>
    <m/>
  </r>
  <r>
    <x v="8"/>
    <x v="16"/>
    <n v="1"/>
    <s v="Stephen Mitchell"/>
    <x v="26"/>
    <n v="94"/>
    <s v="W"/>
    <s v="Daniel Hesters"/>
    <x v="9"/>
    <n v="39"/>
    <n v="1"/>
    <s v=""/>
    <s v=""/>
    <n v="1"/>
    <x v="0"/>
    <m/>
  </r>
  <r>
    <x v="8"/>
    <x v="16"/>
    <n v="2"/>
    <s v="Stephen Mitchell"/>
    <x v="26"/>
    <n v="88"/>
    <s v="W"/>
    <s v="David Fields"/>
    <x v="6"/>
    <n v="34"/>
    <n v="1"/>
    <s v=""/>
    <s v=""/>
    <n v="0"/>
    <x v="0"/>
    <m/>
  </r>
  <r>
    <x v="8"/>
    <x v="16"/>
    <n v="3"/>
    <s v="Stephen Mitchell"/>
    <x v="26"/>
    <n v="100"/>
    <s v="W"/>
    <s v="Robert Birmingham"/>
    <x v="4"/>
    <n v="57"/>
    <n v="1"/>
    <s v=""/>
    <s v=""/>
    <n v="0"/>
    <x v="0"/>
    <m/>
  </r>
  <r>
    <x v="8"/>
    <x v="16"/>
    <n v="4"/>
    <s v="Stephen Mitchell"/>
    <x v="26"/>
    <n v="84"/>
    <s v="W"/>
    <s v="Mark Aescht"/>
    <x v="22"/>
    <n v="56"/>
    <n v="1"/>
    <s v=""/>
    <s v=""/>
    <n v="0"/>
    <x v="0"/>
    <m/>
  </r>
  <r>
    <x v="8"/>
    <x v="16"/>
    <n v="5"/>
    <s v="Stephen Mitchell"/>
    <x v="26"/>
    <n v="88"/>
    <s v="W"/>
    <s v="Weston Slaght"/>
    <x v="20"/>
    <n v="41"/>
    <n v="1"/>
    <s v=""/>
    <s v=""/>
    <n v="0"/>
    <x v="0"/>
    <m/>
  </r>
  <r>
    <x v="8"/>
    <x v="16"/>
    <n v="6"/>
    <s v="Stephen Mitchell"/>
    <x v="26"/>
    <m/>
    <m/>
    <m/>
    <x v="23"/>
    <m/>
    <m/>
    <n v="1"/>
    <m/>
    <n v="1"/>
    <x v="2"/>
    <m/>
  </r>
  <r>
    <x v="8"/>
    <x v="16"/>
    <n v="6"/>
    <s v="Stephen Mitchell"/>
    <x v="26"/>
    <m/>
    <m/>
    <m/>
    <x v="23"/>
    <m/>
    <m/>
    <m/>
    <m/>
    <m/>
    <x v="6"/>
    <m/>
  </r>
  <r>
    <x v="8"/>
    <x v="16"/>
    <n v="1"/>
    <s v="Tarzan &lt;3"/>
    <x v="12"/>
    <n v="100"/>
    <s v="W"/>
    <s v="wes talley"/>
    <x v="15"/>
    <n v="58"/>
    <n v="1"/>
    <s v=""/>
    <s v=""/>
    <n v="1"/>
    <x v="0"/>
    <m/>
  </r>
  <r>
    <x v="8"/>
    <x v="16"/>
    <n v="2"/>
    <s v="Tarzan &lt;3"/>
    <x v="12"/>
    <n v="69"/>
    <s v="L"/>
    <s v="Mark Aescht"/>
    <x v="22"/>
    <n v="81"/>
    <s v=""/>
    <n v="1"/>
    <s v=""/>
    <n v="1"/>
    <x v="1"/>
    <m/>
  </r>
  <r>
    <x v="8"/>
    <x v="16"/>
    <n v="3"/>
    <s v="Tarzan &lt;3"/>
    <x v="12"/>
    <n v="97"/>
    <s v="W"/>
    <s v="Cody Hostuttler"/>
    <x v="14"/>
    <n v="56"/>
    <n v="1"/>
    <s v=""/>
    <s v=""/>
    <n v="0"/>
    <x v="0"/>
    <m/>
  </r>
  <r>
    <x v="8"/>
    <x v="16"/>
    <n v="4"/>
    <s v="Tarzan &lt;3"/>
    <x v="12"/>
    <n v="24"/>
    <s v="L"/>
    <s v="Robert Birmingham"/>
    <x v="4"/>
    <n v="97"/>
    <s v=""/>
    <n v="1"/>
    <s v=""/>
    <n v="0"/>
    <x v="0"/>
    <m/>
  </r>
  <r>
    <x v="8"/>
    <x v="16"/>
    <n v="5"/>
    <s v="Tarzan &lt;3"/>
    <x v="12"/>
    <n v="89"/>
    <s v="W"/>
    <s v="Matthew Mullins"/>
    <x v="20"/>
    <n v="33"/>
    <n v="1"/>
    <s v=""/>
    <s v=""/>
    <n v="0"/>
    <x v="0"/>
    <m/>
  </r>
  <r>
    <x v="8"/>
    <x v="16"/>
    <n v="1"/>
    <s v="Taylor Bryant"/>
    <x v="0"/>
    <n v="65"/>
    <s v="W"/>
    <s v="Cory Hill"/>
    <x v="29"/>
    <n v="31"/>
    <n v="1"/>
    <s v=""/>
    <s v=""/>
    <n v="1"/>
    <x v="0"/>
    <m/>
  </r>
  <r>
    <x v="8"/>
    <x v="16"/>
    <n v="2"/>
    <s v="Taylor Bryant"/>
    <x v="0"/>
    <n v="89"/>
    <s v="W"/>
    <s v="Chris Garruto"/>
    <x v="18"/>
    <n v="47"/>
    <n v="1"/>
    <s v=""/>
    <s v=""/>
    <n v="0"/>
    <x v="0"/>
    <m/>
  </r>
  <r>
    <x v="8"/>
    <x v="16"/>
    <n v="3"/>
    <s v="Taylor Bryant"/>
    <x v="0"/>
    <n v="77"/>
    <s v="L"/>
    <s v="Robert Blackwell"/>
    <x v="20"/>
    <n v="96"/>
    <s v=""/>
    <n v="1"/>
    <s v=""/>
    <n v="1"/>
    <x v="3"/>
    <m/>
  </r>
  <r>
    <x v="8"/>
    <x v="16"/>
    <n v="4"/>
    <s v="Taylor Bryant"/>
    <x v="0"/>
    <n v="66"/>
    <s v="L"/>
    <s v="Andrew Gardenhire"/>
    <x v="16"/>
    <n v="88"/>
    <s v=""/>
    <n v="1"/>
    <s v=""/>
    <n v="0"/>
    <x v="0"/>
    <m/>
  </r>
  <r>
    <x v="8"/>
    <x v="16"/>
    <n v="5"/>
    <s v="Taylor Bryant"/>
    <x v="0"/>
    <n v="35"/>
    <s v="L"/>
    <s v="Donovan Sailo"/>
    <x v="4"/>
    <n v="100"/>
    <s v=""/>
    <n v="1"/>
    <s v=""/>
    <n v="0"/>
    <x v="0"/>
    <m/>
  </r>
  <r>
    <x v="8"/>
    <x v="16"/>
    <n v="1"/>
    <s v="wes talley"/>
    <x v="5"/>
    <n v="58"/>
    <s v="L"/>
    <s v="Tarzan &lt;3"/>
    <x v="0"/>
    <n v="100"/>
    <s v=""/>
    <n v="1"/>
    <s v=""/>
    <n v="1"/>
    <x v="4"/>
    <m/>
  </r>
  <r>
    <x v="8"/>
    <x v="16"/>
    <n v="2"/>
    <s v="wes talley"/>
    <x v="5"/>
    <n v="95"/>
    <s v="W"/>
    <s v="Joseph Benson"/>
    <x v="7"/>
    <n v="38"/>
    <n v="1"/>
    <s v=""/>
    <s v=""/>
    <n v="1"/>
    <x v="0"/>
    <m/>
  </r>
  <r>
    <x v="8"/>
    <x v="16"/>
    <n v="3"/>
    <s v="wes talley"/>
    <x v="5"/>
    <n v="100"/>
    <s v="W"/>
    <s v="Colin McCain"/>
    <x v="12"/>
    <n v="40"/>
    <n v="1"/>
    <s v=""/>
    <s v=""/>
    <n v="0"/>
    <x v="0"/>
    <m/>
  </r>
  <r>
    <x v="8"/>
    <x v="16"/>
    <n v="4"/>
    <s v="wes talley"/>
    <x v="5"/>
    <n v="32"/>
    <s v="L"/>
    <s v="Donovan Sailo"/>
    <x v="4"/>
    <n v="34"/>
    <s v=""/>
    <n v="1"/>
    <s v=""/>
    <n v="0"/>
    <x v="0"/>
    <m/>
  </r>
  <r>
    <x v="8"/>
    <x v="16"/>
    <n v="5"/>
    <s v="wes talley"/>
    <x v="5"/>
    <n v="34"/>
    <s v="L"/>
    <s v="Joseph Gillespie"/>
    <x v="21"/>
    <n v="82"/>
    <s v=""/>
    <n v="1"/>
    <s v=""/>
    <n v="0"/>
    <x v="0"/>
    <m/>
  </r>
  <r>
    <x v="8"/>
    <x v="16"/>
    <n v="1"/>
    <s v="Wesley Cogdal"/>
    <x v="15"/>
    <n v="47"/>
    <s v="W"/>
    <s v="Corey Page"/>
    <x v="12"/>
    <n v="45"/>
    <n v="1"/>
    <s v=""/>
    <s v=""/>
    <n v="1"/>
    <x v="0"/>
    <m/>
  </r>
  <r>
    <x v="8"/>
    <x v="16"/>
    <n v="2"/>
    <s v="Wesley Cogdal"/>
    <x v="15"/>
    <n v="45"/>
    <s v="L"/>
    <s v="Donovan Sailo"/>
    <x v="4"/>
    <n v="100"/>
    <s v=""/>
    <n v="1"/>
    <s v=""/>
    <n v="1"/>
    <x v="1"/>
    <m/>
  </r>
  <r>
    <x v="8"/>
    <x v="16"/>
    <n v="3"/>
    <s v="Wesley Cogdal"/>
    <x v="15"/>
    <n v="71"/>
    <s v="L"/>
    <s v="Chris Garruto"/>
    <x v="18"/>
    <n v="97"/>
    <s v=""/>
    <n v="1"/>
    <s v=""/>
    <n v="0"/>
    <x v="0"/>
    <m/>
  </r>
  <r>
    <x v="8"/>
    <x v="16"/>
    <n v="4"/>
    <s v="Wesley Cogdal"/>
    <x v="15"/>
    <n v="90"/>
    <s v="W"/>
    <s v="Nate Buehler"/>
    <x v="8"/>
    <n v="46"/>
    <n v="1"/>
    <s v=""/>
    <s v=""/>
    <n v="0"/>
    <x v="0"/>
    <m/>
  </r>
  <r>
    <x v="8"/>
    <x v="16"/>
    <n v="5"/>
    <s v="Wesley Cogdal"/>
    <x v="15"/>
    <n v="57"/>
    <s v="L"/>
    <s v="Bryce Clark"/>
    <x v="6"/>
    <n v="97"/>
    <s v=""/>
    <n v="1"/>
    <s v=""/>
    <n v="0"/>
    <x v="0"/>
    <m/>
  </r>
  <r>
    <x v="8"/>
    <x v="16"/>
    <n v="1"/>
    <s v="Weston Slaght"/>
    <x v="20"/>
    <n v="87"/>
    <s v="W"/>
    <s v="Collin Watts"/>
    <x v="5"/>
    <n v="42"/>
    <n v="1"/>
    <s v=""/>
    <s v=""/>
    <n v="1"/>
    <x v="0"/>
    <m/>
  </r>
  <r>
    <x v="8"/>
    <x v="16"/>
    <n v="2"/>
    <s v="Weston Slaght"/>
    <x v="20"/>
    <n v="94"/>
    <s v="W"/>
    <s v="Stan The T-Rex"/>
    <x v="9"/>
    <n v="39"/>
    <n v="1"/>
    <s v=""/>
    <s v=""/>
    <n v="0"/>
    <x v="0"/>
    <m/>
  </r>
  <r>
    <x v="8"/>
    <x v="16"/>
    <n v="3"/>
    <s v="Weston Slaght"/>
    <x v="20"/>
    <n v="97"/>
    <s v="W"/>
    <s v="Joseph Alcorn"/>
    <x v="5"/>
    <n v="43"/>
    <n v="1"/>
    <s v=""/>
    <s v=""/>
    <n v="0"/>
    <x v="0"/>
    <m/>
  </r>
  <r>
    <x v="8"/>
    <x v="16"/>
    <n v="4"/>
    <s v="Weston Slaght"/>
    <x v="20"/>
    <n v="91"/>
    <s v="W"/>
    <s v="Robert Blackwell"/>
    <x v="20"/>
    <n v="54"/>
    <n v="1"/>
    <s v=""/>
    <s v=""/>
    <n v="0"/>
    <x v="0"/>
    <m/>
  </r>
  <r>
    <x v="8"/>
    <x v="16"/>
    <n v="5"/>
    <s v="Weston Slaght"/>
    <x v="20"/>
    <n v="41"/>
    <s v="L"/>
    <s v="Stephen Mitchell"/>
    <x v="26"/>
    <n v="88"/>
    <s v=""/>
    <n v="1"/>
    <s v=""/>
    <n v="1"/>
    <x v="8"/>
    <m/>
  </r>
  <r>
    <x v="8"/>
    <x v="17"/>
    <n v="1"/>
    <s v="Adrian Willruth"/>
    <x v="8"/>
    <n v="67"/>
    <s v="W"/>
    <s v="Philip Gottschalk"/>
    <x v="7"/>
    <n v="64"/>
    <n v="1"/>
    <s v=""/>
    <s v=""/>
    <n v="1"/>
    <x v="0"/>
    <m/>
  </r>
  <r>
    <x v="8"/>
    <x v="17"/>
    <n v="2"/>
    <s v="Adrian Willruth"/>
    <x v="8"/>
    <n v="65"/>
    <s v="W"/>
    <s v="Malte Höfs"/>
    <x v="26"/>
    <n v="46"/>
    <n v="1"/>
    <s v=""/>
    <s v=""/>
    <n v="0"/>
    <x v="0"/>
    <m/>
  </r>
  <r>
    <x v="8"/>
    <x v="17"/>
    <n v="3"/>
    <s v="Adrian Willruth"/>
    <x v="8"/>
    <n v="47"/>
    <s v="L"/>
    <s v="Daniel Frese"/>
    <x v="28"/>
    <n v="52"/>
    <s v=""/>
    <n v="1"/>
    <s v=""/>
    <n v="1"/>
    <x v="3"/>
    <m/>
  </r>
  <r>
    <x v="8"/>
    <x v="17"/>
    <n v="4"/>
    <s v="Adrian Willruth"/>
    <x v="8"/>
    <n v="40"/>
    <s v="L"/>
    <s v="Wesselin Georgiev"/>
    <x v="20"/>
    <n v="84"/>
    <s v=""/>
    <n v="1"/>
    <s v=""/>
    <n v="0"/>
    <x v="0"/>
    <m/>
  </r>
  <r>
    <x v="8"/>
    <x v="17"/>
    <n v="5"/>
    <s v="Adrian Willruth"/>
    <x v="8"/>
    <n v="63"/>
    <s v="W"/>
    <s v="Jan-Hagen Rath"/>
    <x v="8"/>
    <n v="31"/>
    <n v="1"/>
    <s v=""/>
    <s v=""/>
    <n v="0"/>
    <x v="0"/>
    <m/>
  </r>
  <r>
    <x v="8"/>
    <x v="17"/>
    <n v="1"/>
    <s v="Alessandro Liessem"/>
    <x v="21"/>
    <n v="46"/>
    <s v="L"/>
    <s v="David Szymanski"/>
    <x v="16"/>
    <n v="79"/>
    <s v=""/>
    <n v="1"/>
    <s v=""/>
    <n v="1"/>
    <x v="4"/>
    <m/>
  </r>
  <r>
    <x v="8"/>
    <x v="17"/>
    <n v="2"/>
    <s v="Alessandro Liessem"/>
    <x v="21"/>
    <n v="70"/>
    <s v="W"/>
    <s v="Kevin Rudnick"/>
    <x v="1"/>
    <n v="50"/>
    <n v="1"/>
    <s v=""/>
    <s v=""/>
    <n v="1"/>
    <x v="0"/>
    <m/>
  </r>
  <r>
    <x v="8"/>
    <x v="17"/>
    <n v="3"/>
    <s v="Alessandro Liessem"/>
    <x v="21"/>
    <n v="78"/>
    <s v="W"/>
    <s v="Sven Cordes"/>
    <x v="15"/>
    <n v="64"/>
    <n v="1"/>
    <s v=""/>
    <s v=""/>
    <n v="0"/>
    <x v="0"/>
    <m/>
  </r>
  <r>
    <x v="8"/>
    <x v="17"/>
    <n v="4"/>
    <s v="Alessandro Liessem"/>
    <x v="21"/>
    <n v="69"/>
    <s v="W"/>
    <s v="Robert Linkert"/>
    <x v="18"/>
    <n v="51"/>
    <n v="1"/>
    <s v=""/>
    <s v=""/>
    <n v="0"/>
    <x v="0"/>
    <m/>
  </r>
  <r>
    <x v="8"/>
    <x v="17"/>
    <n v="5"/>
    <s v="Alessandro Liessem"/>
    <x v="21"/>
    <n v="41"/>
    <s v="L"/>
    <s v="Ruud Steenbakkers"/>
    <x v="10"/>
    <n v="70"/>
    <s v=""/>
    <n v="1"/>
    <s v=""/>
    <n v="0"/>
    <x v="0"/>
    <m/>
  </r>
  <r>
    <x v="8"/>
    <x v="17"/>
    <n v="1"/>
    <s v="Alexander Tepe"/>
    <x v="27"/>
    <n v="56"/>
    <s v="W"/>
    <s v="Paul Dieser"/>
    <x v="1"/>
    <n v="49"/>
    <n v="1"/>
    <s v=""/>
    <s v=""/>
    <n v="1"/>
    <x v="0"/>
    <m/>
  </r>
  <r>
    <x v="8"/>
    <x v="17"/>
    <n v="2"/>
    <s v="Alexander Tepe"/>
    <x v="27"/>
    <n v="8"/>
    <s v="L"/>
    <s v="Stefan Härle"/>
    <x v="24"/>
    <n v="85"/>
    <s v=""/>
    <n v="1"/>
    <s v=""/>
    <n v="1"/>
    <x v="1"/>
    <m/>
  </r>
  <r>
    <x v="8"/>
    <x v="17"/>
    <n v="3"/>
    <s v="Alexander Tepe"/>
    <x v="27"/>
    <n v="81"/>
    <s v="W"/>
    <s v="Philip Bendisch"/>
    <x v="12"/>
    <n v="17"/>
    <n v="1"/>
    <s v=""/>
    <s v=""/>
    <n v="0"/>
    <x v="0"/>
    <m/>
  </r>
  <r>
    <x v="8"/>
    <x v="17"/>
    <n v="4"/>
    <s v="Alexander Tepe"/>
    <x v="27"/>
    <n v="59"/>
    <s v="L"/>
    <s v="Philipp Schone"/>
    <x v="9"/>
    <n v="66"/>
    <s v=""/>
    <n v="1"/>
    <s v=""/>
    <n v="0"/>
    <x v="0"/>
    <m/>
  </r>
  <r>
    <x v="8"/>
    <x v="17"/>
    <n v="5"/>
    <s v="Alexander Tepe"/>
    <x v="27"/>
    <n v="70"/>
    <s v="W"/>
    <s v="Jannik Prohaska"/>
    <x v="20"/>
    <n v="47"/>
    <n v="1"/>
    <s v=""/>
    <s v=""/>
    <n v="0"/>
    <x v="0"/>
    <m/>
  </r>
  <r>
    <x v="8"/>
    <x v="17"/>
    <n v="1"/>
    <s v="Andreas Heim"/>
    <x v="7"/>
    <n v="59"/>
    <s v="L"/>
    <s v="Thorsten Martin"/>
    <x v="8"/>
    <n v="85"/>
    <s v=""/>
    <n v="1"/>
    <s v=""/>
    <n v="1"/>
    <x v="4"/>
    <m/>
  </r>
  <r>
    <x v="8"/>
    <x v="17"/>
    <n v="2"/>
    <s v="Andreas Heim"/>
    <x v="7"/>
    <n v="28"/>
    <s v="L"/>
    <s v="Jannek Lindemann"/>
    <x v="16"/>
    <n v="83"/>
    <s v=""/>
    <n v="1"/>
    <s v=""/>
    <n v="0"/>
    <x v="0"/>
    <m/>
  </r>
  <r>
    <x v="8"/>
    <x v="17"/>
    <n v="3"/>
    <s v="Andreas Heim"/>
    <x v="7"/>
    <n v="19"/>
    <s v="L"/>
    <s v="Henrik Sühr"/>
    <x v="22"/>
    <n v="87"/>
    <s v=""/>
    <n v="1"/>
    <s v=""/>
    <n v="0"/>
    <x v="0"/>
    <m/>
  </r>
  <r>
    <x v="8"/>
    <x v="17"/>
    <n v="4"/>
    <s v="Andreas Heim"/>
    <x v="7"/>
    <n v="84"/>
    <s v="W"/>
    <s v="David Beckers"/>
    <x v="11"/>
    <n v="19"/>
    <n v="1"/>
    <s v=""/>
    <s v=""/>
    <n v="1"/>
    <x v="0"/>
    <m/>
  </r>
  <r>
    <x v="8"/>
    <x v="17"/>
    <n v="5"/>
    <s v="Andreas Heim"/>
    <x v="7"/>
    <n v="89"/>
    <s v="W"/>
    <s v="Denis Becker"/>
    <x v="19"/>
    <n v="54"/>
    <n v="1"/>
    <s v=""/>
    <s v=""/>
    <n v="0"/>
    <x v="0"/>
    <m/>
  </r>
  <r>
    <x v="8"/>
    <x v="17"/>
    <n v="1"/>
    <s v="Andreas Meinzer"/>
    <x v="1"/>
    <n v="77"/>
    <s v="W"/>
    <s v="Jamil Seif"/>
    <x v="18"/>
    <n v="74"/>
    <n v="1"/>
    <s v=""/>
    <s v=""/>
    <n v="1"/>
    <x v="0"/>
    <m/>
  </r>
  <r>
    <x v="8"/>
    <x v="17"/>
    <n v="2"/>
    <s v="Andreas Meinzer"/>
    <x v="1"/>
    <n v="23"/>
    <s v="L"/>
    <s v="Michael Gemmeke"/>
    <x v="10"/>
    <n v="67"/>
    <s v=""/>
    <n v="1"/>
    <s v=""/>
    <n v="1"/>
    <x v="1"/>
    <m/>
  </r>
  <r>
    <x v="8"/>
    <x v="17"/>
    <n v="3"/>
    <s v="Andreas Meinzer"/>
    <x v="1"/>
    <n v="51"/>
    <s v="L"/>
    <s v="Damian Legan"/>
    <x v="7"/>
    <n v="77"/>
    <s v=""/>
    <n v="1"/>
    <s v=""/>
    <n v="0"/>
    <x v="0"/>
    <m/>
  </r>
  <r>
    <x v="8"/>
    <x v="17"/>
    <n v="4"/>
    <s v="Andreas Meinzer"/>
    <x v="1"/>
    <n v="81"/>
    <s v="W"/>
    <s v="Peter Brückner"/>
    <x v="9"/>
    <n v="48"/>
    <n v="1"/>
    <s v=""/>
    <s v=""/>
    <n v="0"/>
    <x v="0"/>
    <m/>
  </r>
  <r>
    <x v="8"/>
    <x v="17"/>
    <n v="5"/>
    <s v="Andreas Meinzer"/>
    <x v="1"/>
    <n v="21"/>
    <s v="L"/>
    <s v="Steffen Kurth"/>
    <x v="20"/>
    <n v="82"/>
    <s v=""/>
    <n v="1"/>
    <s v=""/>
    <n v="0"/>
    <x v="0"/>
    <m/>
  </r>
  <r>
    <x v="8"/>
    <x v="17"/>
    <n v="1"/>
    <s v="Armin Sander"/>
    <x v="2"/>
    <n v="70"/>
    <s v="L"/>
    <s v="Patrick Philipp"/>
    <x v="7"/>
    <n v="71"/>
    <s v=""/>
    <n v="1"/>
    <s v=""/>
    <n v="1"/>
    <x v="4"/>
    <m/>
  </r>
  <r>
    <x v="8"/>
    <x v="17"/>
    <n v="2"/>
    <s v="Armin Sander"/>
    <x v="2"/>
    <n v="72"/>
    <s v="W"/>
    <s v="Thorben Damrau"/>
    <x v="4"/>
    <n v="47"/>
    <n v="1"/>
    <s v=""/>
    <s v=""/>
    <n v="1"/>
    <x v="0"/>
    <m/>
  </r>
  <r>
    <x v="8"/>
    <x v="17"/>
    <n v="3"/>
    <s v="Armin Sander"/>
    <x v="2"/>
    <n v="47"/>
    <s v="L"/>
    <s v="Christian Steinert"/>
    <x v="7"/>
    <n v="85"/>
    <s v=""/>
    <n v="1"/>
    <s v=""/>
    <n v="0"/>
    <x v="0"/>
    <m/>
  </r>
  <r>
    <x v="8"/>
    <x v="17"/>
    <n v="4"/>
    <s v="Armin Sander"/>
    <x v="2"/>
    <n v="42"/>
    <s v="D"/>
    <s v="Wouter Kamps"/>
    <x v="7"/>
    <n v="42"/>
    <s v=""/>
    <s v=""/>
    <n v="1"/>
    <n v="1"/>
    <x v="0"/>
    <m/>
  </r>
  <r>
    <x v="8"/>
    <x v="17"/>
    <n v="5"/>
    <s v="Armin Sander"/>
    <x v="2"/>
    <n v="88"/>
    <s v="W"/>
    <s v="Niklas Jovy"/>
    <x v="7"/>
    <n v="15"/>
    <n v="1"/>
    <s v=""/>
    <s v=""/>
    <n v="0"/>
    <x v="0"/>
    <m/>
  </r>
  <r>
    <x v="8"/>
    <x v="17"/>
    <n v="1"/>
    <s v="Artem Musiienko"/>
    <x v="12"/>
    <n v="69"/>
    <s v="W"/>
    <s v="Frank Studemann"/>
    <x v="0"/>
    <n v="40"/>
    <n v="1"/>
    <s v=""/>
    <s v=""/>
    <n v="1"/>
    <x v="0"/>
    <m/>
  </r>
  <r>
    <x v="8"/>
    <x v="17"/>
    <n v="2"/>
    <s v="Artem Musiienko"/>
    <x v="12"/>
    <n v="84"/>
    <s v="W"/>
    <s v="Kai Buhler"/>
    <x v="16"/>
    <n v="8"/>
    <n v="1"/>
    <s v=""/>
    <s v=""/>
    <n v="0"/>
    <x v="0"/>
    <m/>
  </r>
  <r>
    <x v="8"/>
    <x v="17"/>
    <n v="3"/>
    <s v="Artem Musiienko"/>
    <x v="12"/>
    <n v="62"/>
    <s v="W"/>
    <s v="Wilm Hofmann"/>
    <x v="20"/>
    <n v="49"/>
    <n v="1"/>
    <s v=""/>
    <s v=""/>
    <n v="0"/>
    <x v="0"/>
    <m/>
  </r>
  <r>
    <x v="8"/>
    <x v="17"/>
    <n v="4"/>
    <s v="Artem Musiienko"/>
    <x v="12"/>
    <n v="62"/>
    <s v="W"/>
    <s v="Dino Kho"/>
    <x v="7"/>
    <n v="41"/>
    <n v="1"/>
    <s v=""/>
    <s v=""/>
    <n v="0"/>
    <x v="0"/>
    <m/>
  </r>
  <r>
    <x v="8"/>
    <x v="17"/>
    <n v="5"/>
    <s v="Artem Musiienko"/>
    <x v="12"/>
    <n v="27"/>
    <s v="L"/>
    <s v="Philipp Wolf"/>
    <x v="8"/>
    <n v="90"/>
    <s v=""/>
    <n v="1"/>
    <s v=""/>
    <n v="1"/>
    <x v="8"/>
    <m/>
  </r>
  <r>
    <x v="8"/>
    <x v="17"/>
    <n v="1"/>
    <s v="Christian Buchen"/>
    <x v="2"/>
    <n v="18"/>
    <s v="L"/>
    <s v="Manuel Wieczorek"/>
    <x v="15"/>
    <n v="65"/>
    <s v=""/>
    <n v="1"/>
    <s v=""/>
    <n v="1"/>
    <x v="4"/>
    <m/>
  </r>
  <r>
    <x v="8"/>
    <x v="17"/>
    <n v="2"/>
    <s v="Christian Buchen"/>
    <x v="2"/>
    <n v="46"/>
    <s v="L"/>
    <s v="Sascha Eichelberg"/>
    <x v="5"/>
    <n v="60"/>
    <s v=""/>
    <n v="1"/>
    <s v=""/>
    <n v="0"/>
    <x v="0"/>
    <m/>
  </r>
  <r>
    <x v="8"/>
    <x v="17"/>
    <n v="3"/>
    <s v="Christian Buchen"/>
    <x v="2"/>
    <n v="39"/>
    <s v="L"/>
    <s v="Maik Furste"/>
    <x v="28"/>
    <n v="90"/>
    <s v=""/>
    <n v="1"/>
    <s v=""/>
    <n v="0"/>
    <x v="0"/>
    <m/>
  </r>
  <r>
    <x v="8"/>
    <x v="17"/>
    <n v="4"/>
    <s v="Christian Buchen"/>
    <x v="2"/>
    <n v="60"/>
    <s v="W"/>
    <m/>
    <x v="23"/>
    <n v="0"/>
    <n v="1"/>
    <s v=""/>
    <s v=""/>
    <n v="1"/>
    <x v="0"/>
    <m/>
  </r>
  <r>
    <x v="8"/>
    <x v="17"/>
    <n v="5"/>
    <s v="Christian Buchen"/>
    <x v="2"/>
    <n v="48"/>
    <s v="W"/>
    <s v="Dennis Christan"/>
    <x v="2"/>
    <n v="14"/>
    <n v="1"/>
    <s v=""/>
    <s v=""/>
    <n v="0"/>
    <x v="0"/>
    <m/>
  </r>
  <r>
    <x v="8"/>
    <x v="17"/>
    <n v="1"/>
    <s v="Christian Steinert"/>
    <x v="2"/>
    <n v="62"/>
    <s v="L"/>
    <s v="Malte Höfs"/>
    <x v="26"/>
    <n v="66"/>
    <s v=""/>
    <n v="1"/>
    <s v=""/>
    <n v="1"/>
    <x v="4"/>
    <m/>
  </r>
  <r>
    <x v="8"/>
    <x v="17"/>
    <n v="2"/>
    <s v="Christian Steinert"/>
    <x v="2"/>
    <n v="80"/>
    <s v="W"/>
    <s v="Jan Baruth"/>
    <x v="6"/>
    <n v="44"/>
    <n v="1"/>
    <s v=""/>
    <s v=""/>
    <n v="1"/>
    <x v="0"/>
    <m/>
  </r>
  <r>
    <x v="8"/>
    <x v="17"/>
    <n v="3"/>
    <s v="Christian Steinert"/>
    <x v="2"/>
    <n v="85"/>
    <s v="W"/>
    <s v="Armin Sander"/>
    <x v="7"/>
    <n v="47"/>
    <n v="1"/>
    <s v=""/>
    <s v=""/>
    <n v="0"/>
    <x v="0"/>
    <m/>
  </r>
  <r>
    <x v="8"/>
    <x v="17"/>
    <n v="4"/>
    <s v="Christian Steinert"/>
    <x v="2"/>
    <n v="38"/>
    <s v="L"/>
    <s v="Jamil Seif"/>
    <x v="18"/>
    <n v="83"/>
    <s v=""/>
    <n v="1"/>
    <s v=""/>
    <n v="0"/>
    <x v="0"/>
    <m/>
  </r>
  <r>
    <x v="8"/>
    <x v="17"/>
    <n v="5"/>
    <s v="Christian Steinert"/>
    <x v="2"/>
    <n v="30"/>
    <s v="L"/>
    <s v="Christopher Schade be Storr"/>
    <x v="9"/>
    <n v="71"/>
    <s v=""/>
    <n v="1"/>
    <s v=""/>
    <n v="0"/>
    <x v="0"/>
    <m/>
  </r>
  <r>
    <x v="8"/>
    <x v="17"/>
    <n v="1"/>
    <s v="Christopher Schade be Storr"/>
    <x v="0"/>
    <n v="67"/>
    <s v="W"/>
    <s v="Dennis Christan"/>
    <x v="2"/>
    <n v="62"/>
    <n v="1"/>
    <s v=""/>
    <s v=""/>
    <n v="1"/>
    <x v="0"/>
    <m/>
  </r>
  <r>
    <x v="8"/>
    <x v="17"/>
    <n v="2"/>
    <s v="Christopher Schade be Storr"/>
    <x v="0"/>
    <n v="44"/>
    <s v="L"/>
    <s v="Ruud Steenbakkers"/>
    <x v="10"/>
    <n v="82"/>
    <s v=""/>
    <n v="1"/>
    <s v=""/>
    <n v="1"/>
    <x v="1"/>
    <m/>
  </r>
  <r>
    <x v="8"/>
    <x v="17"/>
    <n v="3"/>
    <s v="Christopher Schade be Storr"/>
    <x v="0"/>
    <n v="90"/>
    <s v="W"/>
    <s v="Thorsten Mehl"/>
    <x v="22"/>
    <n v="26"/>
    <n v="1"/>
    <s v=""/>
    <s v=""/>
    <n v="0"/>
    <x v="0"/>
    <m/>
  </r>
  <r>
    <x v="8"/>
    <x v="17"/>
    <n v="4"/>
    <s v="Christopher Schade be Storr"/>
    <x v="0"/>
    <n v="62"/>
    <s v="L"/>
    <s v="Wilm Hofmann"/>
    <x v="20"/>
    <n v="65"/>
    <s v=""/>
    <n v="1"/>
    <s v=""/>
    <n v="0"/>
    <x v="0"/>
    <m/>
  </r>
  <r>
    <x v="8"/>
    <x v="17"/>
    <n v="5"/>
    <s v="Christopher Schade be Storr"/>
    <x v="0"/>
    <n v="71"/>
    <s v="W"/>
    <s v="Christian Steinert"/>
    <x v="7"/>
    <n v="30"/>
    <n v="1"/>
    <s v=""/>
    <s v=""/>
    <n v="0"/>
    <x v="0"/>
    <m/>
  </r>
  <r>
    <x v="8"/>
    <x v="17"/>
    <n v="1"/>
    <s v="Constantin Schmucker"/>
    <x v="11"/>
    <n v="82"/>
    <s v="W"/>
    <s v="Kevin Rudnick"/>
    <x v="1"/>
    <n v="43"/>
    <n v="1"/>
    <s v=""/>
    <s v=""/>
    <n v="1"/>
    <x v="0"/>
    <m/>
  </r>
  <r>
    <x v="8"/>
    <x v="17"/>
    <n v="2"/>
    <s v="Constantin Schmucker"/>
    <x v="11"/>
    <n v="66"/>
    <s v="W"/>
    <s v="Joscha Schmitz"/>
    <x v="9"/>
    <n v="26"/>
    <n v="1"/>
    <s v=""/>
    <s v=""/>
    <n v="0"/>
    <x v="0"/>
    <m/>
  </r>
  <r>
    <x v="8"/>
    <x v="17"/>
    <n v="3"/>
    <s v="Constantin Schmucker"/>
    <x v="11"/>
    <n v="74"/>
    <s v="L"/>
    <s v="Stefan Härle"/>
    <x v="24"/>
    <n v="83"/>
    <s v=""/>
    <n v="1"/>
    <s v=""/>
    <n v="1"/>
    <x v="3"/>
    <m/>
  </r>
  <r>
    <x v="8"/>
    <x v="17"/>
    <n v="4"/>
    <s v="Constantin Schmucker"/>
    <x v="11"/>
    <n v="29"/>
    <s v="L"/>
    <s v="Sebastian Maack"/>
    <x v="4"/>
    <n v="76"/>
    <s v=""/>
    <n v="1"/>
    <s v=""/>
    <n v="0"/>
    <x v="0"/>
    <m/>
  </r>
  <r>
    <x v="8"/>
    <x v="17"/>
    <n v="5"/>
    <s v="Constantin Schmucker"/>
    <x v="11"/>
    <n v="73"/>
    <s v="W"/>
    <s v="Malte Höfs"/>
    <x v="26"/>
    <n v="53"/>
    <n v="1"/>
    <s v=""/>
    <s v=""/>
    <n v="0"/>
    <x v="0"/>
    <m/>
  </r>
  <r>
    <x v="8"/>
    <x v="17"/>
    <n v="1"/>
    <s v="Damian Legan"/>
    <x v="2"/>
    <n v="18"/>
    <s v="L"/>
    <s v="Martin Nguyen"/>
    <x v="2"/>
    <n v="89"/>
    <s v=""/>
    <n v="1"/>
    <s v=""/>
    <n v="1"/>
    <x v="4"/>
    <m/>
  </r>
  <r>
    <x v="8"/>
    <x v="17"/>
    <n v="2"/>
    <s v="Damian Legan"/>
    <x v="2"/>
    <n v="85"/>
    <s v="W"/>
    <s v="Niklas Jovy"/>
    <x v="7"/>
    <n v="27"/>
    <n v="1"/>
    <s v=""/>
    <s v=""/>
    <n v="1"/>
    <x v="0"/>
    <m/>
  </r>
  <r>
    <x v="8"/>
    <x v="17"/>
    <n v="3"/>
    <s v="Damian Legan"/>
    <x v="2"/>
    <n v="77"/>
    <s v="W"/>
    <s v="Andreas Meinzer"/>
    <x v="4"/>
    <n v="51"/>
    <n v="1"/>
    <s v=""/>
    <s v=""/>
    <n v="0"/>
    <x v="0"/>
    <m/>
  </r>
  <r>
    <x v="8"/>
    <x v="17"/>
    <n v="4"/>
    <s v="Damian Legan"/>
    <x v="2"/>
    <n v="5"/>
    <s v="L"/>
    <s v="Frank Holert"/>
    <x v="10"/>
    <n v="89"/>
    <s v=""/>
    <n v="1"/>
    <s v=""/>
    <n v="0"/>
    <x v="0"/>
    <m/>
  </r>
  <r>
    <x v="8"/>
    <x v="17"/>
    <n v="5"/>
    <s v="Damian Legan"/>
    <x v="2"/>
    <n v="35"/>
    <s v="L"/>
    <s v="Daniel Derksen"/>
    <x v="11"/>
    <n v="72"/>
    <s v=""/>
    <n v="1"/>
    <s v=""/>
    <n v="0"/>
    <x v="0"/>
    <m/>
  </r>
  <r>
    <x v="8"/>
    <x v="17"/>
    <n v="1"/>
    <s v="Daniel Derksen"/>
    <x v="15"/>
    <n v="29"/>
    <s v="L"/>
    <s v="Hanjo Seibert"/>
    <x v="10"/>
    <n v="78"/>
    <s v=""/>
    <n v="1"/>
    <s v=""/>
    <n v="1"/>
    <x v="4"/>
    <m/>
  </r>
  <r>
    <x v="8"/>
    <x v="17"/>
    <n v="2"/>
    <s v="Daniel Derksen"/>
    <x v="15"/>
    <n v="28"/>
    <s v="L"/>
    <s v="Söhnke Einfeldt"/>
    <x v="7"/>
    <n v="76"/>
    <s v=""/>
    <n v="1"/>
    <s v=""/>
    <n v="0"/>
    <x v="0"/>
    <m/>
  </r>
  <r>
    <x v="8"/>
    <x v="17"/>
    <n v="3"/>
    <s v="Daniel Derksen"/>
    <x v="15"/>
    <n v="72"/>
    <s v="W"/>
    <s v="Florian Schulz"/>
    <x v="20"/>
    <n v="56"/>
    <n v="1"/>
    <s v=""/>
    <s v=""/>
    <n v="1"/>
    <x v="0"/>
    <m/>
  </r>
  <r>
    <x v="8"/>
    <x v="17"/>
    <n v="4"/>
    <s v="Daniel Derksen"/>
    <x v="15"/>
    <n v="53"/>
    <s v="W"/>
    <s v="Ricardo Barrientos de Reus"/>
    <x v="12"/>
    <n v="34"/>
    <n v="1"/>
    <s v=""/>
    <s v=""/>
    <n v="0"/>
    <x v="0"/>
    <m/>
  </r>
  <r>
    <x v="8"/>
    <x v="17"/>
    <n v="5"/>
    <s v="Daniel Derksen"/>
    <x v="15"/>
    <n v="72"/>
    <s v="W"/>
    <s v="Damian Legan"/>
    <x v="7"/>
    <n v="35"/>
    <n v="1"/>
    <s v=""/>
    <s v=""/>
    <n v="0"/>
    <x v="0"/>
    <m/>
  </r>
  <r>
    <x v="8"/>
    <x v="17"/>
    <n v="1"/>
    <s v="Daniel Frese"/>
    <x v="27"/>
    <n v="74"/>
    <s v="W"/>
    <s v="René Reinhold"/>
    <x v="12"/>
    <n v="65"/>
    <n v="1"/>
    <s v=""/>
    <s v=""/>
    <n v="1"/>
    <x v="0"/>
    <m/>
  </r>
  <r>
    <x v="8"/>
    <x v="17"/>
    <n v="2"/>
    <s v="Daniel Frese"/>
    <x v="27"/>
    <n v="58"/>
    <s v="W"/>
    <s v="Simon Fuchs"/>
    <x v="28"/>
    <n v="51"/>
    <n v="1"/>
    <s v=""/>
    <s v=""/>
    <n v="0"/>
    <x v="0"/>
    <m/>
  </r>
  <r>
    <x v="8"/>
    <x v="17"/>
    <n v="3"/>
    <s v="Daniel Frese"/>
    <x v="27"/>
    <n v="52"/>
    <s v="W"/>
    <s v="Adrian Willruth"/>
    <x v="2"/>
    <n v="47"/>
    <n v="1"/>
    <s v=""/>
    <s v=""/>
    <n v="0"/>
    <x v="0"/>
    <m/>
  </r>
  <r>
    <x v="8"/>
    <x v="17"/>
    <n v="4"/>
    <s v="Daniel Frese"/>
    <x v="27"/>
    <n v="14"/>
    <s v="L"/>
    <s v="Philipp Wolf"/>
    <x v="8"/>
    <n v="84"/>
    <s v=""/>
    <n v="1"/>
    <s v=""/>
    <n v="1"/>
    <x v="5"/>
    <m/>
  </r>
  <r>
    <x v="8"/>
    <x v="17"/>
    <n v="5"/>
    <s v="Daniel Frese"/>
    <x v="27"/>
    <n v="40"/>
    <s v="L"/>
    <s v="Jens Bothur"/>
    <x v="28"/>
    <n v="66"/>
    <s v=""/>
    <n v="1"/>
    <s v=""/>
    <n v="0"/>
    <x v="0"/>
    <m/>
  </r>
  <r>
    <x v="8"/>
    <x v="17"/>
    <n v="1"/>
    <s v="Daniel Nau"/>
    <x v="12"/>
    <n v="43"/>
    <s v="L"/>
    <s v="Justin Jansen"/>
    <x v="15"/>
    <n v="84"/>
    <s v=""/>
    <n v="1"/>
    <s v=""/>
    <n v="1"/>
    <x v="4"/>
    <m/>
  </r>
  <r>
    <x v="8"/>
    <x v="17"/>
    <n v="2"/>
    <s v="Daniel Nau"/>
    <x v="12"/>
    <n v="48"/>
    <s v="L"/>
    <s v="Sven Cordes"/>
    <x v="15"/>
    <n v="75"/>
    <s v=""/>
    <n v="1"/>
    <s v=""/>
    <n v="0"/>
    <x v="0"/>
    <m/>
  </r>
  <r>
    <x v="8"/>
    <x v="17"/>
    <n v="3"/>
    <s v="Daniel Nau"/>
    <x v="12"/>
    <n v="86"/>
    <s v="W"/>
    <s v="Marc Speer"/>
    <x v="0"/>
    <n v="58"/>
    <n v="1"/>
    <s v=""/>
    <s v=""/>
    <n v="1"/>
    <x v="0"/>
    <m/>
  </r>
  <r>
    <x v="8"/>
    <x v="17"/>
    <n v="4"/>
    <s v="Daniel Nau"/>
    <x v="12"/>
    <n v="72"/>
    <s v="W"/>
    <s v="Timo Hürten"/>
    <x v="28"/>
    <n v="48"/>
    <n v="1"/>
    <s v=""/>
    <s v=""/>
    <n v="0"/>
    <x v="0"/>
    <m/>
  </r>
  <r>
    <x v="8"/>
    <x v="17"/>
    <n v="5"/>
    <s v="Daniel Nau"/>
    <x v="12"/>
    <n v="48"/>
    <s v="L"/>
    <s v="Paul Dieser"/>
    <x v="1"/>
    <n v="75"/>
    <s v=""/>
    <n v="1"/>
    <s v=""/>
    <n v="0"/>
    <x v="0"/>
    <m/>
  </r>
  <r>
    <x v="8"/>
    <x v="17"/>
    <n v="1"/>
    <s v="David Beckers"/>
    <x v="15"/>
    <n v="42"/>
    <s v="L"/>
    <s v="Steffen Kurth"/>
    <x v="20"/>
    <n v="82"/>
    <s v=""/>
    <n v="1"/>
    <s v=""/>
    <n v="1"/>
    <x v="4"/>
    <m/>
  </r>
  <r>
    <x v="8"/>
    <x v="17"/>
    <n v="2"/>
    <s v="David Beckers"/>
    <x v="15"/>
    <n v="15"/>
    <s v="L"/>
    <s v="Robert Pötter"/>
    <x v="28"/>
    <n v="79"/>
    <s v=""/>
    <n v="1"/>
    <s v=""/>
    <n v="0"/>
    <x v="0"/>
    <m/>
  </r>
  <r>
    <x v="8"/>
    <x v="17"/>
    <n v="3"/>
    <s v="David Beckers"/>
    <x v="15"/>
    <n v="50"/>
    <s v="L"/>
    <s v="Niklas Jovy"/>
    <x v="7"/>
    <n v="61"/>
    <s v=""/>
    <n v="1"/>
    <s v=""/>
    <n v="0"/>
    <x v="0"/>
    <m/>
  </r>
  <r>
    <x v="8"/>
    <x v="17"/>
    <n v="4"/>
    <s v="David Beckers"/>
    <x v="15"/>
    <n v="19"/>
    <s v="L"/>
    <s v="Andreas Heim"/>
    <x v="12"/>
    <n v="84"/>
    <s v=""/>
    <n v="1"/>
    <s v=""/>
    <n v="0"/>
    <x v="0"/>
    <m/>
  </r>
  <r>
    <x v="8"/>
    <x v="17"/>
    <n v="5"/>
    <s v="David Beckers"/>
    <x v="15"/>
    <n v="60"/>
    <s v="W"/>
    <m/>
    <x v="23"/>
    <n v="0"/>
    <n v="1"/>
    <s v=""/>
    <s v=""/>
    <n v="1"/>
    <x v="0"/>
    <m/>
  </r>
  <r>
    <x v="8"/>
    <x v="17"/>
    <n v="1"/>
    <s v="David Szymanski"/>
    <x v="17"/>
    <n v="79"/>
    <s v="W"/>
    <s v="Alessandro Liessem"/>
    <x v="22"/>
    <n v="46"/>
    <n v="1"/>
    <s v=""/>
    <s v=""/>
    <n v="1"/>
    <x v="0"/>
    <m/>
  </r>
  <r>
    <x v="8"/>
    <x v="17"/>
    <n v="2"/>
    <s v="David Szymanski"/>
    <x v="17"/>
    <n v="90"/>
    <s v="W"/>
    <s v="Dennis Boss"/>
    <x v="7"/>
    <n v="20"/>
    <n v="1"/>
    <s v=""/>
    <s v=""/>
    <n v="0"/>
    <x v="0"/>
    <m/>
  </r>
  <r>
    <x v="8"/>
    <x v="17"/>
    <n v="3"/>
    <s v="David Szymanski"/>
    <x v="17"/>
    <n v="89"/>
    <s v="W"/>
    <s v="Harald Hofmann"/>
    <x v="22"/>
    <n v="44"/>
    <n v="1"/>
    <s v=""/>
    <s v=""/>
    <n v="0"/>
    <x v="0"/>
    <m/>
  </r>
  <r>
    <x v="8"/>
    <x v="17"/>
    <n v="4"/>
    <s v="David Szymanski"/>
    <x v="17"/>
    <n v="76"/>
    <s v="W"/>
    <s v="Patrick Philipp"/>
    <x v="7"/>
    <n v="8"/>
    <n v="1"/>
    <s v=""/>
    <s v=""/>
    <n v="0"/>
    <x v="0"/>
    <m/>
  </r>
  <r>
    <x v="8"/>
    <x v="17"/>
    <n v="5"/>
    <s v="David Szymanski"/>
    <x v="17"/>
    <n v="22"/>
    <s v="L"/>
    <s v="Michael Gemmeke"/>
    <x v="10"/>
    <n v="79"/>
    <s v=""/>
    <n v="1"/>
    <s v=""/>
    <n v="1"/>
    <x v="8"/>
    <m/>
  </r>
  <r>
    <x v="8"/>
    <x v="17"/>
    <n v="1"/>
    <s v="Denis Becker"/>
    <x v="23"/>
    <n v="10"/>
    <s v="L"/>
    <s v="Stefan Thiele"/>
    <x v="2"/>
    <n v="85"/>
    <s v=""/>
    <n v="1"/>
    <s v=""/>
    <n v="1"/>
    <x v="4"/>
    <m/>
  </r>
  <r>
    <x v="8"/>
    <x v="17"/>
    <n v="2"/>
    <s v="Denis Becker"/>
    <x v="23"/>
    <n v="80"/>
    <s v="W"/>
    <s v="Jorg Wosnitzka"/>
    <x v="11"/>
    <n v="12"/>
    <n v="1"/>
    <s v=""/>
    <s v=""/>
    <n v="1"/>
    <x v="0"/>
    <m/>
  </r>
  <r>
    <x v="8"/>
    <x v="17"/>
    <n v="3"/>
    <s v="Denis Becker"/>
    <x v="23"/>
    <n v="70"/>
    <s v="L"/>
    <s v="Henning Abt"/>
    <x v="3"/>
    <n v="72"/>
    <s v=""/>
    <n v="1"/>
    <s v=""/>
    <n v="0"/>
    <x v="0"/>
    <m/>
  </r>
  <r>
    <x v="8"/>
    <x v="17"/>
    <n v="4"/>
    <s v="Denis Becker"/>
    <x v="23"/>
    <n v="39"/>
    <s v="L"/>
    <s v="Paul Dieser"/>
    <x v="1"/>
    <n v="87"/>
    <s v=""/>
    <n v="1"/>
    <s v=""/>
    <n v="0"/>
    <x v="0"/>
    <m/>
  </r>
  <r>
    <x v="8"/>
    <x v="17"/>
    <n v="5"/>
    <s v="Denis Becker"/>
    <x v="23"/>
    <n v="54"/>
    <s v="L"/>
    <s v="Andreas Heim"/>
    <x v="12"/>
    <n v="89"/>
    <s v=""/>
    <n v="1"/>
    <s v=""/>
    <n v="0"/>
    <x v="0"/>
    <m/>
  </r>
  <r>
    <x v="8"/>
    <x v="17"/>
    <n v="1"/>
    <s v="Dennis Boss"/>
    <x v="2"/>
    <n v="79"/>
    <s v="W"/>
    <s v="Thorsten Mehl"/>
    <x v="22"/>
    <n v="58"/>
    <n v="1"/>
    <s v=""/>
    <s v=""/>
    <n v="1"/>
    <x v="0"/>
    <m/>
  </r>
  <r>
    <x v="8"/>
    <x v="17"/>
    <n v="2"/>
    <s v="Dennis Boss"/>
    <x v="2"/>
    <n v="20"/>
    <s v="L"/>
    <s v="David Szymanski"/>
    <x v="16"/>
    <n v="90"/>
    <s v=""/>
    <n v="1"/>
    <s v=""/>
    <n v="1"/>
    <x v="1"/>
    <m/>
  </r>
  <r>
    <x v="8"/>
    <x v="17"/>
    <n v="3"/>
    <s v="Dennis Boss"/>
    <x v="2"/>
    <n v="67"/>
    <s v="L"/>
    <s v="Ralf Wagner"/>
    <x v="7"/>
    <n v="81"/>
    <s v=""/>
    <n v="1"/>
    <s v=""/>
    <n v="0"/>
    <x v="0"/>
    <m/>
  </r>
  <r>
    <x v="8"/>
    <x v="17"/>
    <n v="4"/>
    <s v="Dennis Boss"/>
    <x v="2"/>
    <n v="21"/>
    <s v="L"/>
    <s v="Malte Höfs"/>
    <x v="26"/>
    <n v="85"/>
    <s v=""/>
    <n v="1"/>
    <s v=""/>
    <n v="0"/>
    <x v="0"/>
    <m/>
  </r>
  <r>
    <x v="8"/>
    <x v="17"/>
    <n v="5"/>
    <s v="Dennis Boss"/>
    <x v="2"/>
    <n v="19"/>
    <s v="L"/>
    <s v="René Reinhold"/>
    <x v="12"/>
    <n v="85"/>
    <s v=""/>
    <n v="1"/>
    <s v=""/>
    <n v="0"/>
    <x v="0"/>
    <m/>
  </r>
  <r>
    <x v="8"/>
    <x v="17"/>
    <n v="1"/>
    <s v="Dennis Christan"/>
    <x v="8"/>
    <n v="62"/>
    <s v="L"/>
    <s v="Christopher Schade be Storr"/>
    <x v="9"/>
    <n v="67"/>
    <s v=""/>
    <n v="1"/>
    <s v=""/>
    <n v="1"/>
    <x v="4"/>
    <m/>
  </r>
  <r>
    <x v="8"/>
    <x v="17"/>
    <n v="2"/>
    <s v="Dennis Christan"/>
    <x v="8"/>
    <n v="34"/>
    <s v="L"/>
    <s v="Philipp Ender"/>
    <x v="4"/>
    <n v="75"/>
    <s v=""/>
    <n v="1"/>
    <s v=""/>
    <n v="0"/>
    <x v="0"/>
    <m/>
  </r>
  <r>
    <x v="8"/>
    <x v="17"/>
    <n v="3"/>
    <s v="Dennis Christan"/>
    <x v="8"/>
    <n v="34"/>
    <s v="L"/>
    <s v="Jan Baruth"/>
    <x v="6"/>
    <n v="81"/>
    <s v=""/>
    <n v="1"/>
    <s v=""/>
    <n v="0"/>
    <x v="0"/>
    <m/>
  </r>
  <r>
    <x v="8"/>
    <x v="17"/>
    <n v="4"/>
    <s v="Dennis Christan"/>
    <x v="8"/>
    <n v="36"/>
    <s v="W"/>
    <s v="Franz-Xaver Ender"/>
    <x v="5"/>
    <n v="25"/>
    <n v="1"/>
    <s v=""/>
    <s v=""/>
    <n v="1"/>
    <x v="0"/>
    <m/>
  </r>
  <r>
    <x v="8"/>
    <x v="17"/>
    <n v="5"/>
    <s v="Dennis Christan"/>
    <x v="8"/>
    <n v="14"/>
    <s v="L"/>
    <s v="Christian Buchen"/>
    <x v="7"/>
    <n v="48"/>
    <s v=""/>
    <n v="1"/>
    <s v=""/>
    <n v="0"/>
    <x v="0"/>
    <m/>
  </r>
  <r>
    <x v="8"/>
    <x v="17"/>
    <n v="1"/>
    <s v="Dennis Rau"/>
    <x v="6"/>
    <n v="75"/>
    <s v="W"/>
    <s v="Robert Pötter"/>
    <x v="28"/>
    <n v="42"/>
    <n v="1"/>
    <s v=""/>
    <s v=""/>
    <n v="1"/>
    <x v="0"/>
    <m/>
  </r>
  <r>
    <x v="8"/>
    <x v="17"/>
    <n v="2"/>
    <s v="Dennis Rau"/>
    <x v="6"/>
    <n v="52"/>
    <s v="W"/>
    <s v="Jonas Dobberow"/>
    <x v="7"/>
    <n v="44"/>
    <n v="1"/>
    <s v=""/>
    <s v=""/>
    <n v="0"/>
    <x v="0"/>
    <m/>
  </r>
  <r>
    <x v="8"/>
    <x v="17"/>
    <n v="3"/>
    <s v="Dennis Rau"/>
    <x v="6"/>
    <n v="40"/>
    <s v="L"/>
    <s v="Fred Oho"/>
    <x v="10"/>
    <n v="80"/>
    <s v=""/>
    <n v="1"/>
    <s v=""/>
    <n v="1"/>
    <x v="3"/>
    <m/>
  </r>
  <r>
    <x v="8"/>
    <x v="17"/>
    <n v="4"/>
    <s v="Dennis Rau"/>
    <x v="6"/>
    <n v="80"/>
    <s v="W"/>
    <s v="Sascha Rossol"/>
    <x v="7"/>
    <n v="60"/>
    <n v="1"/>
    <s v=""/>
    <s v=""/>
    <n v="0"/>
    <x v="0"/>
    <m/>
  </r>
  <r>
    <x v="8"/>
    <x v="17"/>
    <n v="5"/>
    <s v="Dennis Rau"/>
    <x v="6"/>
    <n v="64"/>
    <s v="D"/>
    <s v="Dino Kho"/>
    <x v="7"/>
    <n v="64"/>
    <s v=""/>
    <s v=""/>
    <n v="1"/>
    <n v="1"/>
    <x v="0"/>
    <m/>
  </r>
  <r>
    <x v="8"/>
    <x v="17"/>
    <n v="1"/>
    <s v="Dino Kho"/>
    <x v="2"/>
    <n v="87"/>
    <s v="W"/>
    <s v="Peter Brückner"/>
    <x v="9"/>
    <n v="32"/>
    <n v="1"/>
    <s v=""/>
    <s v=""/>
    <n v="1"/>
    <x v="0"/>
    <m/>
  </r>
  <r>
    <x v="8"/>
    <x v="17"/>
    <n v="2"/>
    <s v="Dino Kho"/>
    <x v="2"/>
    <n v="52"/>
    <s v="W"/>
    <s v="Sebastian Maack"/>
    <x v="4"/>
    <n v="49"/>
    <n v="1"/>
    <s v=""/>
    <s v=""/>
    <n v="0"/>
    <x v="0"/>
    <m/>
  </r>
  <r>
    <x v="8"/>
    <x v="17"/>
    <n v="3"/>
    <s v="Dino Kho"/>
    <x v="2"/>
    <n v="70"/>
    <s v="W"/>
    <s v="Sebastian Gehart"/>
    <x v="24"/>
    <n v="68"/>
    <n v="1"/>
    <s v=""/>
    <s v=""/>
    <n v="0"/>
    <x v="0"/>
    <m/>
  </r>
  <r>
    <x v="8"/>
    <x v="17"/>
    <n v="4"/>
    <s v="Dino Kho"/>
    <x v="2"/>
    <n v="41"/>
    <s v="L"/>
    <s v="Artem Musiienko"/>
    <x v="0"/>
    <n v="62"/>
    <s v=""/>
    <n v="1"/>
    <s v=""/>
    <n v="1"/>
    <x v="5"/>
    <m/>
  </r>
  <r>
    <x v="8"/>
    <x v="17"/>
    <n v="5"/>
    <s v="Dino Kho"/>
    <x v="2"/>
    <n v="64"/>
    <s v="D"/>
    <s v="Dennis Rau"/>
    <x v="10"/>
    <n v="64"/>
    <s v=""/>
    <s v=""/>
    <n v="1"/>
    <n v="1"/>
    <x v="0"/>
    <m/>
  </r>
  <r>
    <x v="8"/>
    <x v="17"/>
    <n v="1"/>
    <s v="Enrico Moeckel"/>
    <x v="18"/>
    <n v="35"/>
    <s v="D"/>
    <s v="Marten Behrmann"/>
    <x v="15"/>
    <n v="35"/>
    <s v=""/>
    <s v=""/>
    <n v="1"/>
    <n v="1"/>
    <x v="0"/>
    <m/>
  </r>
  <r>
    <x v="8"/>
    <x v="17"/>
    <n v="2"/>
    <s v="Enrico Moeckel"/>
    <x v="18"/>
    <n v="19"/>
    <s v="L"/>
    <s v="Fred Oho"/>
    <x v="10"/>
    <n v="87"/>
    <s v=""/>
    <n v="1"/>
    <s v=""/>
    <n v="1"/>
    <x v="1"/>
    <m/>
  </r>
  <r>
    <x v="8"/>
    <x v="17"/>
    <n v="3"/>
    <s v="Enrico Moeckel"/>
    <x v="18"/>
    <n v="64"/>
    <s v="L"/>
    <s v="Thorben Damrau"/>
    <x v="4"/>
    <n v="80"/>
    <s v=""/>
    <n v="1"/>
    <s v=""/>
    <n v="0"/>
    <x v="0"/>
    <m/>
  </r>
  <r>
    <x v="8"/>
    <x v="17"/>
    <n v="4"/>
    <s v="Enrico Moeckel"/>
    <x v="18"/>
    <n v="72"/>
    <s v="W"/>
    <s v="Philip Bendisch"/>
    <x v="12"/>
    <n v="59"/>
    <n v="1"/>
    <s v=""/>
    <s v=""/>
    <n v="1"/>
    <x v="0"/>
    <m/>
  </r>
  <r>
    <x v="8"/>
    <x v="17"/>
    <n v="5"/>
    <s v="Enrico Moeckel"/>
    <x v="18"/>
    <n v="65"/>
    <s v="L"/>
    <s v="Wouter Kamps"/>
    <x v="7"/>
    <n v="66"/>
    <s v=""/>
    <n v="1"/>
    <s v=""/>
    <n v="0"/>
    <x v="0"/>
    <m/>
  </r>
  <r>
    <x v="8"/>
    <x v="17"/>
    <n v="1"/>
    <s v="Federico Liessem"/>
    <x v="14"/>
    <n v="84"/>
    <s v="W"/>
    <s v="Henrik Sühr"/>
    <x v="22"/>
    <n v="49"/>
    <n v="1"/>
    <s v=""/>
    <s v=""/>
    <n v="1"/>
    <x v="0"/>
    <m/>
  </r>
  <r>
    <x v="8"/>
    <x v="17"/>
    <n v="2"/>
    <s v="Federico Liessem"/>
    <x v="14"/>
    <n v="13"/>
    <s v="L"/>
    <s v="Philipp Wolf"/>
    <x v="8"/>
    <n v="87"/>
    <s v=""/>
    <n v="1"/>
    <s v=""/>
    <n v="1"/>
    <x v="1"/>
    <m/>
  </r>
  <r>
    <x v="8"/>
    <x v="17"/>
    <n v="3"/>
    <s v="Federico Liessem"/>
    <x v="14"/>
    <n v="40"/>
    <s v="L"/>
    <s v="Jens Stark"/>
    <x v="0"/>
    <n v="73"/>
    <s v=""/>
    <n v="1"/>
    <s v=""/>
    <n v="0"/>
    <x v="0"/>
    <m/>
  </r>
  <r>
    <x v="8"/>
    <x v="17"/>
    <n v="4"/>
    <s v="Federico Liessem"/>
    <x v="14"/>
    <n v="85"/>
    <s v="W"/>
    <s v="Thorsten Mehl"/>
    <x v="22"/>
    <n v="49"/>
    <n v="1"/>
    <s v=""/>
    <s v=""/>
    <n v="0"/>
    <x v="0"/>
    <m/>
  </r>
  <r>
    <x v="8"/>
    <x v="17"/>
    <n v="5"/>
    <s v="Federico Liessem"/>
    <x v="14"/>
    <n v="21"/>
    <s v="L"/>
    <s v="Kai Wirkus"/>
    <x v="1"/>
    <n v="82"/>
    <s v=""/>
    <n v="1"/>
    <s v=""/>
    <n v="0"/>
    <x v="0"/>
    <m/>
  </r>
  <r>
    <x v="8"/>
    <x v="17"/>
    <n v="1"/>
    <s v="Florian Heinisch"/>
    <x v="23"/>
    <n v="55"/>
    <s v="L"/>
    <s v="Simon Fuchs"/>
    <x v="28"/>
    <n v="74"/>
    <s v=""/>
    <n v="1"/>
    <s v=""/>
    <n v="1"/>
    <x v="4"/>
    <m/>
  </r>
  <r>
    <x v="8"/>
    <x v="17"/>
    <n v="2"/>
    <s v="Florian Heinisch"/>
    <x v="23"/>
    <n v="88"/>
    <s v="W"/>
    <s v="Marc Speer"/>
    <x v="0"/>
    <n v="37"/>
    <n v="1"/>
    <s v=""/>
    <s v=""/>
    <n v="1"/>
    <x v="0"/>
    <m/>
  </r>
  <r>
    <x v="8"/>
    <x v="17"/>
    <n v="3"/>
    <s v="Florian Heinisch"/>
    <x v="23"/>
    <n v="45"/>
    <s v="L"/>
    <s v="Jannek Lindemann"/>
    <x v="16"/>
    <n v="82"/>
    <s v=""/>
    <n v="1"/>
    <s v=""/>
    <n v="0"/>
    <x v="0"/>
    <m/>
  </r>
  <r>
    <x v="8"/>
    <x v="17"/>
    <n v="4"/>
    <s v="Florian Heinisch"/>
    <x v="23"/>
    <n v="72"/>
    <s v="L"/>
    <s v="Philip Gottschalk"/>
    <x v="7"/>
    <n v="74"/>
    <s v=""/>
    <n v="1"/>
    <s v=""/>
    <n v="0"/>
    <x v="0"/>
    <m/>
  </r>
  <r>
    <x v="8"/>
    <x v="17"/>
    <n v="5"/>
    <s v="Florian Heinisch"/>
    <x v="23"/>
    <n v="44"/>
    <s v="L"/>
    <s v="Jorg Wosnitzka"/>
    <x v="11"/>
    <n v="71"/>
    <s v=""/>
    <n v="1"/>
    <s v=""/>
    <n v="0"/>
    <x v="0"/>
    <m/>
  </r>
  <r>
    <x v="8"/>
    <x v="17"/>
    <n v="1"/>
    <s v="Florian Schulz"/>
    <x v="20"/>
    <n v="52"/>
    <s v="L"/>
    <s v="Jannik Prohaska"/>
    <x v="20"/>
    <n v="79"/>
    <s v=""/>
    <n v="1"/>
    <s v=""/>
    <n v="1"/>
    <x v="4"/>
    <m/>
  </r>
  <r>
    <x v="8"/>
    <x v="17"/>
    <n v="2"/>
    <s v="Florian Schulz"/>
    <x v="20"/>
    <n v="9"/>
    <s v="L"/>
    <s v="Robert Linkert"/>
    <x v="18"/>
    <n v="54"/>
    <s v=""/>
    <n v="1"/>
    <s v=""/>
    <n v="0"/>
    <x v="0"/>
    <m/>
  </r>
  <r>
    <x v="8"/>
    <x v="17"/>
    <n v="3"/>
    <s v="Florian Schulz"/>
    <x v="20"/>
    <n v="56"/>
    <s v="L"/>
    <s v="Daniel Derksen"/>
    <x v="11"/>
    <n v="72"/>
    <s v=""/>
    <n v="1"/>
    <s v=""/>
    <n v="0"/>
    <x v="0"/>
    <m/>
  </r>
  <r>
    <x v="8"/>
    <x v="17"/>
    <n v="4"/>
    <s v="Florian Schulz"/>
    <x v="20"/>
    <n v="29"/>
    <s v="L"/>
    <s v="Tim Pissarczyk"/>
    <x v="15"/>
    <n v="75"/>
    <s v=""/>
    <n v="1"/>
    <s v=""/>
    <n v="0"/>
    <x v="0"/>
    <m/>
  </r>
  <r>
    <x v="8"/>
    <x v="17"/>
    <n v="5"/>
    <s v="Florian Schulz"/>
    <x v="20"/>
    <n v="70"/>
    <s v="W"/>
    <s v="Franz-Xaver Ender"/>
    <x v="5"/>
    <n v="26"/>
    <n v="1"/>
    <s v=""/>
    <s v=""/>
    <n v="1"/>
    <x v="0"/>
    <m/>
  </r>
  <r>
    <x v="8"/>
    <x v="17"/>
    <n v="1"/>
    <s v="Frank Holert"/>
    <x v="6"/>
    <n v="63"/>
    <s v="W"/>
    <s v="Jannek Lindemann"/>
    <x v="16"/>
    <n v="60"/>
    <n v="1"/>
    <s v=""/>
    <s v=""/>
    <n v="1"/>
    <x v="0"/>
    <m/>
  </r>
  <r>
    <x v="8"/>
    <x v="17"/>
    <n v="2"/>
    <s v="Frank Holert"/>
    <x v="6"/>
    <n v="80"/>
    <s v="W"/>
    <s v="Jens Stark"/>
    <x v="0"/>
    <n v="38"/>
    <n v="1"/>
    <s v=""/>
    <s v=""/>
    <n v="0"/>
    <x v="0"/>
    <m/>
  </r>
  <r>
    <x v="8"/>
    <x v="17"/>
    <n v="3"/>
    <s v="Frank Holert"/>
    <x v="6"/>
    <n v="37"/>
    <s v="L"/>
    <s v="Michael Gemmeke"/>
    <x v="10"/>
    <n v="90"/>
    <s v=""/>
    <n v="1"/>
    <s v=""/>
    <n v="1"/>
    <x v="3"/>
    <m/>
  </r>
  <r>
    <x v="8"/>
    <x v="17"/>
    <n v="4"/>
    <s v="Frank Holert"/>
    <x v="6"/>
    <n v="89"/>
    <s v="W"/>
    <s v="Damian Legan"/>
    <x v="7"/>
    <n v="5"/>
    <n v="1"/>
    <s v=""/>
    <s v=""/>
    <n v="0"/>
    <x v="0"/>
    <m/>
  </r>
  <r>
    <x v="8"/>
    <x v="17"/>
    <n v="5"/>
    <s v="Frank Holert"/>
    <x v="6"/>
    <n v="21"/>
    <s v="L"/>
    <s v="Wilm Hofmann"/>
    <x v="20"/>
    <n v="76"/>
    <s v=""/>
    <n v="1"/>
    <s v=""/>
    <n v="0"/>
    <x v="0"/>
    <m/>
  </r>
  <r>
    <x v="8"/>
    <x v="17"/>
    <n v="1"/>
    <s v="Frank Studemann"/>
    <x v="12"/>
    <n v="40"/>
    <s v="L"/>
    <s v="Artem Musiienko"/>
    <x v="0"/>
    <n v="69"/>
    <s v=""/>
    <n v="1"/>
    <s v=""/>
    <n v="1"/>
    <x v="4"/>
    <m/>
  </r>
  <r>
    <x v="8"/>
    <x v="17"/>
    <n v="2"/>
    <s v="Frank Studemann"/>
    <x v="12"/>
    <n v="81"/>
    <s v="W"/>
    <s v="Tim Pissarczyk"/>
    <x v="15"/>
    <n v="32"/>
    <n v="1"/>
    <s v=""/>
    <s v=""/>
    <n v="1"/>
    <x v="0"/>
    <m/>
  </r>
  <r>
    <x v="8"/>
    <x v="17"/>
    <n v="3"/>
    <s v="Frank Studemann"/>
    <x v="12"/>
    <n v="71"/>
    <s v="W"/>
    <s v="René Reinhold"/>
    <x v="12"/>
    <n v="29"/>
    <n v="1"/>
    <s v=""/>
    <s v=""/>
    <n v="0"/>
    <x v="0"/>
    <m/>
  </r>
  <r>
    <x v="8"/>
    <x v="17"/>
    <n v="4"/>
    <s v="Frank Studemann"/>
    <x v="12"/>
    <n v="62"/>
    <s v="W"/>
    <s v="Steffen Kurth"/>
    <x v="20"/>
    <n v="44"/>
    <n v="1"/>
    <s v=""/>
    <s v=""/>
    <n v="0"/>
    <x v="0"/>
    <m/>
  </r>
  <r>
    <x v="8"/>
    <x v="17"/>
    <n v="5"/>
    <s v="Frank Studemann"/>
    <x v="12"/>
    <n v="50"/>
    <s v="D"/>
    <s v="Vincent Schwichtenberg"/>
    <x v="11"/>
    <n v="50"/>
    <s v=""/>
    <s v=""/>
    <n v="1"/>
    <n v="1"/>
    <x v="0"/>
    <m/>
  </r>
  <r>
    <x v="8"/>
    <x v="17"/>
    <n v="1"/>
    <s v="Franz-Xaver Ender"/>
    <x v="9"/>
    <n v="59"/>
    <s v="L"/>
    <s v="Stefan Härle"/>
    <x v="24"/>
    <n v="60"/>
    <s v=""/>
    <n v="1"/>
    <s v=""/>
    <n v="1"/>
    <x v="4"/>
    <m/>
  </r>
  <r>
    <x v="8"/>
    <x v="17"/>
    <n v="2"/>
    <s v="Franz-Xaver Ender"/>
    <x v="9"/>
    <n v="23"/>
    <s v="L"/>
    <s v="Thorsten Mehl"/>
    <x v="22"/>
    <n v="53"/>
    <s v=""/>
    <n v="1"/>
    <s v=""/>
    <n v="0"/>
    <x v="0"/>
    <m/>
  </r>
  <r>
    <x v="8"/>
    <x v="17"/>
    <n v="3"/>
    <s v="Franz-Xaver Ender"/>
    <x v="9"/>
    <n v="60"/>
    <s v="L"/>
    <s v="Peter Brückner"/>
    <x v="9"/>
    <n v="72"/>
    <s v=""/>
    <n v="1"/>
    <s v=""/>
    <n v="0"/>
    <x v="0"/>
    <m/>
  </r>
  <r>
    <x v="8"/>
    <x v="17"/>
    <n v="4"/>
    <s v="Franz-Xaver Ender"/>
    <x v="9"/>
    <n v="25"/>
    <s v="L"/>
    <s v="Dennis Christan"/>
    <x v="2"/>
    <n v="36"/>
    <s v=""/>
    <n v="1"/>
    <s v=""/>
    <n v="0"/>
    <x v="0"/>
    <m/>
  </r>
  <r>
    <x v="8"/>
    <x v="17"/>
    <n v="5"/>
    <s v="Franz-Xaver Ender"/>
    <x v="9"/>
    <n v="26"/>
    <s v="L"/>
    <s v="Florian Schulz"/>
    <x v="20"/>
    <n v="70"/>
    <s v=""/>
    <n v="1"/>
    <s v=""/>
    <n v="0"/>
    <x v="0"/>
    <m/>
  </r>
  <r>
    <x v="8"/>
    <x v="17"/>
    <n v="1"/>
    <s v="Fred Oho"/>
    <x v="6"/>
    <n v="70"/>
    <s v="L"/>
    <s v="Joscha Schmitz"/>
    <x v="9"/>
    <n v="80"/>
    <s v=""/>
    <n v="1"/>
    <s v=""/>
    <n v="1"/>
    <x v="4"/>
    <m/>
  </r>
  <r>
    <x v="8"/>
    <x v="17"/>
    <n v="2"/>
    <s v="Fred Oho"/>
    <x v="6"/>
    <n v="87"/>
    <s v="W"/>
    <s v="Enrico Moeckel"/>
    <x v="21"/>
    <n v="19"/>
    <n v="1"/>
    <s v=""/>
    <s v=""/>
    <n v="1"/>
    <x v="0"/>
    <m/>
  </r>
  <r>
    <x v="8"/>
    <x v="17"/>
    <n v="3"/>
    <s v="Fred Oho"/>
    <x v="6"/>
    <n v="80"/>
    <s v="W"/>
    <s v="Dennis Rau"/>
    <x v="10"/>
    <n v="40"/>
    <n v="1"/>
    <s v=""/>
    <s v=""/>
    <n v="0"/>
    <x v="0"/>
    <m/>
  </r>
  <r>
    <x v="8"/>
    <x v="17"/>
    <n v="4"/>
    <s v="Fred Oho"/>
    <x v="6"/>
    <n v="39"/>
    <s v="L"/>
    <s v="Rickard Nilsson"/>
    <x v="8"/>
    <n v="72"/>
    <s v=""/>
    <n v="1"/>
    <s v=""/>
    <n v="0"/>
    <x v="0"/>
    <m/>
  </r>
  <r>
    <x v="8"/>
    <x v="17"/>
    <n v="5"/>
    <s v="Fred Oho"/>
    <x v="6"/>
    <n v="78"/>
    <s v="W"/>
    <s v="Philipp Schone"/>
    <x v="9"/>
    <n v="32"/>
    <n v="1"/>
    <s v=""/>
    <s v=""/>
    <n v="0"/>
    <x v="0"/>
    <m/>
  </r>
  <r>
    <x v="8"/>
    <x v="17"/>
    <n v="1"/>
    <s v="Hanjo Seibert"/>
    <x v="6"/>
    <n v="78"/>
    <s v="W"/>
    <s v="Daniel Derksen"/>
    <x v="11"/>
    <n v="29"/>
    <n v="1"/>
    <s v=""/>
    <s v=""/>
    <n v="1"/>
    <x v="0"/>
    <m/>
  </r>
  <r>
    <x v="8"/>
    <x v="17"/>
    <n v="2"/>
    <s v="Hanjo Seibert"/>
    <x v="6"/>
    <n v="58"/>
    <s v="L"/>
    <s v="Wilm Hofmann"/>
    <x v="20"/>
    <n v="75"/>
    <s v=""/>
    <n v="1"/>
    <s v=""/>
    <n v="1"/>
    <x v="1"/>
    <m/>
  </r>
  <r>
    <x v="8"/>
    <x v="17"/>
    <n v="3"/>
    <s v="Hanjo Seibert"/>
    <x v="6"/>
    <n v="31"/>
    <s v="L"/>
    <s v="Sebastian Maack"/>
    <x v="4"/>
    <n v="81"/>
    <s v=""/>
    <n v="1"/>
    <s v=""/>
    <n v="0"/>
    <x v="0"/>
    <m/>
  </r>
  <r>
    <x v="8"/>
    <x v="17"/>
    <n v="4"/>
    <s v="Hanjo Seibert"/>
    <x v="6"/>
    <n v="64"/>
    <s v="W"/>
    <s v="Kevin Rudnick"/>
    <x v="1"/>
    <n v="45"/>
    <n v="1"/>
    <s v=""/>
    <s v=""/>
    <n v="0"/>
    <x v="0"/>
    <m/>
  </r>
  <r>
    <x v="8"/>
    <x v="17"/>
    <n v="5"/>
    <s v="Hanjo Seibert"/>
    <x v="6"/>
    <n v="76"/>
    <s v="W"/>
    <s v="Sascha Rossol"/>
    <x v="7"/>
    <n v="30"/>
    <n v="1"/>
    <s v=""/>
    <s v=""/>
    <n v="0"/>
    <x v="0"/>
    <m/>
  </r>
  <r>
    <x v="8"/>
    <x v="17"/>
    <n v="1"/>
    <s v="Harald Hofmann"/>
    <x v="21"/>
    <n v="78"/>
    <s v="W"/>
    <s v="Vincent Schwichtenberg"/>
    <x v="11"/>
    <n v="47"/>
    <n v="1"/>
    <s v=""/>
    <s v=""/>
    <n v="1"/>
    <x v="0"/>
    <m/>
  </r>
  <r>
    <x v="8"/>
    <x v="17"/>
    <n v="2"/>
    <s v="Harald Hofmann"/>
    <x v="21"/>
    <n v="90"/>
    <s v="W"/>
    <s v="Jannik Prohaska"/>
    <x v="20"/>
    <n v="46"/>
    <n v="1"/>
    <s v=""/>
    <s v=""/>
    <n v="0"/>
    <x v="0"/>
    <m/>
  </r>
  <r>
    <x v="8"/>
    <x v="17"/>
    <n v="3"/>
    <s v="Harald Hofmann"/>
    <x v="21"/>
    <n v="44"/>
    <s v="L"/>
    <s v="David Szymanski"/>
    <x v="16"/>
    <n v="89"/>
    <s v=""/>
    <n v="1"/>
    <s v=""/>
    <n v="1"/>
    <x v="3"/>
    <m/>
  </r>
  <r>
    <x v="8"/>
    <x v="17"/>
    <n v="4"/>
    <s v="Harald Hofmann"/>
    <x v="21"/>
    <n v="47"/>
    <s v="L"/>
    <s v="Justin Jansen"/>
    <x v="15"/>
    <n v="80"/>
    <s v=""/>
    <n v="1"/>
    <s v=""/>
    <n v="0"/>
    <x v="0"/>
    <m/>
  </r>
  <r>
    <x v="8"/>
    <x v="17"/>
    <n v="5"/>
    <s v="Harald Hofmann"/>
    <x v="21"/>
    <n v="74"/>
    <s v="W"/>
    <s v="Sven Cordes"/>
    <x v="15"/>
    <n v="49"/>
    <n v="1"/>
    <s v=""/>
    <s v=""/>
    <n v="0"/>
    <x v="0"/>
    <m/>
  </r>
  <r>
    <x v="8"/>
    <x v="17"/>
    <n v="1"/>
    <s v="Henning Abt"/>
    <x v="11"/>
    <n v="65"/>
    <s v="W"/>
    <s v="Jan Baruth"/>
    <x v="6"/>
    <n v="60"/>
    <n v="1"/>
    <s v=""/>
    <s v=""/>
    <n v="1"/>
    <x v="0"/>
    <m/>
  </r>
  <r>
    <x v="8"/>
    <x v="17"/>
    <n v="2"/>
    <s v="Henning Abt"/>
    <x v="11"/>
    <n v="24"/>
    <s v="L"/>
    <s v="Manuel Wieczorek"/>
    <x v="15"/>
    <n v="85"/>
    <s v=""/>
    <n v="1"/>
    <s v=""/>
    <n v="1"/>
    <x v="1"/>
    <m/>
  </r>
  <r>
    <x v="8"/>
    <x v="17"/>
    <n v="3"/>
    <s v="Henning Abt"/>
    <x v="11"/>
    <n v="72"/>
    <s v="W"/>
    <s v="Denis Becker"/>
    <x v="19"/>
    <n v="70"/>
    <n v="1"/>
    <s v=""/>
    <s v=""/>
    <n v="0"/>
    <x v="0"/>
    <m/>
  </r>
  <r>
    <x v="8"/>
    <x v="17"/>
    <n v="4"/>
    <s v="Henning Abt"/>
    <x v="11"/>
    <n v="26"/>
    <s v="L"/>
    <s v="Sascha Eichelberg"/>
    <x v="5"/>
    <n v="87"/>
    <s v=""/>
    <n v="1"/>
    <s v=""/>
    <n v="0"/>
    <x v="0"/>
    <m/>
  </r>
  <r>
    <x v="8"/>
    <x v="17"/>
    <n v="5"/>
    <s v="Henning Abt"/>
    <x v="11"/>
    <n v="68"/>
    <s v="W"/>
    <s v="Söhnke Einfeldt"/>
    <x v="7"/>
    <n v="58"/>
    <n v="1"/>
    <s v=""/>
    <s v=""/>
    <n v="0"/>
    <x v="0"/>
    <m/>
  </r>
  <r>
    <x v="8"/>
    <x v="17"/>
    <n v="1"/>
    <s v="Henrik Sühr"/>
    <x v="21"/>
    <n v="49"/>
    <s v="L"/>
    <s v="Federico Liessem"/>
    <x v="1"/>
    <n v="84"/>
    <s v=""/>
    <n v="1"/>
    <s v=""/>
    <n v="1"/>
    <x v="4"/>
    <m/>
  </r>
  <r>
    <x v="8"/>
    <x v="17"/>
    <n v="2"/>
    <s v="Henrik Sühr"/>
    <x v="21"/>
    <n v="36"/>
    <s v="L"/>
    <s v="Paul Dieser"/>
    <x v="1"/>
    <n v="70"/>
    <s v=""/>
    <n v="1"/>
    <s v=""/>
    <n v="0"/>
    <x v="0"/>
    <m/>
  </r>
  <r>
    <x v="8"/>
    <x v="17"/>
    <n v="3"/>
    <s v="Henrik Sühr"/>
    <x v="21"/>
    <n v="87"/>
    <s v="W"/>
    <s v="Andreas Heim"/>
    <x v="12"/>
    <n v="19"/>
    <n v="1"/>
    <s v=""/>
    <s v=""/>
    <n v="1"/>
    <x v="0"/>
    <m/>
  </r>
  <r>
    <x v="8"/>
    <x v="17"/>
    <n v="4"/>
    <s v="Henrik Sühr"/>
    <x v="21"/>
    <n v="29"/>
    <s v="L"/>
    <s v="Simon Fuchs"/>
    <x v="28"/>
    <n v="87"/>
    <s v=""/>
    <n v="1"/>
    <s v=""/>
    <n v="0"/>
    <x v="0"/>
    <m/>
  </r>
  <r>
    <x v="8"/>
    <x v="17"/>
    <n v="5"/>
    <s v="Henrik Sühr"/>
    <x v="21"/>
    <n v="63"/>
    <s v="W"/>
    <s v="Tim Pissarczyk"/>
    <x v="15"/>
    <n v="57"/>
    <n v="1"/>
    <s v=""/>
    <s v=""/>
    <n v="0"/>
    <x v="0"/>
    <m/>
  </r>
  <r>
    <x v="8"/>
    <x v="17"/>
    <n v="1"/>
    <s v="Jamil Seif"/>
    <x v="22"/>
    <n v="74"/>
    <s v="L"/>
    <s v="Andreas Meinzer"/>
    <x v="4"/>
    <n v="77"/>
    <s v=""/>
    <n v="1"/>
    <s v=""/>
    <n v="1"/>
    <x v="4"/>
    <m/>
  </r>
  <r>
    <x v="8"/>
    <x v="17"/>
    <n v="2"/>
    <s v="Jamil Seif"/>
    <x v="22"/>
    <n v="71"/>
    <s v="W"/>
    <s v="Marten Behrmann"/>
    <x v="15"/>
    <n v="20"/>
    <n v="1"/>
    <s v=""/>
    <s v=""/>
    <n v="1"/>
    <x v="0"/>
    <m/>
  </r>
  <r>
    <x v="8"/>
    <x v="17"/>
    <n v="3"/>
    <s v="Jamil Seif"/>
    <x v="22"/>
    <n v="81"/>
    <s v="W"/>
    <s v="Philipp Schone"/>
    <x v="9"/>
    <n v="55"/>
    <n v="1"/>
    <s v=""/>
    <s v=""/>
    <n v="0"/>
    <x v="0"/>
    <m/>
  </r>
  <r>
    <x v="8"/>
    <x v="17"/>
    <n v="4"/>
    <s v="Jamil Seif"/>
    <x v="22"/>
    <n v="83"/>
    <s v="W"/>
    <s v="Christian Steinert"/>
    <x v="7"/>
    <n v="38"/>
    <n v="1"/>
    <s v=""/>
    <s v=""/>
    <n v="0"/>
    <x v="0"/>
    <m/>
  </r>
  <r>
    <x v="8"/>
    <x v="17"/>
    <n v="5"/>
    <s v="Jamil Seif"/>
    <x v="22"/>
    <n v="8"/>
    <s v="L"/>
    <s v="Rickard Nilsson"/>
    <x v="8"/>
    <n v="87"/>
    <s v=""/>
    <n v="1"/>
    <s v=""/>
    <n v="0"/>
    <x v="0"/>
    <m/>
  </r>
  <r>
    <x v="8"/>
    <x v="17"/>
    <n v="1"/>
    <s v="Jan Bartsch"/>
    <x v="4"/>
    <n v="56"/>
    <s v="L"/>
    <s v="Thomas Brutscher"/>
    <x v="0"/>
    <n v="90"/>
    <s v=""/>
    <n v="1"/>
    <s v=""/>
    <n v="1"/>
    <x v="4"/>
    <m/>
  </r>
  <r>
    <x v="8"/>
    <x v="17"/>
    <n v="2"/>
    <s v="Jan Bartsch"/>
    <x v="4"/>
    <n v="37"/>
    <s v="L"/>
    <s v="Mario Holtge"/>
    <x v="10"/>
    <n v="60"/>
    <s v=""/>
    <n v="1"/>
    <s v=""/>
    <n v="0"/>
    <x v="0"/>
    <m/>
  </r>
  <r>
    <x v="8"/>
    <x v="17"/>
    <n v="3"/>
    <s v="Jan Bartsch"/>
    <x v="4"/>
    <n v="69"/>
    <s v="L"/>
    <s v="Kevin Rudnick"/>
    <x v="1"/>
    <n v="75"/>
    <s v=""/>
    <n v="1"/>
    <s v=""/>
    <n v="0"/>
    <x v="0"/>
    <m/>
  </r>
  <r>
    <x v="8"/>
    <x v="17"/>
    <n v="4"/>
    <s v="Jan Bartsch"/>
    <x v="4"/>
    <n v="65"/>
    <s v="W"/>
    <s v="Marc Speer"/>
    <x v="0"/>
    <n v="44"/>
    <n v="1"/>
    <s v=""/>
    <s v=""/>
    <n v="1"/>
    <x v="0"/>
    <m/>
  </r>
  <r>
    <x v="8"/>
    <x v="17"/>
    <n v="5"/>
    <s v="Jan Bartsch"/>
    <x v="4"/>
    <n v="55"/>
    <s v="W"/>
    <s v="Thorben Damrau"/>
    <x v="4"/>
    <n v="45"/>
    <n v="1"/>
    <s v=""/>
    <s v=""/>
    <n v="0"/>
    <x v="0"/>
    <m/>
  </r>
  <r>
    <x v="8"/>
    <x v="17"/>
    <n v="1"/>
    <s v="Jan Baruth"/>
    <x v="16"/>
    <n v="60"/>
    <s v="L"/>
    <s v="Henning Abt"/>
    <x v="3"/>
    <n v="65"/>
    <s v=""/>
    <n v="1"/>
    <s v=""/>
    <n v="1"/>
    <x v="4"/>
    <m/>
  </r>
  <r>
    <x v="8"/>
    <x v="17"/>
    <n v="2"/>
    <s v="Jan Baruth"/>
    <x v="16"/>
    <n v="44"/>
    <s v="L"/>
    <s v="Christian Steinert"/>
    <x v="7"/>
    <n v="80"/>
    <s v=""/>
    <n v="1"/>
    <s v=""/>
    <n v="0"/>
    <x v="0"/>
    <m/>
  </r>
  <r>
    <x v="8"/>
    <x v="17"/>
    <n v="3"/>
    <s v="Jan Baruth"/>
    <x v="16"/>
    <n v="81"/>
    <s v="W"/>
    <s v="Dennis Christan"/>
    <x v="2"/>
    <n v="34"/>
    <n v="1"/>
    <s v=""/>
    <s v=""/>
    <n v="1"/>
    <x v="0"/>
    <m/>
  </r>
  <r>
    <x v="8"/>
    <x v="17"/>
    <n v="4"/>
    <s v="Jan Baruth"/>
    <x v="16"/>
    <n v="44"/>
    <s v="L"/>
    <s v="Sven Cordes"/>
    <x v="15"/>
    <n v="74"/>
    <s v=""/>
    <n v="1"/>
    <s v=""/>
    <n v="0"/>
    <x v="0"/>
    <m/>
  </r>
  <r>
    <x v="8"/>
    <x v="17"/>
    <n v="5"/>
    <s v="Jan Baruth"/>
    <x v="16"/>
    <n v="5"/>
    <s v="L"/>
    <s v="Kolja Karl"/>
    <x v="28"/>
    <n v="86"/>
    <s v=""/>
    <n v="1"/>
    <s v=""/>
    <n v="0"/>
    <x v="0"/>
    <m/>
  </r>
  <r>
    <x v="8"/>
    <x v="17"/>
    <n v="1"/>
    <s v="Jan-Hagen Rath"/>
    <x v="4"/>
    <n v="72"/>
    <s v="W"/>
    <s v="Tim Pissarczyk"/>
    <x v="15"/>
    <n v="40"/>
    <n v="1"/>
    <s v=""/>
    <s v=""/>
    <n v="1"/>
    <x v="0"/>
    <m/>
  </r>
  <r>
    <x v="8"/>
    <x v="17"/>
    <n v="2"/>
    <s v="Jan-Hagen Rath"/>
    <x v="4"/>
    <n v="37"/>
    <s v="L"/>
    <s v="Tim Schlizio"/>
    <x v="21"/>
    <n v="75"/>
    <s v=""/>
    <n v="1"/>
    <s v=""/>
    <n v="1"/>
    <x v="1"/>
    <m/>
  </r>
  <r>
    <x v="8"/>
    <x v="17"/>
    <n v="3"/>
    <s v="Jan-Hagen Rath"/>
    <x v="4"/>
    <n v="60"/>
    <s v="L"/>
    <s v="Joscha Schmitz"/>
    <x v="9"/>
    <n v="75"/>
    <s v=""/>
    <n v="1"/>
    <s v=""/>
    <n v="0"/>
    <x v="0"/>
    <m/>
  </r>
  <r>
    <x v="8"/>
    <x v="17"/>
    <n v="4"/>
    <s v="Jan-Hagen Rath"/>
    <x v="4"/>
    <n v="51"/>
    <s v="W"/>
    <s v="Raphael Dörr"/>
    <x v="21"/>
    <n v="45"/>
    <n v="1"/>
    <s v=""/>
    <s v=""/>
    <n v="0"/>
    <x v="0"/>
    <m/>
  </r>
  <r>
    <x v="8"/>
    <x v="17"/>
    <n v="5"/>
    <s v="Jan-Hagen Rath"/>
    <x v="4"/>
    <n v="31"/>
    <s v="L"/>
    <s v="Adrian Willruth"/>
    <x v="2"/>
    <n v="63"/>
    <s v=""/>
    <n v="1"/>
    <s v=""/>
    <n v="0"/>
    <x v="0"/>
    <m/>
  </r>
  <r>
    <x v="8"/>
    <x v="17"/>
    <n v="1"/>
    <s v="Jannek Lindemann"/>
    <x v="17"/>
    <n v="60"/>
    <s v="L"/>
    <s v="Frank Holert"/>
    <x v="10"/>
    <n v="63"/>
    <s v=""/>
    <n v="1"/>
    <s v=""/>
    <n v="1"/>
    <x v="4"/>
    <m/>
  </r>
  <r>
    <x v="8"/>
    <x v="17"/>
    <n v="2"/>
    <s v="Jannek Lindemann"/>
    <x v="17"/>
    <n v="83"/>
    <s v="W"/>
    <s v="Andreas Heim"/>
    <x v="12"/>
    <n v="28"/>
    <n v="1"/>
    <s v=""/>
    <s v=""/>
    <n v="1"/>
    <x v="0"/>
    <m/>
  </r>
  <r>
    <x v="8"/>
    <x v="17"/>
    <n v="3"/>
    <s v="Jannek Lindemann"/>
    <x v="17"/>
    <n v="82"/>
    <s v="W"/>
    <s v="Florian Heinisch"/>
    <x v="19"/>
    <n v="45"/>
    <n v="1"/>
    <s v=""/>
    <s v=""/>
    <n v="0"/>
    <x v="0"/>
    <m/>
  </r>
  <r>
    <x v="8"/>
    <x v="17"/>
    <n v="4"/>
    <s v="Jannek Lindemann"/>
    <x v="17"/>
    <n v="63"/>
    <s v="W"/>
    <s v="Thorsten Martin"/>
    <x v="8"/>
    <n v="37"/>
    <n v="1"/>
    <s v=""/>
    <s v=""/>
    <n v="0"/>
    <x v="0"/>
    <m/>
  </r>
  <r>
    <x v="8"/>
    <x v="17"/>
    <n v="5"/>
    <s v="Jannek Lindemann"/>
    <x v="17"/>
    <n v="80"/>
    <s v="W"/>
    <s v="Mario Schwab"/>
    <x v="8"/>
    <n v="30"/>
    <n v="1"/>
    <s v=""/>
    <s v=""/>
    <n v="0"/>
    <x v="0"/>
    <m/>
  </r>
  <r>
    <x v="8"/>
    <x v="17"/>
    <n v="1"/>
    <s v="Jannik Prohaska"/>
    <x v="20"/>
    <n v="79"/>
    <s v="W"/>
    <s v="Florian Schulz"/>
    <x v="20"/>
    <n v="52"/>
    <n v="1"/>
    <s v=""/>
    <s v=""/>
    <n v="1"/>
    <x v="0"/>
    <m/>
  </r>
  <r>
    <x v="8"/>
    <x v="17"/>
    <n v="2"/>
    <s v="Jannik Prohaska"/>
    <x v="20"/>
    <n v="46"/>
    <s v="L"/>
    <s v="Harald Hofmann"/>
    <x v="22"/>
    <n v="90"/>
    <s v=""/>
    <n v="1"/>
    <s v=""/>
    <n v="1"/>
    <x v="1"/>
    <m/>
  </r>
  <r>
    <x v="8"/>
    <x v="17"/>
    <n v="3"/>
    <s v="Jannik Prohaska"/>
    <x v="20"/>
    <n v="71"/>
    <s v="W"/>
    <s v="Simon Fuchs"/>
    <x v="28"/>
    <n v="49"/>
    <n v="1"/>
    <s v=""/>
    <s v=""/>
    <n v="0"/>
    <x v="0"/>
    <m/>
  </r>
  <r>
    <x v="8"/>
    <x v="17"/>
    <n v="4"/>
    <s v="Jannik Prohaska"/>
    <x v="20"/>
    <n v="16"/>
    <s v="L"/>
    <s v="Mario Schwab"/>
    <x v="8"/>
    <n v="81"/>
    <s v=""/>
    <n v="1"/>
    <s v=""/>
    <n v="0"/>
    <x v="0"/>
    <m/>
  </r>
  <r>
    <x v="8"/>
    <x v="17"/>
    <n v="5"/>
    <s v="Jannik Prohaska"/>
    <x v="20"/>
    <n v="47"/>
    <s v="L"/>
    <s v="Alexander Tepe"/>
    <x v="28"/>
    <n v="70"/>
    <s v=""/>
    <n v="1"/>
    <s v=""/>
    <n v="0"/>
    <x v="0"/>
    <m/>
  </r>
  <r>
    <x v="8"/>
    <x v="17"/>
    <n v="1"/>
    <s v="Jens Bothur"/>
    <x v="27"/>
    <n v="67"/>
    <s v="L"/>
    <s v="Tim Schlizio"/>
    <x v="21"/>
    <n v="73"/>
    <s v=""/>
    <n v="1"/>
    <s v=""/>
    <n v="1"/>
    <x v="4"/>
    <m/>
  </r>
  <r>
    <x v="8"/>
    <x v="17"/>
    <n v="2"/>
    <s v="Jens Bothur"/>
    <x v="27"/>
    <n v="55"/>
    <s v="L"/>
    <s v="Mario Schwab"/>
    <x v="8"/>
    <n v="60"/>
    <s v=""/>
    <n v="1"/>
    <s v=""/>
    <n v="0"/>
    <x v="0"/>
    <m/>
  </r>
  <r>
    <x v="8"/>
    <x v="17"/>
    <n v="3"/>
    <s v="Jens Bothur"/>
    <x v="27"/>
    <n v="82"/>
    <s v="W"/>
    <s v="Marten Behrmann"/>
    <x v="15"/>
    <n v="18"/>
    <n v="1"/>
    <s v=""/>
    <s v=""/>
    <n v="1"/>
    <x v="0"/>
    <m/>
  </r>
  <r>
    <x v="8"/>
    <x v="17"/>
    <n v="4"/>
    <s v="Jens Bothur"/>
    <x v="27"/>
    <n v="80"/>
    <s v="W"/>
    <s v="Thorben Damrau"/>
    <x v="4"/>
    <n v="29"/>
    <n v="1"/>
    <s v=""/>
    <s v=""/>
    <n v="0"/>
    <x v="0"/>
    <m/>
  </r>
  <r>
    <x v="8"/>
    <x v="17"/>
    <n v="5"/>
    <s v="Jens Bothur"/>
    <x v="27"/>
    <n v="66"/>
    <s v="W"/>
    <s v="Daniel Frese"/>
    <x v="28"/>
    <n v="40"/>
    <n v="1"/>
    <s v=""/>
    <s v=""/>
    <n v="0"/>
    <x v="0"/>
    <m/>
  </r>
  <r>
    <x v="8"/>
    <x v="17"/>
    <n v="1"/>
    <s v="Jens Stark"/>
    <x v="12"/>
    <n v="60"/>
    <s v="W"/>
    <m/>
    <x v="23"/>
    <n v="0"/>
    <n v="1"/>
    <s v=""/>
    <s v=""/>
    <n v="1"/>
    <x v="0"/>
    <m/>
  </r>
  <r>
    <x v="8"/>
    <x v="17"/>
    <n v="2"/>
    <s v="Jens Stark"/>
    <x v="12"/>
    <n v="38"/>
    <s v="L"/>
    <s v="Frank Holert"/>
    <x v="10"/>
    <n v="80"/>
    <s v=""/>
    <n v="1"/>
    <s v=""/>
    <n v="1"/>
    <x v="1"/>
    <m/>
  </r>
  <r>
    <x v="8"/>
    <x v="17"/>
    <n v="3"/>
    <s v="Jens Stark"/>
    <x v="12"/>
    <n v="73"/>
    <s v="W"/>
    <s v="Federico Liessem"/>
    <x v="1"/>
    <n v="40"/>
    <n v="1"/>
    <s v=""/>
    <s v=""/>
    <n v="0"/>
    <x v="0"/>
    <m/>
  </r>
  <r>
    <x v="8"/>
    <x v="17"/>
    <n v="4"/>
    <s v="Jens Stark"/>
    <x v="12"/>
    <n v="55"/>
    <s v="W"/>
    <s v="Tim Schlizio"/>
    <x v="21"/>
    <n v="45"/>
    <n v="1"/>
    <s v=""/>
    <s v=""/>
    <n v="0"/>
    <x v="0"/>
    <m/>
  </r>
  <r>
    <x v="8"/>
    <x v="17"/>
    <n v="5"/>
    <s v="Jens Stark"/>
    <x v="12"/>
    <n v="55"/>
    <s v="L"/>
    <s v="Stefan Härle"/>
    <x v="24"/>
    <n v="72"/>
    <s v=""/>
    <n v="1"/>
    <s v=""/>
    <n v="0"/>
    <x v="0"/>
    <m/>
  </r>
  <r>
    <x v="8"/>
    <x v="17"/>
    <n v="1"/>
    <s v="Jonas Dobberow"/>
    <x v="2"/>
    <n v="75"/>
    <s v="W"/>
    <s v="Robert Linkert"/>
    <x v="18"/>
    <n v="50"/>
    <n v="1"/>
    <s v=""/>
    <s v=""/>
    <n v="1"/>
    <x v="0"/>
    <m/>
  </r>
  <r>
    <x v="8"/>
    <x v="17"/>
    <n v="2"/>
    <s v="Jonas Dobberow"/>
    <x v="2"/>
    <n v="44"/>
    <s v="L"/>
    <s v="Dennis Rau"/>
    <x v="10"/>
    <n v="52"/>
    <s v=""/>
    <n v="1"/>
    <s v=""/>
    <n v="1"/>
    <x v="1"/>
    <m/>
  </r>
  <r>
    <x v="8"/>
    <x v="17"/>
    <n v="3"/>
    <s v="Jonas Dobberow"/>
    <x v="2"/>
    <n v="43"/>
    <s v="L"/>
    <s v="Wesselin Georgiev"/>
    <x v="20"/>
    <n v="56"/>
    <s v=""/>
    <n v="1"/>
    <s v=""/>
    <n v="0"/>
    <x v="0"/>
    <m/>
  </r>
  <r>
    <x v="8"/>
    <x v="17"/>
    <n v="4"/>
    <s v="Jonas Dobberow"/>
    <x v="2"/>
    <n v="41"/>
    <s v="L"/>
    <s v="Maik Furste"/>
    <x v="28"/>
    <n v="65"/>
    <s v=""/>
    <n v="1"/>
    <s v=""/>
    <n v="0"/>
    <x v="0"/>
    <m/>
  </r>
  <r>
    <x v="8"/>
    <x v="17"/>
    <n v="5"/>
    <s v="Jonas Dobberow"/>
    <x v="2"/>
    <n v="83"/>
    <s v="W"/>
    <s v="Peter Brückner"/>
    <x v="9"/>
    <n v="52"/>
    <n v="1"/>
    <s v=""/>
    <s v=""/>
    <n v="0"/>
    <x v="0"/>
    <m/>
  </r>
  <r>
    <x v="8"/>
    <x v="17"/>
    <n v="1"/>
    <s v="Jorg Wosnitzka"/>
    <x v="15"/>
    <n v="14"/>
    <s v="L"/>
    <s v="Wesselin Georgiev"/>
    <x v="20"/>
    <n v="89"/>
    <s v=""/>
    <n v="1"/>
    <s v=""/>
    <n v="1"/>
    <x v="4"/>
    <m/>
  </r>
  <r>
    <x v="8"/>
    <x v="17"/>
    <n v="2"/>
    <s v="Jorg Wosnitzka"/>
    <x v="15"/>
    <n v="12"/>
    <s v="L"/>
    <s v="Denis Becker"/>
    <x v="19"/>
    <n v="80"/>
    <s v=""/>
    <n v="1"/>
    <s v=""/>
    <n v="0"/>
    <x v="0"/>
    <m/>
  </r>
  <r>
    <x v="8"/>
    <x v="17"/>
    <n v="3"/>
    <s v="Jorg Wosnitzka"/>
    <x v="15"/>
    <n v="60"/>
    <s v="W"/>
    <m/>
    <x v="23"/>
    <n v="0"/>
    <n v="1"/>
    <s v=""/>
    <s v=""/>
    <n v="1"/>
    <x v="0"/>
    <m/>
  </r>
  <r>
    <x v="8"/>
    <x v="17"/>
    <n v="4"/>
    <s v="Jorg Wosnitzka"/>
    <x v="15"/>
    <n v="25"/>
    <s v="D"/>
    <s v="Niklas Jovy"/>
    <x v="7"/>
    <n v="25"/>
    <s v=""/>
    <s v=""/>
    <n v="1"/>
    <n v="1"/>
    <x v="0"/>
    <m/>
  </r>
  <r>
    <x v="8"/>
    <x v="17"/>
    <n v="5"/>
    <s v="Jorg Wosnitzka"/>
    <x v="15"/>
    <n v="71"/>
    <s v="W"/>
    <s v="Florian Heinisch"/>
    <x v="19"/>
    <n v="44"/>
    <n v="1"/>
    <s v=""/>
    <s v=""/>
    <n v="0"/>
    <x v="0"/>
    <m/>
  </r>
  <r>
    <x v="8"/>
    <x v="17"/>
    <n v="1"/>
    <s v="Joscha Schmitz"/>
    <x v="0"/>
    <n v="80"/>
    <s v="W"/>
    <s v="Fred Oho"/>
    <x v="10"/>
    <n v="70"/>
    <n v="1"/>
    <s v=""/>
    <s v=""/>
    <n v="1"/>
    <x v="0"/>
    <m/>
  </r>
  <r>
    <x v="8"/>
    <x v="17"/>
    <n v="2"/>
    <s v="Joscha Schmitz"/>
    <x v="0"/>
    <n v="26"/>
    <s v="L"/>
    <s v="Constantin Schmucker"/>
    <x v="3"/>
    <n v="66"/>
    <s v=""/>
    <n v="1"/>
    <s v=""/>
    <n v="1"/>
    <x v="1"/>
    <m/>
  </r>
  <r>
    <x v="8"/>
    <x v="17"/>
    <n v="3"/>
    <s v="Joscha Schmitz"/>
    <x v="0"/>
    <n v="75"/>
    <s v="W"/>
    <s v="Jan-Hagen Rath"/>
    <x v="8"/>
    <n v="60"/>
    <n v="1"/>
    <s v=""/>
    <s v=""/>
    <n v="0"/>
    <x v="0"/>
    <m/>
  </r>
  <r>
    <x v="8"/>
    <x v="17"/>
    <n v="4"/>
    <s v="Joscha Schmitz"/>
    <x v="0"/>
    <n v="33"/>
    <s v="L"/>
    <s v="Ralf Wagner"/>
    <x v="7"/>
    <n v="60"/>
    <s v=""/>
    <n v="1"/>
    <s v=""/>
    <n v="0"/>
    <x v="0"/>
    <m/>
  </r>
  <r>
    <x v="8"/>
    <x v="17"/>
    <n v="5"/>
    <s v="Joscha Schmitz"/>
    <x v="0"/>
    <n v="28"/>
    <s v="L"/>
    <s v="Tim Schlizio"/>
    <x v="21"/>
    <n v="75"/>
    <s v=""/>
    <n v="1"/>
    <s v=""/>
    <n v="0"/>
    <x v="0"/>
    <m/>
  </r>
  <r>
    <x v="8"/>
    <x v="17"/>
    <n v="1"/>
    <s v="Justin Jansen"/>
    <x v="5"/>
    <n v="84"/>
    <s v="W"/>
    <s v="Daniel Nau"/>
    <x v="0"/>
    <n v="43"/>
    <n v="1"/>
    <s v=""/>
    <s v=""/>
    <n v="1"/>
    <x v="0"/>
    <m/>
  </r>
  <r>
    <x v="8"/>
    <x v="17"/>
    <n v="2"/>
    <s v="Justin Jansen"/>
    <x v="5"/>
    <n v="40"/>
    <s v="L"/>
    <s v="Stefan Thiele"/>
    <x v="2"/>
    <n v="68"/>
    <s v=""/>
    <n v="1"/>
    <s v=""/>
    <n v="1"/>
    <x v="1"/>
    <m/>
  </r>
  <r>
    <x v="8"/>
    <x v="17"/>
    <n v="3"/>
    <s v="Justin Jansen"/>
    <x v="5"/>
    <n v="90"/>
    <s v="W"/>
    <s v="Robert Pötter"/>
    <x v="28"/>
    <n v="45"/>
    <n v="1"/>
    <s v=""/>
    <s v=""/>
    <n v="0"/>
    <x v="0"/>
    <m/>
  </r>
  <r>
    <x v="8"/>
    <x v="17"/>
    <n v="4"/>
    <s v="Justin Jansen"/>
    <x v="5"/>
    <n v="80"/>
    <s v="W"/>
    <s v="Harald Hofmann"/>
    <x v="22"/>
    <n v="47"/>
    <n v="1"/>
    <s v=""/>
    <s v=""/>
    <n v="0"/>
    <x v="0"/>
    <m/>
  </r>
  <r>
    <x v="8"/>
    <x v="17"/>
    <n v="5"/>
    <s v="Justin Jansen"/>
    <x v="5"/>
    <n v="21"/>
    <s v="L"/>
    <s v="Martin Nguyen"/>
    <x v="2"/>
    <n v="90"/>
    <s v=""/>
    <n v="1"/>
    <s v=""/>
    <n v="0"/>
    <x v="0"/>
    <m/>
  </r>
  <r>
    <x v="8"/>
    <x v="17"/>
    <n v="1"/>
    <s v="Kai Buhler"/>
    <x v="17"/>
    <n v="71"/>
    <s v="W"/>
    <s v="Philipp Ender"/>
    <x v="4"/>
    <n v="63"/>
    <n v="1"/>
    <s v=""/>
    <s v=""/>
    <n v="1"/>
    <x v="0"/>
    <m/>
  </r>
  <r>
    <x v="8"/>
    <x v="17"/>
    <n v="2"/>
    <s v="Kai Buhler"/>
    <x v="17"/>
    <n v="8"/>
    <s v="L"/>
    <s v="Artem Musiienko"/>
    <x v="0"/>
    <n v="84"/>
    <s v=""/>
    <n v="1"/>
    <s v=""/>
    <n v="1"/>
    <x v="1"/>
    <m/>
  </r>
  <r>
    <x v="8"/>
    <x v="17"/>
    <n v="3"/>
    <s v="Kai Buhler"/>
    <x v="17"/>
    <n v="31"/>
    <s v="L"/>
    <s v="Sascha Eichelberg"/>
    <x v="5"/>
    <n v="78"/>
    <s v=""/>
    <n v="1"/>
    <s v=""/>
    <n v="0"/>
    <x v="0"/>
    <m/>
  </r>
  <r>
    <x v="8"/>
    <x v="17"/>
    <n v="4"/>
    <s v="Kai Buhler"/>
    <x v="17"/>
    <n v="82"/>
    <s v="W"/>
    <s v="Richard Gericke"/>
    <x v="19"/>
    <n v="23"/>
    <n v="1"/>
    <s v=""/>
    <s v=""/>
    <n v="0"/>
    <x v="0"/>
    <m/>
  </r>
  <r>
    <x v="8"/>
    <x v="17"/>
    <n v="5"/>
    <s v="Kai Buhler"/>
    <x v="17"/>
    <n v="62"/>
    <s v="W"/>
    <s v="Stefan Steppe"/>
    <x v="0"/>
    <n v="51"/>
    <n v="1"/>
    <s v=""/>
    <s v=""/>
    <n v="0"/>
    <x v="0"/>
    <m/>
  </r>
  <r>
    <x v="8"/>
    <x v="17"/>
    <n v="1"/>
    <s v="Kai Wirkus"/>
    <x v="14"/>
    <n v="89"/>
    <s v="W"/>
    <s v="Niklas Jovy"/>
    <x v="7"/>
    <n v="15"/>
    <n v="1"/>
    <s v=""/>
    <s v=""/>
    <n v="1"/>
    <x v="0"/>
    <m/>
  </r>
  <r>
    <x v="8"/>
    <x v="17"/>
    <n v="2"/>
    <s v="Kai Wirkus"/>
    <x v="14"/>
    <n v="28"/>
    <s v="L"/>
    <s v="Thomas Brutscher"/>
    <x v="0"/>
    <n v="75"/>
    <s v=""/>
    <n v="1"/>
    <s v=""/>
    <n v="1"/>
    <x v="1"/>
    <m/>
  </r>
  <r>
    <x v="8"/>
    <x v="17"/>
    <n v="3"/>
    <s v="Kai Wirkus"/>
    <x v="14"/>
    <n v="85"/>
    <s v="W"/>
    <s v="Paul Dieser"/>
    <x v="1"/>
    <n v="38"/>
    <n v="1"/>
    <s v=""/>
    <s v=""/>
    <n v="0"/>
    <x v="0"/>
    <m/>
  </r>
  <r>
    <x v="8"/>
    <x v="17"/>
    <n v="4"/>
    <s v="Kai Wirkus"/>
    <x v="14"/>
    <n v="23"/>
    <s v="L"/>
    <s v="Sebastian Gehart"/>
    <x v="24"/>
    <n v="84"/>
    <s v=""/>
    <n v="1"/>
    <s v=""/>
    <n v="0"/>
    <x v="0"/>
    <m/>
  </r>
  <r>
    <x v="8"/>
    <x v="17"/>
    <n v="5"/>
    <s v="Kai Wirkus"/>
    <x v="14"/>
    <n v="82"/>
    <s v="W"/>
    <s v="Federico Liessem"/>
    <x v="1"/>
    <n v="21"/>
    <n v="1"/>
    <s v=""/>
    <s v=""/>
    <n v="0"/>
    <x v="0"/>
    <m/>
  </r>
  <r>
    <x v="8"/>
    <x v="17"/>
    <n v="1"/>
    <s v="Kayu Orellana"/>
    <x v="18"/>
    <n v="82"/>
    <s v="W"/>
    <s v="Söhnke Einfeldt"/>
    <x v="7"/>
    <n v="30"/>
    <n v="1"/>
    <s v=""/>
    <s v=""/>
    <n v="1"/>
    <x v="0"/>
    <m/>
  </r>
  <r>
    <x v="8"/>
    <x v="17"/>
    <n v="2"/>
    <s v="Kayu Orellana"/>
    <x v="18"/>
    <n v="70"/>
    <s v="W"/>
    <s v="Raphael Dörr"/>
    <x v="21"/>
    <n v="48"/>
    <n v="1"/>
    <s v=""/>
    <s v=""/>
    <n v="0"/>
    <x v="0"/>
    <m/>
  </r>
  <r>
    <x v="8"/>
    <x v="17"/>
    <n v="3"/>
    <s v="Kayu Orellana"/>
    <x v="18"/>
    <n v="80"/>
    <s v="W"/>
    <s v="Ruud Steenbakkers"/>
    <x v="10"/>
    <n v="47"/>
    <n v="1"/>
    <s v=""/>
    <s v=""/>
    <n v="0"/>
    <x v="0"/>
    <m/>
  </r>
  <r>
    <x v="8"/>
    <x v="17"/>
    <n v="4"/>
    <s v="Kayu Orellana"/>
    <x v="18"/>
    <n v="20"/>
    <s v="L"/>
    <s v="Matthias Bellmann"/>
    <x v="10"/>
    <n v="50"/>
    <s v=""/>
    <n v="1"/>
    <s v=""/>
    <n v="1"/>
    <x v="5"/>
    <m/>
  </r>
  <r>
    <x v="8"/>
    <x v="17"/>
    <n v="5"/>
    <s v="Kayu Orellana"/>
    <x v="18"/>
    <n v="80"/>
    <s v="W"/>
    <s v="Patrick Philipp"/>
    <x v="7"/>
    <n v="21"/>
    <n v="1"/>
    <s v=""/>
    <s v=""/>
    <n v="0"/>
    <x v="0"/>
    <m/>
  </r>
  <r>
    <x v="8"/>
    <x v="17"/>
    <n v="1"/>
    <s v="Kevin Rudnick"/>
    <x v="14"/>
    <n v="43"/>
    <s v="L"/>
    <s v="Constantin Schmucker"/>
    <x v="3"/>
    <n v="82"/>
    <s v=""/>
    <n v="1"/>
    <s v=""/>
    <n v="1"/>
    <x v="4"/>
    <m/>
  </r>
  <r>
    <x v="8"/>
    <x v="17"/>
    <n v="2"/>
    <s v="Kevin Rudnick"/>
    <x v="14"/>
    <n v="50"/>
    <s v="L"/>
    <s v="Alessandro Liessem"/>
    <x v="22"/>
    <n v="70"/>
    <s v=""/>
    <n v="1"/>
    <s v=""/>
    <n v="0"/>
    <x v="0"/>
    <m/>
  </r>
  <r>
    <x v="8"/>
    <x v="17"/>
    <n v="3"/>
    <s v="Kevin Rudnick"/>
    <x v="14"/>
    <n v="75"/>
    <s v="W"/>
    <s v="Jan Bartsch"/>
    <x v="8"/>
    <n v="69"/>
    <n v="1"/>
    <s v=""/>
    <s v=""/>
    <n v="1"/>
    <x v="0"/>
    <m/>
  </r>
  <r>
    <x v="8"/>
    <x v="17"/>
    <n v="4"/>
    <s v="Kevin Rudnick"/>
    <x v="14"/>
    <n v="45"/>
    <s v="L"/>
    <s v="Hanjo Seibert"/>
    <x v="10"/>
    <n v="64"/>
    <s v=""/>
    <n v="1"/>
    <s v=""/>
    <n v="0"/>
    <x v="0"/>
    <m/>
  </r>
  <r>
    <x v="8"/>
    <x v="17"/>
    <n v="5"/>
    <s v="Kevin Rudnick"/>
    <x v="14"/>
    <n v="48"/>
    <s v="L"/>
    <s v="Robert Pötter"/>
    <x v="28"/>
    <n v="74"/>
    <s v=""/>
    <n v="1"/>
    <s v=""/>
    <n v="0"/>
    <x v="0"/>
    <m/>
  </r>
  <r>
    <x v="8"/>
    <x v="17"/>
    <n v="1"/>
    <s v="Kolja Karl"/>
    <x v="27"/>
    <n v="68"/>
    <s v="L"/>
    <s v="Wouter Kamps"/>
    <x v="7"/>
    <n v="82"/>
    <s v=""/>
    <n v="1"/>
    <s v=""/>
    <n v="1"/>
    <x v="4"/>
    <m/>
  </r>
  <r>
    <x v="8"/>
    <x v="17"/>
    <n v="2"/>
    <s v="Kolja Karl"/>
    <x v="27"/>
    <n v="41"/>
    <s v="L"/>
    <s v="Philipp Schone"/>
    <x v="9"/>
    <n v="81"/>
    <s v=""/>
    <n v="1"/>
    <s v=""/>
    <n v="0"/>
    <x v="0"/>
    <m/>
  </r>
  <r>
    <x v="8"/>
    <x v="17"/>
    <n v="3"/>
    <s v="Kolja Karl"/>
    <x v="27"/>
    <n v="63"/>
    <s v="L"/>
    <s v="Philip Gottschalk"/>
    <x v="7"/>
    <n v="74"/>
    <s v=""/>
    <n v="1"/>
    <s v=""/>
    <n v="0"/>
    <x v="0"/>
    <m/>
  </r>
  <r>
    <x v="8"/>
    <x v="17"/>
    <n v="4"/>
    <s v="Kolja Karl"/>
    <x v="27"/>
    <n v="75"/>
    <s v="W"/>
    <s v="Marten Behrmann"/>
    <x v="15"/>
    <n v="19"/>
    <n v="1"/>
    <s v=""/>
    <s v=""/>
    <n v="1"/>
    <x v="0"/>
    <m/>
  </r>
  <r>
    <x v="8"/>
    <x v="17"/>
    <n v="5"/>
    <s v="Kolja Karl"/>
    <x v="27"/>
    <n v="86"/>
    <s v="W"/>
    <s v="Jan Baruth"/>
    <x v="6"/>
    <n v="5"/>
    <n v="1"/>
    <s v=""/>
    <s v=""/>
    <n v="0"/>
    <x v="0"/>
    <m/>
  </r>
  <r>
    <x v="8"/>
    <x v="17"/>
    <n v="1"/>
    <s v="Maik Furste"/>
    <x v="27"/>
    <n v="22"/>
    <s v="L"/>
    <s v="Michael Gemmeke"/>
    <x v="10"/>
    <n v="77"/>
    <s v=""/>
    <n v="1"/>
    <s v=""/>
    <n v="1"/>
    <x v="4"/>
    <m/>
  </r>
  <r>
    <x v="8"/>
    <x v="17"/>
    <n v="2"/>
    <s v="Maik Furste"/>
    <x v="27"/>
    <n v="48"/>
    <s v="L"/>
    <s v="Ralf Wagner"/>
    <x v="7"/>
    <n v="76"/>
    <s v=""/>
    <n v="1"/>
    <s v=""/>
    <n v="0"/>
    <x v="0"/>
    <m/>
  </r>
  <r>
    <x v="8"/>
    <x v="17"/>
    <n v="3"/>
    <s v="Maik Furste"/>
    <x v="27"/>
    <n v="90"/>
    <s v="W"/>
    <s v="Christian Buchen"/>
    <x v="7"/>
    <n v="39"/>
    <n v="1"/>
    <s v=""/>
    <s v=""/>
    <n v="1"/>
    <x v="0"/>
    <m/>
  </r>
  <r>
    <x v="8"/>
    <x v="17"/>
    <n v="4"/>
    <s v="Maik Furste"/>
    <x v="27"/>
    <n v="65"/>
    <s v="W"/>
    <s v="Jonas Dobberow"/>
    <x v="7"/>
    <n v="41"/>
    <n v="1"/>
    <s v=""/>
    <s v=""/>
    <n v="0"/>
    <x v="0"/>
    <m/>
  </r>
  <r>
    <x v="8"/>
    <x v="17"/>
    <n v="5"/>
    <s v="Maik Furste"/>
    <x v="27"/>
    <n v="58"/>
    <s v="L"/>
    <s v="Philipp Ender"/>
    <x v="4"/>
    <n v="70"/>
    <s v=""/>
    <n v="1"/>
    <s v=""/>
    <n v="0"/>
    <x v="0"/>
    <m/>
  </r>
  <r>
    <x v="8"/>
    <x v="17"/>
    <n v="1"/>
    <s v="Malte Höfs"/>
    <x v="26"/>
    <n v="66"/>
    <s v="W"/>
    <s v="Christian Steinert"/>
    <x v="7"/>
    <n v="62"/>
    <n v="1"/>
    <s v=""/>
    <s v=""/>
    <n v="1"/>
    <x v="0"/>
    <m/>
  </r>
  <r>
    <x v="8"/>
    <x v="17"/>
    <n v="2"/>
    <s v="Malte Höfs"/>
    <x v="26"/>
    <n v="46"/>
    <s v="L"/>
    <s v="Adrian Willruth"/>
    <x v="2"/>
    <n v="65"/>
    <s v=""/>
    <n v="1"/>
    <s v=""/>
    <n v="1"/>
    <x v="1"/>
    <m/>
  </r>
  <r>
    <x v="8"/>
    <x v="17"/>
    <n v="3"/>
    <s v="Malte Höfs"/>
    <x v="26"/>
    <n v="54"/>
    <s v="L"/>
    <s v="Vincent Schwichtenberg"/>
    <x v="11"/>
    <n v="74"/>
    <s v=""/>
    <n v="1"/>
    <s v=""/>
    <n v="0"/>
    <x v="0"/>
    <m/>
  </r>
  <r>
    <x v="8"/>
    <x v="17"/>
    <n v="4"/>
    <s v="Malte Höfs"/>
    <x v="26"/>
    <n v="85"/>
    <s v="W"/>
    <s v="Dennis Boss"/>
    <x v="7"/>
    <n v="21"/>
    <n v="1"/>
    <s v=""/>
    <s v=""/>
    <n v="0"/>
    <x v="0"/>
    <m/>
  </r>
  <r>
    <x v="8"/>
    <x v="17"/>
    <n v="5"/>
    <s v="Malte Höfs"/>
    <x v="26"/>
    <n v="53"/>
    <s v="L"/>
    <s v="Constantin Schmucker"/>
    <x v="3"/>
    <n v="73"/>
    <s v=""/>
    <n v="1"/>
    <s v=""/>
    <n v="0"/>
    <x v="0"/>
    <m/>
  </r>
  <r>
    <x v="8"/>
    <x v="17"/>
    <n v="1"/>
    <s v="Manuel Wieczorek"/>
    <x v="5"/>
    <n v="65"/>
    <s v="W"/>
    <s v="Christian Buchen"/>
    <x v="7"/>
    <n v="18"/>
    <n v="1"/>
    <s v=""/>
    <s v=""/>
    <n v="1"/>
    <x v="0"/>
    <m/>
  </r>
  <r>
    <x v="8"/>
    <x v="17"/>
    <n v="2"/>
    <s v="Manuel Wieczorek"/>
    <x v="5"/>
    <n v="85"/>
    <s v="W"/>
    <s v="Henning Abt"/>
    <x v="3"/>
    <n v="24"/>
    <n v="1"/>
    <s v=""/>
    <s v=""/>
    <n v="0"/>
    <x v="0"/>
    <m/>
  </r>
  <r>
    <x v="8"/>
    <x v="17"/>
    <n v="3"/>
    <s v="Manuel Wieczorek"/>
    <x v="5"/>
    <n v="79"/>
    <s v="W"/>
    <s v="Tim Schlizio"/>
    <x v="21"/>
    <n v="23"/>
    <n v="1"/>
    <s v=""/>
    <s v=""/>
    <n v="0"/>
    <x v="0"/>
    <m/>
  </r>
  <r>
    <x v="8"/>
    <x v="17"/>
    <n v="4"/>
    <s v="Manuel Wieczorek"/>
    <x v="5"/>
    <n v="85"/>
    <s v="W"/>
    <s v="Stefan Härle"/>
    <x v="24"/>
    <n v="11"/>
    <n v="1"/>
    <s v=""/>
    <s v=""/>
    <n v="0"/>
    <x v="0"/>
    <m/>
  </r>
  <r>
    <x v="8"/>
    <x v="17"/>
    <n v="5"/>
    <s v="Manuel Wieczorek"/>
    <x v="5"/>
    <n v="52"/>
    <s v="L"/>
    <s v="Matthias Bellmann"/>
    <x v="10"/>
    <n v="70"/>
    <s v=""/>
    <n v="1"/>
    <s v=""/>
    <n v="1"/>
    <x v="8"/>
    <m/>
  </r>
  <r>
    <x v="8"/>
    <x v="17"/>
    <n v="1"/>
    <s v="Marc Speer"/>
    <x v="12"/>
    <n v="54"/>
    <s v="L"/>
    <s v="Richard Gericke"/>
    <x v="19"/>
    <n v="71"/>
    <s v=""/>
    <n v="1"/>
    <s v=""/>
    <n v="1"/>
    <x v="4"/>
    <m/>
  </r>
  <r>
    <x v="8"/>
    <x v="17"/>
    <n v="2"/>
    <s v="Marc Speer"/>
    <x v="12"/>
    <n v="37"/>
    <s v="L"/>
    <s v="Florian Heinisch"/>
    <x v="19"/>
    <n v="88"/>
    <s v=""/>
    <n v="1"/>
    <s v=""/>
    <n v="0"/>
    <x v="0"/>
    <m/>
  </r>
  <r>
    <x v="8"/>
    <x v="17"/>
    <n v="3"/>
    <s v="Marc Speer"/>
    <x v="12"/>
    <n v="58"/>
    <s v="L"/>
    <s v="Daniel Nau"/>
    <x v="0"/>
    <n v="86"/>
    <s v=""/>
    <n v="1"/>
    <s v=""/>
    <n v="0"/>
    <x v="0"/>
    <m/>
  </r>
  <r>
    <x v="8"/>
    <x v="17"/>
    <n v="4"/>
    <s v="Marc Speer"/>
    <x v="12"/>
    <n v="44"/>
    <s v="L"/>
    <s v="Jan Bartsch"/>
    <x v="8"/>
    <n v="65"/>
    <s v=""/>
    <n v="1"/>
    <s v=""/>
    <n v="0"/>
    <x v="0"/>
    <m/>
  </r>
  <r>
    <x v="8"/>
    <x v="17"/>
    <n v="5"/>
    <s v="Marc Speer"/>
    <x v="12"/>
    <n v="74"/>
    <s v="W"/>
    <s v="Marten Behrmann"/>
    <x v="15"/>
    <n v="56"/>
    <n v="1"/>
    <s v=""/>
    <s v=""/>
    <n v="1"/>
    <x v="0"/>
    <m/>
  </r>
  <r>
    <x v="8"/>
    <x v="17"/>
    <n v="1"/>
    <s v="Mario Holtge"/>
    <x v="6"/>
    <n v="56"/>
    <s v="L"/>
    <s v="Stefan Steppe"/>
    <x v="0"/>
    <n v="78"/>
    <s v=""/>
    <n v="1"/>
    <s v=""/>
    <n v="1"/>
    <x v="4"/>
    <m/>
  </r>
  <r>
    <x v="8"/>
    <x v="17"/>
    <n v="2"/>
    <s v="Mario Holtge"/>
    <x v="6"/>
    <n v="60"/>
    <s v="W"/>
    <s v="Jan Bartsch"/>
    <x v="8"/>
    <n v="37"/>
    <n v="1"/>
    <s v=""/>
    <s v=""/>
    <n v="1"/>
    <x v="0"/>
    <m/>
  </r>
  <r>
    <x v="8"/>
    <x v="17"/>
    <n v="3"/>
    <s v="Mario Holtge"/>
    <x v="6"/>
    <n v="51"/>
    <s v="L"/>
    <s v="Sascha Rossol"/>
    <x v="7"/>
    <n v="54"/>
    <s v=""/>
    <n v="1"/>
    <s v=""/>
    <n v="0"/>
    <x v="0"/>
    <m/>
  </r>
  <r>
    <x v="8"/>
    <x v="17"/>
    <n v="4"/>
    <s v="Mario Holtge"/>
    <x v="6"/>
    <n v="77"/>
    <s v="W"/>
    <s v="Robert Pötter"/>
    <x v="28"/>
    <n v="44"/>
    <n v="1"/>
    <s v=""/>
    <s v=""/>
    <n v="0"/>
    <x v="0"/>
    <m/>
  </r>
  <r>
    <x v="8"/>
    <x v="17"/>
    <n v="5"/>
    <s v="Mario Holtge"/>
    <x v="6"/>
    <n v="87"/>
    <s v="W"/>
    <s v="Robert Linkert"/>
    <x v="18"/>
    <n v="14"/>
    <n v="1"/>
    <s v=""/>
    <s v=""/>
    <n v="0"/>
    <x v="0"/>
    <m/>
  </r>
  <r>
    <x v="8"/>
    <x v="17"/>
    <n v="1"/>
    <s v="Mario Schwab"/>
    <x v="4"/>
    <n v="66"/>
    <s v="L"/>
    <s v="Rickard Nilsson"/>
    <x v="8"/>
    <n v="85"/>
    <s v=""/>
    <n v="1"/>
    <s v=""/>
    <n v="1"/>
    <x v="4"/>
    <m/>
  </r>
  <r>
    <x v="8"/>
    <x v="17"/>
    <n v="2"/>
    <s v="Mario Schwab"/>
    <x v="4"/>
    <n v="60"/>
    <s v="W"/>
    <s v="Jens Bothur"/>
    <x v="28"/>
    <n v="55"/>
    <n v="1"/>
    <s v=""/>
    <s v=""/>
    <n v="1"/>
    <x v="0"/>
    <m/>
  </r>
  <r>
    <x v="8"/>
    <x v="17"/>
    <n v="3"/>
    <s v="Mario Schwab"/>
    <x v="4"/>
    <n v="71"/>
    <s v="W"/>
    <s v="Timo Hürten"/>
    <x v="28"/>
    <n v="48"/>
    <n v="1"/>
    <s v=""/>
    <s v=""/>
    <n v="0"/>
    <x v="0"/>
    <m/>
  </r>
  <r>
    <x v="8"/>
    <x v="17"/>
    <n v="4"/>
    <s v="Mario Schwab"/>
    <x v="4"/>
    <n v="81"/>
    <s v="W"/>
    <s v="Jannik Prohaska"/>
    <x v="20"/>
    <n v="16"/>
    <n v="1"/>
    <s v=""/>
    <s v=""/>
    <n v="0"/>
    <x v="0"/>
    <m/>
  </r>
  <r>
    <x v="8"/>
    <x v="17"/>
    <n v="5"/>
    <s v="Mario Schwab"/>
    <x v="4"/>
    <n v="30"/>
    <s v="L"/>
    <s v="Jannek Lindemann"/>
    <x v="16"/>
    <n v="80"/>
    <s v=""/>
    <n v="1"/>
    <s v=""/>
    <n v="0"/>
    <x v="0"/>
    <m/>
  </r>
  <r>
    <x v="8"/>
    <x v="17"/>
    <n v="1"/>
    <s v="Marten Behrmann"/>
    <x v="5"/>
    <n v="35"/>
    <s v="D"/>
    <s v="Enrico Moeckel"/>
    <x v="21"/>
    <n v="35"/>
    <s v=""/>
    <s v=""/>
    <n v="1"/>
    <n v="1"/>
    <x v="0"/>
    <m/>
  </r>
  <r>
    <x v="8"/>
    <x v="17"/>
    <n v="2"/>
    <s v="Marten Behrmann"/>
    <x v="5"/>
    <n v="20"/>
    <s v="L"/>
    <s v="Jamil Seif"/>
    <x v="18"/>
    <n v="71"/>
    <s v=""/>
    <n v="1"/>
    <s v=""/>
    <n v="1"/>
    <x v="1"/>
    <m/>
  </r>
  <r>
    <x v="8"/>
    <x v="17"/>
    <n v="3"/>
    <s v="Marten Behrmann"/>
    <x v="5"/>
    <n v="18"/>
    <s v="L"/>
    <s v="Jens Bothur"/>
    <x v="28"/>
    <n v="82"/>
    <s v=""/>
    <n v="1"/>
    <s v=""/>
    <n v="0"/>
    <x v="0"/>
    <m/>
  </r>
  <r>
    <x v="8"/>
    <x v="17"/>
    <n v="4"/>
    <s v="Marten Behrmann"/>
    <x v="5"/>
    <n v="19"/>
    <s v="L"/>
    <s v="Kolja Karl"/>
    <x v="28"/>
    <n v="75"/>
    <s v=""/>
    <n v="1"/>
    <s v=""/>
    <n v="0"/>
    <x v="0"/>
    <m/>
  </r>
  <r>
    <x v="8"/>
    <x v="17"/>
    <n v="5"/>
    <s v="Marten Behrmann"/>
    <x v="5"/>
    <n v="56"/>
    <s v="L"/>
    <s v="Marc Speer"/>
    <x v="0"/>
    <n v="74"/>
    <s v=""/>
    <n v="1"/>
    <s v=""/>
    <n v="0"/>
    <x v="0"/>
    <m/>
  </r>
  <r>
    <x v="8"/>
    <x v="17"/>
    <n v="1"/>
    <s v="Martin Nguyen"/>
    <x v="8"/>
    <n v="89"/>
    <s v="W"/>
    <s v="Damian Legan"/>
    <x v="7"/>
    <n v="18"/>
    <n v="1"/>
    <s v=""/>
    <s v=""/>
    <n v="1"/>
    <x v="0"/>
    <m/>
  </r>
  <r>
    <x v="8"/>
    <x v="17"/>
    <n v="2"/>
    <s v="Martin Nguyen"/>
    <x v="8"/>
    <n v="84"/>
    <s v="W"/>
    <s v="Wesselin Georgiev"/>
    <x v="20"/>
    <n v="30"/>
    <n v="1"/>
    <s v=""/>
    <s v=""/>
    <n v="0"/>
    <x v="0"/>
    <m/>
  </r>
  <r>
    <x v="8"/>
    <x v="17"/>
    <n v="3"/>
    <s v="Martin Nguyen"/>
    <x v="8"/>
    <n v="37"/>
    <s v="L"/>
    <s v="Matthias Bellmann"/>
    <x v="10"/>
    <n v="57"/>
    <s v=""/>
    <n v="1"/>
    <s v=""/>
    <n v="1"/>
    <x v="3"/>
    <m/>
  </r>
  <r>
    <x v="8"/>
    <x v="17"/>
    <n v="4"/>
    <s v="Martin Nguyen"/>
    <x v="8"/>
    <n v="86"/>
    <s v="W"/>
    <s v="Philipp Ender"/>
    <x v="4"/>
    <n v="16"/>
    <n v="1"/>
    <s v=""/>
    <s v=""/>
    <n v="0"/>
    <x v="0"/>
    <m/>
  </r>
  <r>
    <x v="8"/>
    <x v="17"/>
    <n v="5"/>
    <s v="Martin Nguyen"/>
    <x v="8"/>
    <n v="90"/>
    <s v="W"/>
    <s v="Justin Jansen"/>
    <x v="15"/>
    <n v="21"/>
    <n v="1"/>
    <s v=""/>
    <s v=""/>
    <n v="0"/>
    <x v="0"/>
    <m/>
  </r>
  <r>
    <x v="8"/>
    <x v="17"/>
    <n v="1"/>
    <s v="Matthias Bellmann"/>
    <x v="6"/>
    <n v="87"/>
    <s v="W"/>
    <s v="Sven Cordes"/>
    <x v="15"/>
    <n v="42"/>
    <n v="1"/>
    <s v=""/>
    <s v=""/>
    <n v="1"/>
    <x v="0"/>
    <m/>
  </r>
  <r>
    <x v="8"/>
    <x v="17"/>
    <n v="2"/>
    <s v="Matthias Bellmann"/>
    <x v="6"/>
    <n v="88"/>
    <s v="W"/>
    <s v="Timo Hürten"/>
    <x v="28"/>
    <n v="39"/>
    <n v="1"/>
    <s v=""/>
    <s v=""/>
    <n v="0"/>
    <x v="0"/>
    <m/>
  </r>
  <r>
    <x v="8"/>
    <x v="17"/>
    <n v="3"/>
    <s v="Matthias Bellmann"/>
    <x v="6"/>
    <n v="57"/>
    <s v="W"/>
    <s v="Martin Nguyen"/>
    <x v="2"/>
    <n v="37"/>
    <n v="1"/>
    <s v=""/>
    <s v=""/>
    <n v="0"/>
    <x v="0"/>
    <m/>
  </r>
  <r>
    <x v="8"/>
    <x v="17"/>
    <n v="4"/>
    <s v="Matthias Bellmann"/>
    <x v="6"/>
    <n v="50"/>
    <s v="W"/>
    <s v="Kayu Orellana"/>
    <x v="21"/>
    <n v="20"/>
    <n v="1"/>
    <s v=""/>
    <s v=""/>
    <n v="0"/>
    <x v="0"/>
    <m/>
  </r>
  <r>
    <x v="8"/>
    <x v="17"/>
    <n v="5"/>
    <s v="Matthias Bellmann"/>
    <x v="6"/>
    <n v="70"/>
    <s v="W"/>
    <s v="Manuel Wieczorek"/>
    <x v="15"/>
    <n v="52"/>
    <n v="1"/>
    <s v=""/>
    <s v=""/>
    <n v="0"/>
    <x v="0"/>
    <m/>
  </r>
  <r>
    <x v="8"/>
    <x v="17"/>
    <n v="6"/>
    <s v="Matthias Bellmann"/>
    <x v="6"/>
    <m/>
    <m/>
    <m/>
    <x v="23"/>
    <m/>
    <m/>
    <n v="1"/>
    <m/>
    <n v="1"/>
    <x v="2"/>
    <m/>
  </r>
  <r>
    <x v="8"/>
    <x v="17"/>
    <n v="6"/>
    <s v="Matthias Bellmann"/>
    <x v="6"/>
    <m/>
    <m/>
    <m/>
    <x v="23"/>
    <m/>
    <m/>
    <m/>
    <m/>
    <m/>
    <x v="6"/>
    <m/>
  </r>
  <r>
    <x v="8"/>
    <x v="17"/>
    <n v="1"/>
    <s v="Michael Gemmeke"/>
    <x v="6"/>
    <n v="77"/>
    <s v="W"/>
    <s v="Maik Furste"/>
    <x v="28"/>
    <n v="22"/>
    <n v="1"/>
    <s v=""/>
    <s v=""/>
    <n v="1"/>
    <x v="0"/>
    <m/>
  </r>
  <r>
    <x v="8"/>
    <x v="17"/>
    <n v="2"/>
    <s v="Michael Gemmeke"/>
    <x v="6"/>
    <n v="67"/>
    <s v="W"/>
    <s v="Andreas Meinzer"/>
    <x v="4"/>
    <n v="23"/>
    <n v="1"/>
    <s v=""/>
    <s v=""/>
    <n v="0"/>
    <x v="0"/>
    <m/>
  </r>
  <r>
    <x v="8"/>
    <x v="17"/>
    <n v="3"/>
    <s v="Michael Gemmeke"/>
    <x v="6"/>
    <n v="90"/>
    <s v="W"/>
    <s v="Frank Holert"/>
    <x v="10"/>
    <n v="37"/>
    <n v="1"/>
    <s v=""/>
    <s v=""/>
    <n v="0"/>
    <x v="0"/>
    <m/>
  </r>
  <r>
    <x v="8"/>
    <x v="17"/>
    <n v="4"/>
    <s v="Michael Gemmeke"/>
    <x v="6"/>
    <n v="81"/>
    <s v="W"/>
    <s v="Thomas Brutscher"/>
    <x v="0"/>
    <n v="17"/>
    <n v="1"/>
    <s v=""/>
    <s v=""/>
    <n v="0"/>
    <x v="0"/>
    <m/>
  </r>
  <r>
    <x v="8"/>
    <x v="17"/>
    <n v="5"/>
    <s v="Michael Gemmeke"/>
    <x v="6"/>
    <n v="79"/>
    <s v="W"/>
    <s v="David Szymanski"/>
    <x v="16"/>
    <n v="22"/>
    <n v="1"/>
    <s v=""/>
    <s v=""/>
    <n v="0"/>
    <x v="0"/>
    <m/>
  </r>
  <r>
    <x v="8"/>
    <x v="17"/>
    <n v="6"/>
    <s v="Michael Gemmeke"/>
    <x v="6"/>
    <m/>
    <m/>
    <m/>
    <x v="23"/>
    <m/>
    <m/>
    <n v="1"/>
    <m/>
    <n v="1"/>
    <x v="2"/>
    <m/>
  </r>
  <r>
    <x v="8"/>
    <x v="17"/>
    <n v="6"/>
    <s v="Michael Gemmeke"/>
    <x v="6"/>
    <m/>
    <m/>
    <m/>
    <x v="23"/>
    <m/>
    <m/>
    <m/>
    <m/>
    <m/>
    <x v="6"/>
    <m/>
  </r>
  <r>
    <x v="8"/>
    <x v="17"/>
    <n v="1"/>
    <s v="Niklas Jovy"/>
    <x v="2"/>
    <n v="15"/>
    <s v="L"/>
    <s v="Kai Wirkus"/>
    <x v="1"/>
    <n v="89"/>
    <s v=""/>
    <n v="1"/>
    <s v=""/>
    <n v="1"/>
    <x v="4"/>
    <m/>
  </r>
  <r>
    <x v="8"/>
    <x v="17"/>
    <n v="2"/>
    <s v="Niklas Jovy"/>
    <x v="2"/>
    <n v="27"/>
    <s v="L"/>
    <s v="Damian Legan"/>
    <x v="7"/>
    <n v="85"/>
    <s v=""/>
    <n v="1"/>
    <s v=""/>
    <n v="0"/>
    <x v="0"/>
    <m/>
  </r>
  <r>
    <x v="8"/>
    <x v="17"/>
    <n v="3"/>
    <s v="Niklas Jovy"/>
    <x v="2"/>
    <n v="61"/>
    <s v="W"/>
    <s v="David Beckers"/>
    <x v="11"/>
    <n v="50"/>
    <n v="1"/>
    <s v=""/>
    <s v=""/>
    <n v="1"/>
    <x v="0"/>
    <m/>
  </r>
  <r>
    <x v="8"/>
    <x v="17"/>
    <n v="4"/>
    <s v="Niklas Jovy"/>
    <x v="2"/>
    <n v="25"/>
    <s v="D"/>
    <s v="Jorg Wosnitzka"/>
    <x v="11"/>
    <n v="25"/>
    <s v=""/>
    <s v=""/>
    <n v="1"/>
    <n v="1"/>
    <x v="0"/>
    <m/>
  </r>
  <r>
    <x v="8"/>
    <x v="17"/>
    <n v="5"/>
    <s v="Niklas Jovy"/>
    <x v="2"/>
    <n v="15"/>
    <s v="L"/>
    <s v="Armin Sander"/>
    <x v="7"/>
    <n v="88"/>
    <s v=""/>
    <n v="1"/>
    <s v=""/>
    <n v="0"/>
    <x v="0"/>
    <m/>
  </r>
  <r>
    <x v="8"/>
    <x v="17"/>
    <n v="1"/>
    <s v="Patrick Philipp"/>
    <x v="2"/>
    <n v="71"/>
    <s v="W"/>
    <s v="Armin Sander"/>
    <x v="7"/>
    <n v="70"/>
    <n v="1"/>
    <s v=""/>
    <s v=""/>
    <n v="1"/>
    <x v="0"/>
    <m/>
  </r>
  <r>
    <x v="8"/>
    <x v="17"/>
    <n v="2"/>
    <s v="Patrick Philipp"/>
    <x v="2"/>
    <n v="82"/>
    <s v="W"/>
    <s v="Richard Gericke"/>
    <x v="19"/>
    <n v="24"/>
    <n v="1"/>
    <s v=""/>
    <s v=""/>
    <n v="0"/>
    <x v="0"/>
    <m/>
  </r>
  <r>
    <x v="8"/>
    <x v="17"/>
    <n v="3"/>
    <s v="Patrick Philipp"/>
    <x v="2"/>
    <n v="90"/>
    <s v="W"/>
    <s v="Stefan Thiele"/>
    <x v="2"/>
    <n v="48"/>
    <n v="1"/>
    <s v=""/>
    <s v=""/>
    <n v="0"/>
    <x v="0"/>
    <m/>
  </r>
  <r>
    <x v="8"/>
    <x v="17"/>
    <n v="4"/>
    <s v="Patrick Philipp"/>
    <x v="2"/>
    <n v="8"/>
    <s v="L"/>
    <s v="David Szymanski"/>
    <x v="16"/>
    <n v="76"/>
    <s v=""/>
    <n v="1"/>
    <s v=""/>
    <n v="1"/>
    <x v="5"/>
    <m/>
  </r>
  <r>
    <x v="8"/>
    <x v="17"/>
    <n v="5"/>
    <s v="Patrick Philipp"/>
    <x v="2"/>
    <n v="21"/>
    <s v="L"/>
    <s v="Kayu Orellana"/>
    <x v="21"/>
    <n v="80"/>
    <s v=""/>
    <n v="1"/>
    <s v=""/>
    <n v="0"/>
    <x v="0"/>
    <m/>
  </r>
  <r>
    <x v="8"/>
    <x v="17"/>
    <n v="1"/>
    <s v="Paul Dieser"/>
    <x v="14"/>
    <n v="49"/>
    <s v="L"/>
    <s v="Alexander Tepe"/>
    <x v="28"/>
    <n v="56"/>
    <s v=""/>
    <n v="1"/>
    <s v=""/>
    <n v="1"/>
    <x v="4"/>
    <m/>
  </r>
  <r>
    <x v="8"/>
    <x v="17"/>
    <n v="2"/>
    <s v="Paul Dieser"/>
    <x v="14"/>
    <n v="70"/>
    <s v="W"/>
    <s v="Henrik Sühr"/>
    <x v="22"/>
    <n v="36"/>
    <n v="1"/>
    <s v=""/>
    <s v=""/>
    <n v="1"/>
    <x v="0"/>
    <m/>
  </r>
  <r>
    <x v="8"/>
    <x v="17"/>
    <n v="3"/>
    <s v="Paul Dieser"/>
    <x v="14"/>
    <n v="38"/>
    <s v="L"/>
    <s v="Kai Wirkus"/>
    <x v="1"/>
    <n v="85"/>
    <s v=""/>
    <n v="1"/>
    <s v=""/>
    <n v="0"/>
    <x v="0"/>
    <m/>
  </r>
  <r>
    <x v="8"/>
    <x v="17"/>
    <n v="4"/>
    <s v="Paul Dieser"/>
    <x v="14"/>
    <n v="87"/>
    <s v="W"/>
    <s v="Denis Becker"/>
    <x v="19"/>
    <n v="39"/>
    <n v="1"/>
    <s v=""/>
    <s v=""/>
    <n v="0"/>
    <x v="0"/>
    <m/>
  </r>
  <r>
    <x v="8"/>
    <x v="17"/>
    <n v="5"/>
    <s v="Paul Dieser"/>
    <x v="14"/>
    <n v="75"/>
    <s v="W"/>
    <s v="Daniel Nau"/>
    <x v="0"/>
    <n v="48"/>
    <n v="1"/>
    <s v=""/>
    <s v=""/>
    <n v="0"/>
    <x v="0"/>
    <m/>
  </r>
  <r>
    <x v="8"/>
    <x v="17"/>
    <n v="1"/>
    <s v="Peter Brückner"/>
    <x v="0"/>
    <n v="32"/>
    <s v="L"/>
    <s v="Dino Kho"/>
    <x v="7"/>
    <n v="87"/>
    <s v=""/>
    <n v="1"/>
    <s v=""/>
    <n v="1"/>
    <x v="4"/>
    <m/>
  </r>
  <r>
    <x v="8"/>
    <x v="17"/>
    <n v="2"/>
    <s v="Peter Brückner"/>
    <x v="0"/>
    <n v="53"/>
    <s v="L"/>
    <s v="Sascha Rossol"/>
    <x v="7"/>
    <n v="80"/>
    <s v=""/>
    <n v="1"/>
    <s v=""/>
    <n v="0"/>
    <x v="0"/>
    <m/>
  </r>
  <r>
    <x v="8"/>
    <x v="17"/>
    <n v="3"/>
    <s v="Peter Brückner"/>
    <x v="0"/>
    <n v="72"/>
    <s v="W"/>
    <s v="Franz-Xaver Ender"/>
    <x v="5"/>
    <n v="60"/>
    <n v="1"/>
    <s v=""/>
    <s v=""/>
    <n v="1"/>
    <x v="0"/>
    <m/>
  </r>
  <r>
    <x v="8"/>
    <x v="17"/>
    <n v="4"/>
    <s v="Peter Brückner"/>
    <x v="0"/>
    <n v="48"/>
    <s v="L"/>
    <s v="Andreas Meinzer"/>
    <x v="4"/>
    <n v="81"/>
    <s v=""/>
    <n v="1"/>
    <s v=""/>
    <n v="0"/>
    <x v="0"/>
    <m/>
  </r>
  <r>
    <x v="8"/>
    <x v="17"/>
    <n v="5"/>
    <s v="Peter Brückner"/>
    <x v="0"/>
    <n v="52"/>
    <s v="L"/>
    <s v="Jonas Dobberow"/>
    <x v="7"/>
    <n v="83"/>
    <s v=""/>
    <n v="1"/>
    <s v=""/>
    <n v="0"/>
    <x v="0"/>
    <m/>
  </r>
  <r>
    <x v="8"/>
    <x v="17"/>
    <n v="1"/>
    <s v="Philip Bendisch"/>
    <x v="7"/>
    <n v="9"/>
    <s v="L"/>
    <s v="Wilm Hofmann"/>
    <x v="20"/>
    <n v="77"/>
    <s v=""/>
    <n v="1"/>
    <s v=""/>
    <n v="1"/>
    <x v="4"/>
    <m/>
  </r>
  <r>
    <x v="8"/>
    <x v="17"/>
    <n v="2"/>
    <s v="Philip Bendisch"/>
    <x v="7"/>
    <n v="60"/>
    <s v="W"/>
    <m/>
    <x v="23"/>
    <n v="0"/>
    <n v="1"/>
    <s v=""/>
    <s v=""/>
    <n v="1"/>
    <x v="0"/>
    <m/>
  </r>
  <r>
    <x v="8"/>
    <x v="17"/>
    <n v="3"/>
    <s v="Philip Bendisch"/>
    <x v="7"/>
    <n v="17"/>
    <s v="L"/>
    <s v="Alexander Tepe"/>
    <x v="28"/>
    <n v="81"/>
    <s v=""/>
    <n v="1"/>
    <s v=""/>
    <n v="0"/>
    <x v="0"/>
    <m/>
  </r>
  <r>
    <x v="8"/>
    <x v="17"/>
    <n v="4"/>
    <s v="Philip Bendisch"/>
    <x v="7"/>
    <n v="59"/>
    <s v="L"/>
    <s v="Enrico Moeckel"/>
    <x v="21"/>
    <n v="72"/>
    <s v=""/>
    <n v="1"/>
    <s v=""/>
    <n v="0"/>
    <x v="0"/>
    <m/>
  </r>
  <r>
    <x v="8"/>
    <x v="17"/>
    <n v="5"/>
    <s v="Philip Bendisch"/>
    <x v="7"/>
    <n v="76"/>
    <s v="W"/>
    <s v="Richard Gericke"/>
    <x v="19"/>
    <n v="24"/>
    <n v="1"/>
    <s v=""/>
    <s v=""/>
    <n v="0"/>
    <x v="0"/>
    <m/>
  </r>
  <r>
    <x v="8"/>
    <x v="17"/>
    <n v="1"/>
    <s v="Philip Gottschalk"/>
    <x v="2"/>
    <n v="64"/>
    <s v="L"/>
    <s v="Adrian Willruth"/>
    <x v="2"/>
    <n v="67"/>
    <s v=""/>
    <n v="1"/>
    <s v=""/>
    <n v="1"/>
    <x v="4"/>
    <m/>
  </r>
  <r>
    <x v="8"/>
    <x v="17"/>
    <n v="2"/>
    <s v="Philip Gottschalk"/>
    <x v="2"/>
    <n v="50"/>
    <s v="L"/>
    <s v="René Reinhold"/>
    <x v="12"/>
    <n v="55"/>
    <s v=""/>
    <n v="1"/>
    <s v=""/>
    <n v="0"/>
    <x v="0"/>
    <m/>
  </r>
  <r>
    <x v="8"/>
    <x v="17"/>
    <n v="3"/>
    <s v="Philip Gottschalk"/>
    <x v="2"/>
    <n v="74"/>
    <s v="W"/>
    <s v="Kolja Karl"/>
    <x v="28"/>
    <n v="63"/>
    <n v="1"/>
    <s v=""/>
    <s v=""/>
    <n v="1"/>
    <x v="0"/>
    <m/>
  </r>
  <r>
    <x v="8"/>
    <x v="17"/>
    <n v="4"/>
    <s v="Philip Gottschalk"/>
    <x v="2"/>
    <n v="74"/>
    <s v="W"/>
    <s v="Florian Heinisch"/>
    <x v="19"/>
    <n v="72"/>
    <n v="1"/>
    <s v=""/>
    <s v=""/>
    <n v="0"/>
    <x v="0"/>
    <m/>
  </r>
  <r>
    <x v="8"/>
    <x v="17"/>
    <n v="5"/>
    <s v="Philip Gottschalk"/>
    <x v="2"/>
    <n v="26"/>
    <s v="L"/>
    <s v="Stefan Thiele"/>
    <x v="2"/>
    <n v="90"/>
    <s v=""/>
    <n v="1"/>
    <s v=""/>
    <n v="0"/>
    <x v="0"/>
    <m/>
  </r>
  <r>
    <x v="8"/>
    <x v="17"/>
    <n v="1"/>
    <s v="Philipp Ender"/>
    <x v="1"/>
    <n v="63"/>
    <s v="L"/>
    <s v="Kai Buhler"/>
    <x v="16"/>
    <n v="71"/>
    <s v=""/>
    <n v="1"/>
    <s v=""/>
    <n v="1"/>
    <x v="4"/>
    <m/>
  </r>
  <r>
    <x v="8"/>
    <x v="17"/>
    <n v="2"/>
    <s v="Philipp Ender"/>
    <x v="1"/>
    <n v="75"/>
    <s v="W"/>
    <s v="Dennis Christan"/>
    <x v="2"/>
    <n v="34"/>
    <n v="1"/>
    <s v=""/>
    <s v=""/>
    <n v="1"/>
    <x v="0"/>
    <m/>
  </r>
  <r>
    <x v="8"/>
    <x v="17"/>
    <n v="3"/>
    <s v="Philipp Ender"/>
    <x v="1"/>
    <n v="73"/>
    <s v="W"/>
    <s v="Wouter Kamps"/>
    <x v="7"/>
    <n v="53"/>
    <n v="1"/>
    <s v=""/>
    <s v=""/>
    <n v="0"/>
    <x v="0"/>
    <m/>
  </r>
  <r>
    <x v="8"/>
    <x v="17"/>
    <n v="4"/>
    <s v="Philipp Ender"/>
    <x v="1"/>
    <n v="16"/>
    <s v="L"/>
    <s v="Martin Nguyen"/>
    <x v="2"/>
    <n v="86"/>
    <s v=""/>
    <n v="1"/>
    <s v=""/>
    <n v="0"/>
    <x v="0"/>
    <m/>
  </r>
  <r>
    <x v="8"/>
    <x v="17"/>
    <n v="5"/>
    <s v="Philipp Ender"/>
    <x v="1"/>
    <n v="70"/>
    <s v="W"/>
    <s v="Maik Furste"/>
    <x v="28"/>
    <n v="58"/>
    <n v="1"/>
    <s v=""/>
    <s v=""/>
    <n v="0"/>
    <x v="0"/>
    <m/>
  </r>
  <r>
    <x v="8"/>
    <x v="17"/>
    <n v="1"/>
    <s v="Philipp Schone"/>
    <x v="0"/>
    <n v="68"/>
    <s v="L"/>
    <s v="Sebastian Gehart"/>
    <x v="24"/>
    <n v="78"/>
    <s v=""/>
    <n v="1"/>
    <s v=""/>
    <n v="1"/>
    <x v="4"/>
    <m/>
  </r>
  <r>
    <x v="8"/>
    <x v="17"/>
    <n v="2"/>
    <s v="Philipp Schone"/>
    <x v="0"/>
    <n v="81"/>
    <s v="W"/>
    <s v="Kolja Karl"/>
    <x v="28"/>
    <n v="41"/>
    <n v="1"/>
    <s v=""/>
    <s v=""/>
    <n v="1"/>
    <x v="0"/>
    <m/>
  </r>
  <r>
    <x v="8"/>
    <x v="17"/>
    <n v="3"/>
    <s v="Philipp Schone"/>
    <x v="0"/>
    <n v="55"/>
    <s v="L"/>
    <s v="Jamil Seif"/>
    <x v="18"/>
    <n v="81"/>
    <s v=""/>
    <n v="1"/>
    <s v=""/>
    <n v="0"/>
    <x v="0"/>
    <m/>
  </r>
  <r>
    <x v="8"/>
    <x v="17"/>
    <n v="4"/>
    <s v="Philipp Schone"/>
    <x v="0"/>
    <n v="66"/>
    <s v="W"/>
    <s v="Alexander Tepe"/>
    <x v="28"/>
    <n v="59"/>
    <n v="1"/>
    <s v=""/>
    <s v=""/>
    <n v="0"/>
    <x v="0"/>
    <m/>
  </r>
  <r>
    <x v="8"/>
    <x v="17"/>
    <n v="5"/>
    <s v="Philipp Schone"/>
    <x v="0"/>
    <n v="32"/>
    <s v="L"/>
    <s v="Fred Oho"/>
    <x v="10"/>
    <n v="78"/>
    <s v=""/>
    <n v="1"/>
    <s v=""/>
    <n v="0"/>
    <x v="0"/>
    <m/>
  </r>
  <r>
    <x v="8"/>
    <x v="17"/>
    <n v="1"/>
    <s v="Philipp Wolf"/>
    <x v="4"/>
    <n v="84"/>
    <s v="W"/>
    <s v="Sascha Rossol"/>
    <x v="7"/>
    <n v="34"/>
    <n v="1"/>
    <s v=""/>
    <s v=""/>
    <n v="1"/>
    <x v="0"/>
    <m/>
  </r>
  <r>
    <x v="8"/>
    <x v="17"/>
    <n v="2"/>
    <s v="Philipp Wolf"/>
    <x v="4"/>
    <n v="87"/>
    <s v="W"/>
    <s v="Federico Liessem"/>
    <x v="1"/>
    <n v="13"/>
    <n v="1"/>
    <s v=""/>
    <s v=""/>
    <n v="0"/>
    <x v="0"/>
    <m/>
  </r>
  <r>
    <x v="8"/>
    <x v="17"/>
    <n v="3"/>
    <s v="Philipp Wolf"/>
    <x v="4"/>
    <n v="76"/>
    <s v="D"/>
    <s v="Rickard Nilsson"/>
    <x v="8"/>
    <n v="76"/>
    <s v=""/>
    <s v=""/>
    <n v="1"/>
    <n v="1"/>
    <x v="0"/>
    <m/>
  </r>
  <r>
    <x v="8"/>
    <x v="17"/>
    <n v="4"/>
    <s v="Philipp Wolf"/>
    <x v="4"/>
    <n v="84"/>
    <s v="W"/>
    <s v="Daniel Frese"/>
    <x v="28"/>
    <n v="14"/>
    <n v="1"/>
    <s v=""/>
    <s v=""/>
    <n v="0"/>
    <x v="0"/>
    <m/>
  </r>
  <r>
    <x v="8"/>
    <x v="17"/>
    <n v="5"/>
    <s v="Philipp Wolf"/>
    <x v="4"/>
    <n v="90"/>
    <s v="W"/>
    <s v="Artem Musiienko"/>
    <x v="0"/>
    <n v="27"/>
    <n v="1"/>
    <s v=""/>
    <s v=""/>
    <n v="0"/>
    <x v="0"/>
    <m/>
  </r>
  <r>
    <x v="8"/>
    <x v="17"/>
    <n v="6"/>
    <s v="Philipp Wolf"/>
    <x v="4"/>
    <m/>
    <m/>
    <m/>
    <x v="23"/>
    <m/>
    <m/>
    <n v="1"/>
    <m/>
    <n v="1"/>
    <x v="2"/>
    <m/>
  </r>
  <r>
    <x v="8"/>
    <x v="17"/>
    <n v="6"/>
    <s v="Philipp Wolf"/>
    <x v="4"/>
    <m/>
    <m/>
    <m/>
    <x v="23"/>
    <m/>
    <m/>
    <m/>
    <m/>
    <m/>
    <x v="6"/>
    <m/>
  </r>
  <r>
    <x v="8"/>
    <x v="17"/>
    <n v="1"/>
    <s v="Ralf Wagner"/>
    <x v="2"/>
    <n v="23"/>
    <s v="L"/>
    <s v="Raphael Dörr"/>
    <x v="21"/>
    <n v="83"/>
    <s v=""/>
    <n v="1"/>
    <s v=""/>
    <n v="1"/>
    <x v="4"/>
    <m/>
  </r>
  <r>
    <x v="8"/>
    <x v="17"/>
    <n v="2"/>
    <s v="Ralf Wagner"/>
    <x v="2"/>
    <n v="76"/>
    <s v="W"/>
    <s v="Maik Furste"/>
    <x v="28"/>
    <n v="48"/>
    <n v="1"/>
    <s v=""/>
    <s v=""/>
    <n v="1"/>
    <x v="0"/>
    <m/>
  </r>
  <r>
    <x v="8"/>
    <x v="17"/>
    <n v="3"/>
    <s v="Ralf Wagner"/>
    <x v="2"/>
    <n v="81"/>
    <s v="W"/>
    <s v="Dennis Boss"/>
    <x v="7"/>
    <n v="67"/>
    <n v="1"/>
    <s v=""/>
    <s v=""/>
    <n v="0"/>
    <x v="0"/>
    <m/>
  </r>
  <r>
    <x v="8"/>
    <x v="17"/>
    <n v="4"/>
    <s v="Ralf Wagner"/>
    <x v="2"/>
    <n v="60"/>
    <s v="W"/>
    <s v="Joscha Schmitz"/>
    <x v="9"/>
    <n v="33"/>
    <n v="1"/>
    <s v=""/>
    <s v=""/>
    <n v="0"/>
    <x v="0"/>
    <m/>
  </r>
  <r>
    <x v="8"/>
    <x v="17"/>
    <n v="5"/>
    <s v="Ralf Wagner"/>
    <x v="2"/>
    <n v="86"/>
    <s v="W"/>
    <s v="Sascha Eichelberg"/>
    <x v="5"/>
    <n v="24"/>
    <n v="1"/>
    <s v=""/>
    <s v=""/>
    <n v="0"/>
    <x v="0"/>
    <m/>
  </r>
  <r>
    <x v="8"/>
    <x v="17"/>
    <n v="1"/>
    <s v="Raphael Dörr"/>
    <x v="18"/>
    <n v="83"/>
    <s v="W"/>
    <s v="Ralf Wagner"/>
    <x v="7"/>
    <n v="23"/>
    <n v="1"/>
    <s v=""/>
    <s v=""/>
    <n v="1"/>
    <x v="0"/>
    <m/>
  </r>
  <r>
    <x v="8"/>
    <x v="17"/>
    <n v="2"/>
    <s v="Raphael Dörr"/>
    <x v="18"/>
    <n v="48"/>
    <s v="L"/>
    <s v="Kayu Orellana"/>
    <x v="21"/>
    <n v="70"/>
    <s v=""/>
    <n v="1"/>
    <s v=""/>
    <n v="1"/>
    <x v="1"/>
    <m/>
  </r>
  <r>
    <x v="8"/>
    <x v="17"/>
    <n v="3"/>
    <s v="Raphael Dörr"/>
    <x v="18"/>
    <n v="38"/>
    <s v="L"/>
    <s v="Thorsten Martin"/>
    <x v="8"/>
    <n v="90"/>
    <s v=""/>
    <n v="1"/>
    <s v=""/>
    <n v="0"/>
    <x v="0"/>
    <m/>
  </r>
  <r>
    <x v="8"/>
    <x v="17"/>
    <n v="4"/>
    <s v="Raphael Dörr"/>
    <x v="18"/>
    <n v="45"/>
    <s v="L"/>
    <s v="Jan-Hagen Rath"/>
    <x v="8"/>
    <n v="51"/>
    <s v=""/>
    <n v="1"/>
    <s v=""/>
    <n v="0"/>
    <x v="0"/>
    <m/>
  </r>
  <r>
    <x v="8"/>
    <x v="17"/>
    <n v="5"/>
    <s v="Raphael Dörr"/>
    <x v="18"/>
    <n v="33"/>
    <s v="L"/>
    <s v="Timo Hürten"/>
    <x v="28"/>
    <n v="38"/>
    <s v=""/>
    <n v="1"/>
    <s v=""/>
    <n v="0"/>
    <x v="0"/>
    <m/>
  </r>
  <r>
    <x v="8"/>
    <x v="17"/>
    <n v="1"/>
    <s v="René Reinhold"/>
    <x v="7"/>
    <n v="65"/>
    <s v="L"/>
    <s v="Daniel Frese"/>
    <x v="28"/>
    <n v="74"/>
    <s v=""/>
    <n v="1"/>
    <s v=""/>
    <n v="1"/>
    <x v="4"/>
    <m/>
  </r>
  <r>
    <x v="8"/>
    <x v="17"/>
    <n v="2"/>
    <s v="René Reinhold"/>
    <x v="7"/>
    <n v="55"/>
    <s v="W"/>
    <s v="Philip Gottschalk"/>
    <x v="7"/>
    <n v="50"/>
    <n v="1"/>
    <s v=""/>
    <s v=""/>
    <n v="1"/>
    <x v="0"/>
    <m/>
  </r>
  <r>
    <x v="8"/>
    <x v="17"/>
    <n v="3"/>
    <s v="René Reinhold"/>
    <x v="7"/>
    <n v="29"/>
    <s v="L"/>
    <s v="Frank Studemann"/>
    <x v="0"/>
    <n v="71"/>
    <s v=""/>
    <n v="1"/>
    <s v=""/>
    <n v="0"/>
    <x v="0"/>
    <m/>
  </r>
  <r>
    <x v="8"/>
    <x v="17"/>
    <n v="4"/>
    <s v="René Reinhold"/>
    <x v="7"/>
    <n v="34"/>
    <s v="L"/>
    <s v="Söhnke Einfeldt"/>
    <x v="7"/>
    <n v="38"/>
    <s v=""/>
    <n v="1"/>
    <s v=""/>
    <n v="0"/>
    <x v="0"/>
    <m/>
  </r>
  <r>
    <x v="8"/>
    <x v="17"/>
    <n v="5"/>
    <s v="René Reinhold"/>
    <x v="7"/>
    <n v="85"/>
    <s v="W"/>
    <s v="Dennis Boss"/>
    <x v="7"/>
    <n v="19"/>
    <n v="1"/>
    <s v=""/>
    <s v=""/>
    <n v="0"/>
    <x v="0"/>
    <m/>
  </r>
  <r>
    <x v="8"/>
    <x v="17"/>
    <n v="1"/>
    <s v="Ricardo Barrientos de Reus"/>
    <x v="7"/>
    <n v="47"/>
    <s v="L"/>
    <s v="Timo Hürten"/>
    <x v="28"/>
    <n v="88"/>
    <s v=""/>
    <n v="1"/>
    <s v=""/>
    <n v="1"/>
    <x v="4"/>
    <m/>
  </r>
  <r>
    <x v="8"/>
    <x v="17"/>
    <n v="2"/>
    <s v="Ricardo Barrientos de Reus"/>
    <x v="7"/>
    <n v="26"/>
    <s v="L"/>
    <s v="Vincent Schwichtenberg"/>
    <x v="11"/>
    <n v="66"/>
    <s v=""/>
    <n v="1"/>
    <s v=""/>
    <n v="0"/>
    <x v="0"/>
    <m/>
  </r>
  <r>
    <x v="8"/>
    <x v="17"/>
    <n v="3"/>
    <s v="Ricardo Barrientos de Reus"/>
    <x v="7"/>
    <n v="63"/>
    <s v="W"/>
    <s v="Tim Pissarczyk"/>
    <x v="15"/>
    <n v="53"/>
    <n v="1"/>
    <s v=""/>
    <s v=""/>
    <n v="1"/>
    <x v="0"/>
    <m/>
  </r>
  <r>
    <x v="8"/>
    <x v="17"/>
    <n v="4"/>
    <s v="Ricardo Barrientos de Reus"/>
    <x v="7"/>
    <n v="34"/>
    <s v="L"/>
    <s v="Daniel Derksen"/>
    <x v="11"/>
    <n v="53"/>
    <s v=""/>
    <n v="1"/>
    <s v=""/>
    <n v="0"/>
    <x v="0"/>
    <m/>
  </r>
  <r>
    <x v="8"/>
    <x v="17"/>
    <n v="5"/>
    <s v="Ricardo Barrientos de Reus"/>
    <x v="7"/>
    <n v="60"/>
    <s v="W"/>
    <s v="Thorsten Mehl"/>
    <x v="22"/>
    <n v="37"/>
    <n v="1"/>
    <s v=""/>
    <s v=""/>
    <n v="0"/>
    <x v="0"/>
    <m/>
  </r>
  <r>
    <x v="8"/>
    <x v="17"/>
    <n v="1"/>
    <s v="Richard Gericke"/>
    <x v="23"/>
    <n v="71"/>
    <s v="W"/>
    <s v="Marc Speer"/>
    <x v="0"/>
    <n v="54"/>
    <n v="1"/>
    <s v=""/>
    <s v=""/>
    <n v="1"/>
    <x v="0"/>
    <m/>
  </r>
  <r>
    <x v="8"/>
    <x v="17"/>
    <n v="2"/>
    <s v="Richard Gericke"/>
    <x v="23"/>
    <n v="24"/>
    <s v="L"/>
    <s v="Patrick Philipp"/>
    <x v="7"/>
    <n v="82"/>
    <s v=""/>
    <n v="1"/>
    <s v=""/>
    <n v="1"/>
    <x v="1"/>
    <m/>
  </r>
  <r>
    <x v="8"/>
    <x v="17"/>
    <n v="3"/>
    <s v="Richard Gericke"/>
    <x v="23"/>
    <n v="18"/>
    <s v="L"/>
    <s v="Stefan Steppe"/>
    <x v="0"/>
    <n v="85"/>
    <s v=""/>
    <n v="1"/>
    <s v=""/>
    <n v="0"/>
    <x v="0"/>
    <m/>
  </r>
  <r>
    <x v="8"/>
    <x v="17"/>
    <n v="4"/>
    <s v="Richard Gericke"/>
    <x v="23"/>
    <n v="23"/>
    <s v="L"/>
    <s v="Kai Buhler"/>
    <x v="16"/>
    <n v="82"/>
    <s v=""/>
    <n v="1"/>
    <s v=""/>
    <n v="0"/>
    <x v="0"/>
    <m/>
  </r>
  <r>
    <x v="8"/>
    <x v="17"/>
    <n v="5"/>
    <s v="Richard Gericke"/>
    <x v="23"/>
    <n v="24"/>
    <s v="L"/>
    <s v="Philip Bendisch"/>
    <x v="12"/>
    <n v="76"/>
    <s v=""/>
    <n v="1"/>
    <s v=""/>
    <n v="0"/>
    <x v="0"/>
    <m/>
  </r>
  <r>
    <x v="8"/>
    <x v="17"/>
    <n v="1"/>
    <s v="Rickard Nilsson"/>
    <x v="4"/>
    <n v="85"/>
    <s v="W"/>
    <s v="Mario Schwab"/>
    <x v="8"/>
    <n v="66"/>
    <n v="1"/>
    <s v=""/>
    <s v=""/>
    <n v="1"/>
    <x v="0"/>
    <m/>
  </r>
  <r>
    <x v="8"/>
    <x v="17"/>
    <n v="2"/>
    <s v="Rickard Nilsson"/>
    <x v="4"/>
    <n v="85"/>
    <s v="W"/>
    <s v="Thorsten Martin"/>
    <x v="8"/>
    <n v="50"/>
    <n v="1"/>
    <s v=""/>
    <s v=""/>
    <n v="0"/>
    <x v="0"/>
    <m/>
  </r>
  <r>
    <x v="8"/>
    <x v="17"/>
    <n v="3"/>
    <s v="Rickard Nilsson"/>
    <x v="4"/>
    <n v="76"/>
    <s v="D"/>
    <s v="Philipp Wolf"/>
    <x v="8"/>
    <n v="76"/>
    <s v=""/>
    <s v=""/>
    <n v="1"/>
    <n v="1"/>
    <x v="0"/>
    <m/>
  </r>
  <r>
    <x v="8"/>
    <x v="17"/>
    <n v="4"/>
    <s v="Rickard Nilsson"/>
    <x v="4"/>
    <n v="72"/>
    <s v="W"/>
    <s v="Fred Oho"/>
    <x v="10"/>
    <n v="39"/>
    <n v="1"/>
    <s v=""/>
    <s v=""/>
    <n v="0"/>
    <x v="0"/>
    <m/>
  </r>
  <r>
    <x v="8"/>
    <x v="17"/>
    <n v="5"/>
    <s v="Rickard Nilsson"/>
    <x v="4"/>
    <n v="87"/>
    <s v="W"/>
    <s v="Jamil Seif"/>
    <x v="18"/>
    <n v="8"/>
    <n v="1"/>
    <s v=""/>
    <s v=""/>
    <n v="0"/>
    <x v="0"/>
    <m/>
  </r>
  <r>
    <x v="8"/>
    <x v="17"/>
    <n v="6"/>
    <s v="Rickard Nilsson"/>
    <x v="4"/>
    <m/>
    <m/>
    <m/>
    <x v="23"/>
    <m/>
    <m/>
    <n v="1"/>
    <m/>
    <n v="1"/>
    <x v="2"/>
    <m/>
  </r>
  <r>
    <x v="8"/>
    <x v="17"/>
    <n v="6"/>
    <s v="Rickard Nilsson"/>
    <x v="4"/>
    <m/>
    <m/>
    <m/>
    <x v="23"/>
    <m/>
    <m/>
    <m/>
    <m/>
    <m/>
    <x v="6"/>
    <m/>
  </r>
  <r>
    <x v="8"/>
    <x v="17"/>
    <n v="1"/>
    <s v="Robert Linkert"/>
    <x v="22"/>
    <n v="50"/>
    <s v="L"/>
    <s v="Jonas Dobberow"/>
    <x v="7"/>
    <n v="75"/>
    <s v=""/>
    <n v="1"/>
    <s v=""/>
    <n v="1"/>
    <x v="4"/>
    <m/>
  </r>
  <r>
    <x v="8"/>
    <x v="17"/>
    <n v="2"/>
    <s v="Robert Linkert"/>
    <x v="22"/>
    <n v="54"/>
    <s v="W"/>
    <s v="Florian Schulz"/>
    <x v="20"/>
    <n v="9"/>
    <n v="1"/>
    <s v=""/>
    <s v=""/>
    <n v="1"/>
    <x v="0"/>
    <m/>
  </r>
  <r>
    <x v="8"/>
    <x v="17"/>
    <n v="3"/>
    <s v="Robert Linkert"/>
    <x v="22"/>
    <n v="89"/>
    <s v="W"/>
    <s v="Söhnke Einfeldt"/>
    <x v="7"/>
    <n v="42"/>
    <n v="1"/>
    <s v=""/>
    <s v=""/>
    <n v="0"/>
    <x v="0"/>
    <m/>
  </r>
  <r>
    <x v="8"/>
    <x v="17"/>
    <n v="4"/>
    <s v="Robert Linkert"/>
    <x v="22"/>
    <n v="51"/>
    <s v="L"/>
    <s v="Alessandro Liessem"/>
    <x v="22"/>
    <n v="69"/>
    <s v=""/>
    <n v="1"/>
    <s v=""/>
    <n v="0"/>
    <x v="0"/>
    <m/>
  </r>
  <r>
    <x v="8"/>
    <x v="17"/>
    <n v="5"/>
    <s v="Robert Linkert"/>
    <x v="22"/>
    <n v="14"/>
    <s v="L"/>
    <s v="Mario Holtge"/>
    <x v="10"/>
    <n v="87"/>
    <s v=""/>
    <n v="1"/>
    <s v=""/>
    <n v="0"/>
    <x v="0"/>
    <m/>
  </r>
  <r>
    <x v="8"/>
    <x v="17"/>
    <n v="1"/>
    <s v="Robert Pötter"/>
    <x v="27"/>
    <n v="42"/>
    <s v="L"/>
    <s v="Dennis Rau"/>
    <x v="10"/>
    <n v="75"/>
    <s v=""/>
    <n v="1"/>
    <s v=""/>
    <n v="1"/>
    <x v="4"/>
    <m/>
  </r>
  <r>
    <x v="8"/>
    <x v="17"/>
    <n v="2"/>
    <s v="Robert Pötter"/>
    <x v="27"/>
    <n v="79"/>
    <s v="W"/>
    <s v="David Beckers"/>
    <x v="11"/>
    <n v="15"/>
    <n v="1"/>
    <s v=""/>
    <s v=""/>
    <n v="1"/>
    <x v="0"/>
    <m/>
  </r>
  <r>
    <x v="8"/>
    <x v="17"/>
    <n v="3"/>
    <s v="Robert Pötter"/>
    <x v="27"/>
    <n v="45"/>
    <s v="L"/>
    <s v="Justin Jansen"/>
    <x v="15"/>
    <n v="90"/>
    <s v=""/>
    <n v="1"/>
    <s v=""/>
    <n v="0"/>
    <x v="0"/>
    <m/>
  </r>
  <r>
    <x v="8"/>
    <x v="17"/>
    <n v="4"/>
    <s v="Robert Pötter"/>
    <x v="27"/>
    <n v="44"/>
    <s v="L"/>
    <s v="Mario Holtge"/>
    <x v="10"/>
    <n v="77"/>
    <s v=""/>
    <n v="1"/>
    <s v=""/>
    <n v="0"/>
    <x v="0"/>
    <m/>
  </r>
  <r>
    <x v="8"/>
    <x v="17"/>
    <n v="5"/>
    <s v="Robert Pötter"/>
    <x v="27"/>
    <n v="74"/>
    <s v="W"/>
    <s v="Kevin Rudnick"/>
    <x v="1"/>
    <n v="48"/>
    <n v="1"/>
    <s v=""/>
    <s v=""/>
    <n v="0"/>
    <x v="0"/>
    <m/>
  </r>
  <r>
    <x v="8"/>
    <x v="17"/>
    <n v="1"/>
    <s v="Ruud Steenbakkers"/>
    <x v="6"/>
    <n v="69"/>
    <s v="W"/>
    <s v="Thorben Damrau"/>
    <x v="4"/>
    <n v="68"/>
    <n v="1"/>
    <s v=""/>
    <s v=""/>
    <n v="1"/>
    <x v="0"/>
    <m/>
  </r>
  <r>
    <x v="8"/>
    <x v="17"/>
    <n v="2"/>
    <s v="Ruud Steenbakkers"/>
    <x v="6"/>
    <n v="82"/>
    <s v="W"/>
    <s v="Christopher Schade be Storr"/>
    <x v="9"/>
    <n v="44"/>
    <n v="1"/>
    <s v=""/>
    <s v=""/>
    <n v="0"/>
    <x v="0"/>
    <m/>
  </r>
  <r>
    <x v="8"/>
    <x v="17"/>
    <n v="3"/>
    <s v="Ruud Steenbakkers"/>
    <x v="6"/>
    <n v="47"/>
    <s v="L"/>
    <s v="Kayu Orellana"/>
    <x v="21"/>
    <n v="80"/>
    <s v=""/>
    <n v="1"/>
    <s v=""/>
    <n v="1"/>
    <x v="3"/>
    <m/>
  </r>
  <r>
    <x v="8"/>
    <x v="17"/>
    <n v="4"/>
    <s v="Ruud Steenbakkers"/>
    <x v="6"/>
    <n v="64"/>
    <s v="W"/>
    <s v="Stefan Thiele"/>
    <x v="2"/>
    <n v="62"/>
    <n v="1"/>
    <s v=""/>
    <s v=""/>
    <n v="0"/>
    <x v="0"/>
    <m/>
  </r>
  <r>
    <x v="8"/>
    <x v="17"/>
    <n v="5"/>
    <s v="Ruud Steenbakkers"/>
    <x v="6"/>
    <n v="70"/>
    <s v="W"/>
    <s v="Alessandro Liessem"/>
    <x v="22"/>
    <n v="41"/>
    <n v="1"/>
    <s v=""/>
    <s v=""/>
    <n v="0"/>
    <x v="0"/>
    <m/>
  </r>
  <r>
    <x v="8"/>
    <x v="17"/>
    <n v="1"/>
    <s v="Sascha Eichelberg"/>
    <x v="9"/>
    <n v="18"/>
    <s v="L"/>
    <s v="Sebastian Maack"/>
    <x v="4"/>
    <n v="86"/>
    <s v=""/>
    <n v="1"/>
    <s v=""/>
    <n v="1"/>
    <x v="4"/>
    <m/>
  </r>
  <r>
    <x v="8"/>
    <x v="17"/>
    <n v="2"/>
    <s v="Sascha Eichelberg"/>
    <x v="9"/>
    <n v="60"/>
    <s v="W"/>
    <s v="Christian Buchen"/>
    <x v="7"/>
    <n v="46"/>
    <n v="1"/>
    <s v=""/>
    <s v=""/>
    <n v="1"/>
    <x v="0"/>
    <m/>
  </r>
  <r>
    <x v="8"/>
    <x v="17"/>
    <n v="3"/>
    <s v="Sascha Eichelberg"/>
    <x v="9"/>
    <n v="78"/>
    <s v="W"/>
    <s v="Kai Buhler"/>
    <x v="16"/>
    <n v="31"/>
    <n v="1"/>
    <s v=""/>
    <s v=""/>
    <n v="0"/>
    <x v="0"/>
    <m/>
  </r>
  <r>
    <x v="8"/>
    <x v="17"/>
    <n v="4"/>
    <s v="Sascha Eichelberg"/>
    <x v="9"/>
    <n v="87"/>
    <s v="W"/>
    <s v="Henning Abt"/>
    <x v="3"/>
    <n v="26"/>
    <n v="1"/>
    <s v=""/>
    <s v=""/>
    <n v="0"/>
    <x v="0"/>
    <m/>
  </r>
  <r>
    <x v="8"/>
    <x v="17"/>
    <n v="5"/>
    <s v="Sascha Eichelberg"/>
    <x v="9"/>
    <n v="24"/>
    <s v="L"/>
    <s v="Ralf Wagner"/>
    <x v="7"/>
    <n v="86"/>
    <s v=""/>
    <n v="1"/>
    <s v=""/>
    <n v="0"/>
    <x v="0"/>
    <m/>
  </r>
  <r>
    <x v="8"/>
    <x v="17"/>
    <n v="1"/>
    <s v="Sascha Rossol"/>
    <x v="2"/>
    <n v="34"/>
    <s v="L"/>
    <s v="Philipp Wolf"/>
    <x v="8"/>
    <n v="84"/>
    <s v=""/>
    <n v="1"/>
    <s v=""/>
    <n v="1"/>
    <x v="4"/>
    <m/>
  </r>
  <r>
    <x v="8"/>
    <x v="17"/>
    <n v="2"/>
    <s v="Sascha Rossol"/>
    <x v="2"/>
    <n v="80"/>
    <s v="W"/>
    <s v="Peter Brückner"/>
    <x v="9"/>
    <n v="53"/>
    <n v="1"/>
    <s v=""/>
    <s v=""/>
    <n v="1"/>
    <x v="0"/>
    <m/>
  </r>
  <r>
    <x v="8"/>
    <x v="17"/>
    <n v="3"/>
    <s v="Sascha Rossol"/>
    <x v="2"/>
    <n v="54"/>
    <s v="W"/>
    <s v="Mario Holtge"/>
    <x v="10"/>
    <n v="51"/>
    <n v="1"/>
    <s v=""/>
    <s v=""/>
    <n v="0"/>
    <x v="0"/>
    <m/>
  </r>
  <r>
    <x v="8"/>
    <x v="17"/>
    <n v="4"/>
    <s v="Sascha Rossol"/>
    <x v="2"/>
    <n v="60"/>
    <s v="L"/>
    <s v="Dennis Rau"/>
    <x v="10"/>
    <n v="80"/>
    <s v=""/>
    <n v="1"/>
    <s v=""/>
    <n v="0"/>
    <x v="0"/>
    <m/>
  </r>
  <r>
    <x v="8"/>
    <x v="17"/>
    <n v="5"/>
    <s v="Sascha Rossol"/>
    <x v="2"/>
    <n v="30"/>
    <s v="L"/>
    <s v="Hanjo Seibert"/>
    <x v="10"/>
    <n v="76"/>
    <s v=""/>
    <n v="1"/>
    <s v=""/>
    <n v="0"/>
    <x v="0"/>
    <m/>
  </r>
  <r>
    <x v="8"/>
    <x v="17"/>
    <n v="1"/>
    <s v="Sebastian Gehart"/>
    <x v="19"/>
    <n v="78"/>
    <s v="W"/>
    <s v="Philipp Schone"/>
    <x v="9"/>
    <n v="68"/>
    <n v="1"/>
    <s v=""/>
    <s v=""/>
    <n v="1"/>
    <x v="0"/>
    <m/>
  </r>
  <r>
    <x v="8"/>
    <x v="17"/>
    <n v="2"/>
    <s v="Sebastian Gehart"/>
    <x v="19"/>
    <n v="60"/>
    <s v="W"/>
    <s v="Stefan Steppe"/>
    <x v="0"/>
    <n v="18"/>
    <n v="1"/>
    <s v=""/>
    <s v=""/>
    <n v="0"/>
    <x v="0"/>
    <m/>
  </r>
  <r>
    <x v="8"/>
    <x v="17"/>
    <n v="3"/>
    <s v="Sebastian Gehart"/>
    <x v="19"/>
    <n v="68"/>
    <s v="L"/>
    <s v="Dino Kho"/>
    <x v="7"/>
    <n v="70"/>
    <s v=""/>
    <n v="1"/>
    <s v=""/>
    <n v="1"/>
    <x v="3"/>
    <m/>
  </r>
  <r>
    <x v="8"/>
    <x v="17"/>
    <n v="4"/>
    <s v="Sebastian Gehart"/>
    <x v="19"/>
    <n v="84"/>
    <s v="W"/>
    <s v="Kai Wirkus"/>
    <x v="1"/>
    <n v="23"/>
    <n v="1"/>
    <s v=""/>
    <s v=""/>
    <n v="0"/>
    <x v="0"/>
    <m/>
  </r>
  <r>
    <x v="8"/>
    <x v="17"/>
    <n v="5"/>
    <s v="Sebastian Gehart"/>
    <x v="19"/>
    <n v="63"/>
    <s v="L"/>
    <s v="Sebastian Maack"/>
    <x v="4"/>
    <n v="66"/>
    <s v=""/>
    <n v="1"/>
    <s v=""/>
    <n v="0"/>
    <x v="0"/>
    <m/>
  </r>
  <r>
    <x v="8"/>
    <x v="17"/>
    <n v="1"/>
    <s v="Sebastian Maack"/>
    <x v="1"/>
    <n v="86"/>
    <s v="W"/>
    <s v="Sascha Eichelberg"/>
    <x v="5"/>
    <n v="18"/>
    <n v="1"/>
    <s v=""/>
    <s v=""/>
    <n v="1"/>
    <x v="0"/>
    <m/>
  </r>
  <r>
    <x v="8"/>
    <x v="17"/>
    <n v="2"/>
    <s v="Sebastian Maack"/>
    <x v="1"/>
    <n v="49"/>
    <s v="L"/>
    <s v="Dino Kho"/>
    <x v="7"/>
    <n v="52"/>
    <s v=""/>
    <n v="1"/>
    <s v=""/>
    <n v="1"/>
    <x v="1"/>
    <m/>
  </r>
  <r>
    <x v="8"/>
    <x v="17"/>
    <n v="3"/>
    <s v="Sebastian Maack"/>
    <x v="1"/>
    <n v="81"/>
    <s v="W"/>
    <s v="Hanjo Seibert"/>
    <x v="10"/>
    <n v="31"/>
    <n v="1"/>
    <s v=""/>
    <s v=""/>
    <n v="0"/>
    <x v="0"/>
    <m/>
  </r>
  <r>
    <x v="8"/>
    <x v="17"/>
    <n v="4"/>
    <s v="Sebastian Maack"/>
    <x v="1"/>
    <n v="76"/>
    <s v="W"/>
    <s v="Constantin Schmucker"/>
    <x v="3"/>
    <n v="29"/>
    <n v="1"/>
    <s v=""/>
    <s v=""/>
    <n v="0"/>
    <x v="0"/>
    <m/>
  </r>
  <r>
    <x v="8"/>
    <x v="17"/>
    <n v="5"/>
    <s v="Sebastian Maack"/>
    <x v="1"/>
    <n v="66"/>
    <s v="W"/>
    <s v="Sebastian Gehart"/>
    <x v="24"/>
    <n v="63"/>
    <n v="1"/>
    <s v=""/>
    <s v=""/>
    <n v="0"/>
    <x v="0"/>
    <m/>
  </r>
  <r>
    <x v="8"/>
    <x v="17"/>
    <n v="1"/>
    <s v="Simon Fuchs"/>
    <x v="27"/>
    <n v="74"/>
    <s v="W"/>
    <s v="Florian Heinisch"/>
    <x v="19"/>
    <n v="55"/>
    <n v="1"/>
    <s v=""/>
    <s v=""/>
    <n v="1"/>
    <x v="0"/>
    <m/>
  </r>
  <r>
    <x v="8"/>
    <x v="17"/>
    <n v="2"/>
    <s v="Simon Fuchs"/>
    <x v="27"/>
    <n v="51"/>
    <s v="L"/>
    <s v="Daniel Frese"/>
    <x v="28"/>
    <n v="58"/>
    <s v=""/>
    <n v="1"/>
    <s v=""/>
    <n v="1"/>
    <x v="1"/>
    <m/>
  </r>
  <r>
    <x v="8"/>
    <x v="17"/>
    <n v="3"/>
    <s v="Simon Fuchs"/>
    <x v="27"/>
    <n v="49"/>
    <s v="L"/>
    <s v="Jannik Prohaska"/>
    <x v="20"/>
    <n v="71"/>
    <s v=""/>
    <n v="1"/>
    <s v=""/>
    <n v="0"/>
    <x v="0"/>
    <m/>
  </r>
  <r>
    <x v="8"/>
    <x v="17"/>
    <n v="4"/>
    <s v="Simon Fuchs"/>
    <x v="27"/>
    <n v="87"/>
    <s v="W"/>
    <s v="Henrik Sühr"/>
    <x v="22"/>
    <n v="29"/>
    <n v="1"/>
    <s v=""/>
    <s v=""/>
    <n v="0"/>
    <x v="0"/>
    <m/>
  </r>
  <r>
    <x v="8"/>
    <x v="17"/>
    <n v="5"/>
    <s v="Simon Fuchs"/>
    <x v="27"/>
    <n v="45"/>
    <s v="L"/>
    <s v="Thorsten Martin"/>
    <x v="8"/>
    <n v="78"/>
    <s v=""/>
    <n v="1"/>
    <s v=""/>
    <n v="0"/>
    <x v="0"/>
    <m/>
  </r>
  <r>
    <x v="8"/>
    <x v="17"/>
    <n v="1"/>
    <s v="Söhnke Einfeldt"/>
    <x v="2"/>
    <n v="30"/>
    <s v="L"/>
    <s v="Kayu Orellana"/>
    <x v="21"/>
    <n v="82"/>
    <s v=""/>
    <n v="1"/>
    <s v=""/>
    <n v="1"/>
    <x v="4"/>
    <m/>
  </r>
  <r>
    <x v="8"/>
    <x v="17"/>
    <n v="2"/>
    <s v="Söhnke Einfeldt"/>
    <x v="2"/>
    <n v="76"/>
    <s v="W"/>
    <s v="Daniel Derksen"/>
    <x v="11"/>
    <n v="28"/>
    <n v="1"/>
    <s v=""/>
    <s v=""/>
    <n v="1"/>
    <x v="0"/>
    <m/>
  </r>
  <r>
    <x v="8"/>
    <x v="17"/>
    <n v="3"/>
    <s v="Söhnke Einfeldt"/>
    <x v="2"/>
    <n v="42"/>
    <s v="L"/>
    <s v="Robert Linkert"/>
    <x v="18"/>
    <n v="89"/>
    <s v=""/>
    <n v="1"/>
    <s v=""/>
    <n v="0"/>
    <x v="0"/>
    <m/>
  </r>
  <r>
    <x v="8"/>
    <x v="17"/>
    <n v="4"/>
    <s v="Söhnke Einfeldt"/>
    <x v="2"/>
    <n v="38"/>
    <s v="W"/>
    <s v="René Reinhold"/>
    <x v="12"/>
    <n v="34"/>
    <n v="1"/>
    <s v=""/>
    <s v=""/>
    <n v="0"/>
    <x v="0"/>
    <m/>
  </r>
  <r>
    <x v="8"/>
    <x v="17"/>
    <n v="5"/>
    <s v="Söhnke Einfeldt"/>
    <x v="2"/>
    <n v="58"/>
    <s v="L"/>
    <s v="Henning Abt"/>
    <x v="3"/>
    <n v="68"/>
    <s v=""/>
    <n v="1"/>
    <s v=""/>
    <n v="0"/>
    <x v="0"/>
    <m/>
  </r>
  <r>
    <x v="8"/>
    <x v="17"/>
    <n v="1"/>
    <s v="Stefan Härle"/>
    <x v="19"/>
    <n v="60"/>
    <s v="W"/>
    <s v="Franz-Xaver Ender"/>
    <x v="5"/>
    <n v="59"/>
    <n v="1"/>
    <s v=""/>
    <s v=""/>
    <n v="1"/>
    <x v="0"/>
    <m/>
  </r>
  <r>
    <x v="8"/>
    <x v="17"/>
    <n v="2"/>
    <s v="Stefan Härle"/>
    <x v="19"/>
    <n v="85"/>
    <s v="W"/>
    <s v="Alexander Tepe"/>
    <x v="28"/>
    <n v="8"/>
    <n v="1"/>
    <s v=""/>
    <s v=""/>
    <n v="0"/>
    <x v="0"/>
    <m/>
  </r>
  <r>
    <x v="8"/>
    <x v="17"/>
    <n v="3"/>
    <s v="Stefan Härle"/>
    <x v="19"/>
    <n v="83"/>
    <s v="W"/>
    <s v="Constantin Schmucker"/>
    <x v="3"/>
    <n v="74"/>
    <n v="1"/>
    <s v=""/>
    <s v=""/>
    <n v="0"/>
    <x v="0"/>
    <m/>
  </r>
  <r>
    <x v="8"/>
    <x v="17"/>
    <n v="4"/>
    <s v="Stefan Härle"/>
    <x v="19"/>
    <n v="11"/>
    <s v="L"/>
    <s v="Manuel Wieczorek"/>
    <x v="15"/>
    <n v="85"/>
    <s v=""/>
    <n v="1"/>
    <s v=""/>
    <n v="1"/>
    <x v="5"/>
    <m/>
  </r>
  <r>
    <x v="8"/>
    <x v="17"/>
    <n v="5"/>
    <s v="Stefan Härle"/>
    <x v="19"/>
    <n v="72"/>
    <s v="W"/>
    <s v="Jens Stark"/>
    <x v="0"/>
    <n v="55"/>
    <n v="1"/>
    <s v=""/>
    <s v=""/>
    <n v="0"/>
    <x v="0"/>
    <m/>
  </r>
  <r>
    <x v="8"/>
    <x v="17"/>
    <n v="1"/>
    <s v="Stefan Steppe"/>
    <x v="12"/>
    <n v="78"/>
    <s v="W"/>
    <s v="Mario Holtge"/>
    <x v="10"/>
    <n v="56"/>
    <n v="1"/>
    <s v=""/>
    <s v=""/>
    <n v="1"/>
    <x v="0"/>
    <m/>
  </r>
  <r>
    <x v="8"/>
    <x v="17"/>
    <n v="2"/>
    <s v="Stefan Steppe"/>
    <x v="12"/>
    <n v="18"/>
    <s v="L"/>
    <s v="Sebastian Gehart"/>
    <x v="24"/>
    <n v="60"/>
    <s v=""/>
    <n v="1"/>
    <s v=""/>
    <n v="1"/>
    <x v="1"/>
    <m/>
  </r>
  <r>
    <x v="8"/>
    <x v="17"/>
    <n v="3"/>
    <s v="Stefan Steppe"/>
    <x v="12"/>
    <n v="85"/>
    <s v="W"/>
    <s v="Richard Gericke"/>
    <x v="19"/>
    <n v="18"/>
    <n v="1"/>
    <s v=""/>
    <s v=""/>
    <n v="0"/>
    <x v="0"/>
    <m/>
  </r>
  <r>
    <x v="8"/>
    <x v="17"/>
    <n v="4"/>
    <s v="Stefan Steppe"/>
    <x v="12"/>
    <n v="23"/>
    <s v="L"/>
    <s v="Vincent Schwichtenberg"/>
    <x v="11"/>
    <n v="70"/>
    <s v=""/>
    <n v="1"/>
    <s v=""/>
    <n v="0"/>
    <x v="0"/>
    <m/>
  </r>
  <r>
    <x v="8"/>
    <x v="17"/>
    <n v="5"/>
    <s v="Stefan Steppe"/>
    <x v="12"/>
    <n v="51"/>
    <s v="L"/>
    <s v="Kai Buhler"/>
    <x v="16"/>
    <n v="62"/>
    <s v=""/>
    <n v="1"/>
    <s v=""/>
    <n v="0"/>
    <x v="0"/>
    <m/>
  </r>
  <r>
    <x v="8"/>
    <x v="17"/>
    <n v="1"/>
    <s v="Stefan Thiele"/>
    <x v="8"/>
    <n v="85"/>
    <s v="W"/>
    <s v="Denis Becker"/>
    <x v="19"/>
    <n v="10"/>
    <n v="1"/>
    <s v=""/>
    <s v=""/>
    <n v="1"/>
    <x v="0"/>
    <m/>
  </r>
  <r>
    <x v="8"/>
    <x v="17"/>
    <n v="2"/>
    <s v="Stefan Thiele"/>
    <x v="8"/>
    <n v="68"/>
    <s v="W"/>
    <s v="Justin Jansen"/>
    <x v="15"/>
    <n v="40"/>
    <n v="1"/>
    <s v=""/>
    <s v=""/>
    <n v="0"/>
    <x v="0"/>
    <m/>
  </r>
  <r>
    <x v="8"/>
    <x v="17"/>
    <n v="3"/>
    <s v="Stefan Thiele"/>
    <x v="8"/>
    <n v="48"/>
    <s v="L"/>
    <s v="Patrick Philipp"/>
    <x v="7"/>
    <n v="90"/>
    <s v=""/>
    <n v="1"/>
    <s v=""/>
    <n v="1"/>
    <x v="3"/>
    <m/>
  </r>
  <r>
    <x v="8"/>
    <x v="17"/>
    <n v="4"/>
    <s v="Stefan Thiele"/>
    <x v="8"/>
    <n v="62"/>
    <s v="L"/>
    <s v="Ruud Steenbakkers"/>
    <x v="10"/>
    <n v="64"/>
    <s v=""/>
    <n v="1"/>
    <s v=""/>
    <n v="0"/>
    <x v="0"/>
    <m/>
  </r>
  <r>
    <x v="8"/>
    <x v="17"/>
    <n v="5"/>
    <s v="Stefan Thiele"/>
    <x v="8"/>
    <n v="90"/>
    <s v="W"/>
    <s v="Philip Gottschalk"/>
    <x v="7"/>
    <n v="26"/>
    <n v="1"/>
    <s v=""/>
    <s v=""/>
    <n v="0"/>
    <x v="0"/>
    <m/>
  </r>
  <r>
    <x v="8"/>
    <x v="17"/>
    <n v="1"/>
    <s v="Steffen Kurth"/>
    <x v="20"/>
    <n v="82"/>
    <s v="W"/>
    <s v="David Beckers"/>
    <x v="11"/>
    <n v="42"/>
    <n v="1"/>
    <s v=""/>
    <s v=""/>
    <n v="1"/>
    <x v="0"/>
    <m/>
  </r>
  <r>
    <x v="8"/>
    <x v="17"/>
    <n v="2"/>
    <s v="Steffen Kurth"/>
    <x v="20"/>
    <n v="78"/>
    <s v="W"/>
    <s v="Wouter Kamps"/>
    <x v="7"/>
    <n v="55"/>
    <n v="1"/>
    <s v=""/>
    <s v=""/>
    <n v="0"/>
    <x v="0"/>
    <m/>
  </r>
  <r>
    <x v="8"/>
    <x v="17"/>
    <n v="3"/>
    <s v="Steffen Kurth"/>
    <x v="20"/>
    <n v="32"/>
    <s v="L"/>
    <s v="Thomas Brutscher"/>
    <x v="0"/>
    <n v="76"/>
    <s v=""/>
    <n v="1"/>
    <s v=""/>
    <n v="1"/>
    <x v="3"/>
    <m/>
  </r>
  <r>
    <x v="8"/>
    <x v="17"/>
    <n v="4"/>
    <s v="Steffen Kurth"/>
    <x v="20"/>
    <n v="44"/>
    <s v="L"/>
    <s v="Frank Studemann"/>
    <x v="0"/>
    <n v="62"/>
    <s v=""/>
    <n v="1"/>
    <s v=""/>
    <n v="0"/>
    <x v="0"/>
    <m/>
  </r>
  <r>
    <x v="8"/>
    <x v="17"/>
    <n v="5"/>
    <s v="Steffen Kurth"/>
    <x v="20"/>
    <n v="82"/>
    <s v="W"/>
    <s v="Andreas Meinzer"/>
    <x v="4"/>
    <n v="21"/>
    <n v="1"/>
    <s v=""/>
    <s v=""/>
    <n v="0"/>
    <x v="0"/>
    <m/>
  </r>
  <r>
    <x v="8"/>
    <x v="17"/>
    <n v="1"/>
    <s v="Sven Cordes"/>
    <x v="5"/>
    <n v="42"/>
    <s v="L"/>
    <s v="Matthias Bellmann"/>
    <x v="10"/>
    <n v="87"/>
    <s v=""/>
    <n v="1"/>
    <s v=""/>
    <n v="1"/>
    <x v="4"/>
    <m/>
  </r>
  <r>
    <x v="8"/>
    <x v="17"/>
    <n v="2"/>
    <s v="Sven Cordes"/>
    <x v="5"/>
    <n v="75"/>
    <s v="W"/>
    <s v="Daniel Nau"/>
    <x v="0"/>
    <n v="48"/>
    <n v="1"/>
    <s v=""/>
    <s v=""/>
    <n v="1"/>
    <x v="0"/>
    <m/>
  </r>
  <r>
    <x v="8"/>
    <x v="17"/>
    <n v="3"/>
    <s v="Sven Cordes"/>
    <x v="5"/>
    <n v="64"/>
    <s v="L"/>
    <s v="Alessandro Liessem"/>
    <x v="22"/>
    <n v="78"/>
    <s v=""/>
    <n v="1"/>
    <s v=""/>
    <n v="0"/>
    <x v="0"/>
    <m/>
  </r>
  <r>
    <x v="8"/>
    <x v="17"/>
    <n v="4"/>
    <s v="Sven Cordes"/>
    <x v="5"/>
    <n v="74"/>
    <s v="W"/>
    <s v="Jan Baruth"/>
    <x v="6"/>
    <n v="44"/>
    <n v="1"/>
    <s v=""/>
    <s v=""/>
    <n v="0"/>
    <x v="0"/>
    <m/>
  </r>
  <r>
    <x v="8"/>
    <x v="17"/>
    <n v="5"/>
    <s v="Sven Cordes"/>
    <x v="5"/>
    <n v="49"/>
    <s v="L"/>
    <s v="Harald Hofmann"/>
    <x v="22"/>
    <n v="74"/>
    <s v=""/>
    <n v="1"/>
    <s v=""/>
    <n v="0"/>
    <x v="0"/>
    <m/>
  </r>
  <r>
    <x v="8"/>
    <x v="17"/>
    <n v="1"/>
    <s v="Thomas Brutscher"/>
    <x v="12"/>
    <n v="90"/>
    <s v="W"/>
    <s v="Jan Bartsch"/>
    <x v="8"/>
    <n v="56"/>
    <n v="1"/>
    <s v=""/>
    <s v=""/>
    <n v="1"/>
    <x v="0"/>
    <m/>
  </r>
  <r>
    <x v="8"/>
    <x v="17"/>
    <n v="2"/>
    <s v="Thomas Brutscher"/>
    <x v="12"/>
    <n v="75"/>
    <s v="W"/>
    <s v="Kai Wirkus"/>
    <x v="1"/>
    <n v="28"/>
    <n v="1"/>
    <s v=""/>
    <s v=""/>
    <n v="0"/>
    <x v="0"/>
    <m/>
  </r>
  <r>
    <x v="8"/>
    <x v="17"/>
    <n v="3"/>
    <s v="Thomas Brutscher"/>
    <x v="12"/>
    <n v="76"/>
    <s v="W"/>
    <s v="Steffen Kurth"/>
    <x v="20"/>
    <n v="32"/>
    <n v="1"/>
    <s v=""/>
    <s v=""/>
    <n v="0"/>
    <x v="0"/>
    <m/>
  </r>
  <r>
    <x v="8"/>
    <x v="17"/>
    <n v="4"/>
    <s v="Thomas Brutscher"/>
    <x v="12"/>
    <n v="17"/>
    <s v="L"/>
    <s v="Michael Gemmeke"/>
    <x v="10"/>
    <n v="81"/>
    <s v=""/>
    <n v="1"/>
    <s v=""/>
    <n v="1"/>
    <x v="5"/>
    <m/>
  </r>
  <r>
    <x v="8"/>
    <x v="17"/>
    <n v="5"/>
    <s v="Thomas Brutscher"/>
    <x v="12"/>
    <n v="75"/>
    <s v="W"/>
    <s v="Wesselin Georgiev"/>
    <x v="20"/>
    <n v="53"/>
    <n v="1"/>
    <s v=""/>
    <s v=""/>
    <n v="0"/>
    <x v="0"/>
    <m/>
  </r>
  <r>
    <x v="8"/>
    <x v="17"/>
    <n v="1"/>
    <s v="Thorben Damrau"/>
    <x v="1"/>
    <n v="68"/>
    <s v="L"/>
    <s v="Ruud Steenbakkers"/>
    <x v="10"/>
    <n v="69"/>
    <s v=""/>
    <n v="1"/>
    <s v=""/>
    <n v="1"/>
    <x v="4"/>
    <m/>
  </r>
  <r>
    <x v="8"/>
    <x v="17"/>
    <n v="2"/>
    <s v="Thorben Damrau"/>
    <x v="1"/>
    <n v="47"/>
    <s v="L"/>
    <s v="Armin Sander"/>
    <x v="7"/>
    <n v="72"/>
    <s v=""/>
    <n v="1"/>
    <s v=""/>
    <n v="0"/>
    <x v="0"/>
    <m/>
  </r>
  <r>
    <x v="8"/>
    <x v="17"/>
    <n v="3"/>
    <s v="Thorben Damrau"/>
    <x v="1"/>
    <n v="80"/>
    <s v="W"/>
    <s v="Enrico Moeckel"/>
    <x v="21"/>
    <n v="64"/>
    <n v="1"/>
    <s v=""/>
    <s v=""/>
    <n v="1"/>
    <x v="0"/>
    <m/>
  </r>
  <r>
    <x v="8"/>
    <x v="17"/>
    <n v="4"/>
    <s v="Thorben Damrau"/>
    <x v="1"/>
    <n v="29"/>
    <s v="L"/>
    <s v="Jens Bothur"/>
    <x v="28"/>
    <n v="80"/>
    <s v=""/>
    <n v="1"/>
    <s v=""/>
    <n v="0"/>
    <x v="0"/>
    <m/>
  </r>
  <r>
    <x v="8"/>
    <x v="17"/>
    <n v="5"/>
    <s v="Thorben Damrau"/>
    <x v="1"/>
    <n v="45"/>
    <s v="L"/>
    <s v="Jan Bartsch"/>
    <x v="8"/>
    <n v="55"/>
    <s v=""/>
    <n v="1"/>
    <s v=""/>
    <n v="0"/>
    <x v="0"/>
    <m/>
  </r>
  <r>
    <x v="8"/>
    <x v="17"/>
    <n v="1"/>
    <s v="Thorsten Martin"/>
    <x v="4"/>
    <n v="85"/>
    <s v="W"/>
    <s v="Andreas Heim"/>
    <x v="12"/>
    <n v="59"/>
    <n v="1"/>
    <s v=""/>
    <s v=""/>
    <n v="1"/>
    <x v="0"/>
    <m/>
  </r>
  <r>
    <x v="8"/>
    <x v="17"/>
    <n v="2"/>
    <s v="Thorsten Martin"/>
    <x v="4"/>
    <n v="50"/>
    <s v="L"/>
    <s v="Rickard Nilsson"/>
    <x v="8"/>
    <n v="85"/>
    <s v=""/>
    <n v="1"/>
    <s v=""/>
    <n v="1"/>
    <x v="1"/>
    <m/>
  </r>
  <r>
    <x v="8"/>
    <x v="17"/>
    <n v="3"/>
    <s v="Thorsten Martin"/>
    <x v="4"/>
    <n v="90"/>
    <s v="W"/>
    <s v="Raphael Dörr"/>
    <x v="21"/>
    <n v="38"/>
    <n v="1"/>
    <s v=""/>
    <s v=""/>
    <n v="0"/>
    <x v="0"/>
    <m/>
  </r>
  <r>
    <x v="8"/>
    <x v="17"/>
    <n v="4"/>
    <s v="Thorsten Martin"/>
    <x v="4"/>
    <n v="37"/>
    <s v="L"/>
    <s v="Jannek Lindemann"/>
    <x v="16"/>
    <n v="63"/>
    <s v=""/>
    <n v="1"/>
    <s v=""/>
    <n v="0"/>
    <x v="0"/>
    <m/>
  </r>
  <r>
    <x v="8"/>
    <x v="17"/>
    <n v="5"/>
    <s v="Thorsten Martin"/>
    <x v="4"/>
    <n v="78"/>
    <s v="W"/>
    <s v="Simon Fuchs"/>
    <x v="28"/>
    <n v="45"/>
    <n v="1"/>
    <s v=""/>
    <s v=""/>
    <n v="0"/>
    <x v="0"/>
    <m/>
  </r>
  <r>
    <x v="8"/>
    <x v="17"/>
    <n v="1"/>
    <s v="Thorsten Mehl"/>
    <x v="21"/>
    <n v="58"/>
    <s v="L"/>
    <s v="Dennis Boss"/>
    <x v="7"/>
    <n v="79"/>
    <s v=""/>
    <n v="1"/>
    <s v=""/>
    <n v="1"/>
    <x v="4"/>
    <m/>
  </r>
  <r>
    <x v="8"/>
    <x v="17"/>
    <n v="2"/>
    <s v="Thorsten Mehl"/>
    <x v="21"/>
    <n v="53"/>
    <s v="W"/>
    <s v="Franz-Xaver Ender"/>
    <x v="5"/>
    <n v="23"/>
    <n v="1"/>
    <s v=""/>
    <s v=""/>
    <n v="1"/>
    <x v="0"/>
    <m/>
  </r>
  <r>
    <x v="8"/>
    <x v="17"/>
    <n v="3"/>
    <s v="Thorsten Mehl"/>
    <x v="21"/>
    <n v="26"/>
    <s v="L"/>
    <s v="Christopher Schade be Storr"/>
    <x v="9"/>
    <n v="90"/>
    <s v=""/>
    <n v="1"/>
    <s v=""/>
    <n v="0"/>
    <x v="0"/>
    <m/>
  </r>
  <r>
    <x v="8"/>
    <x v="17"/>
    <n v="4"/>
    <s v="Thorsten Mehl"/>
    <x v="21"/>
    <n v="49"/>
    <s v="L"/>
    <s v="Federico Liessem"/>
    <x v="1"/>
    <n v="85"/>
    <s v=""/>
    <n v="1"/>
    <s v=""/>
    <n v="0"/>
    <x v="0"/>
    <m/>
  </r>
  <r>
    <x v="8"/>
    <x v="17"/>
    <n v="5"/>
    <s v="Thorsten Mehl"/>
    <x v="21"/>
    <n v="37"/>
    <s v="L"/>
    <s v="Ricardo Barrientos de Reus"/>
    <x v="12"/>
    <n v="60"/>
    <s v=""/>
    <n v="1"/>
    <s v=""/>
    <n v="0"/>
    <x v="0"/>
    <m/>
  </r>
  <r>
    <x v="8"/>
    <x v="17"/>
    <n v="1"/>
    <s v="Tim Pissarczyk"/>
    <x v="5"/>
    <n v="40"/>
    <s v="L"/>
    <s v="Jan-Hagen Rath"/>
    <x v="8"/>
    <n v="72"/>
    <s v=""/>
    <n v="1"/>
    <s v=""/>
    <n v="1"/>
    <x v="4"/>
    <m/>
  </r>
  <r>
    <x v="8"/>
    <x v="17"/>
    <n v="2"/>
    <s v="Tim Pissarczyk"/>
    <x v="5"/>
    <n v="32"/>
    <s v="L"/>
    <s v="Frank Studemann"/>
    <x v="0"/>
    <n v="81"/>
    <s v=""/>
    <n v="1"/>
    <s v=""/>
    <n v="0"/>
    <x v="0"/>
    <m/>
  </r>
  <r>
    <x v="8"/>
    <x v="17"/>
    <n v="3"/>
    <s v="Tim Pissarczyk"/>
    <x v="5"/>
    <n v="53"/>
    <s v="L"/>
    <s v="Ricardo Barrientos de Reus"/>
    <x v="12"/>
    <n v="63"/>
    <s v=""/>
    <n v="1"/>
    <s v=""/>
    <n v="0"/>
    <x v="0"/>
    <m/>
  </r>
  <r>
    <x v="8"/>
    <x v="17"/>
    <n v="4"/>
    <s v="Tim Pissarczyk"/>
    <x v="5"/>
    <n v="75"/>
    <s v="W"/>
    <s v="Florian Schulz"/>
    <x v="20"/>
    <n v="29"/>
    <n v="1"/>
    <s v=""/>
    <s v=""/>
    <n v="1"/>
    <x v="0"/>
    <m/>
  </r>
  <r>
    <x v="8"/>
    <x v="17"/>
    <n v="5"/>
    <s v="Tim Pissarczyk"/>
    <x v="5"/>
    <n v="57"/>
    <s v="L"/>
    <s v="Henrik Sühr"/>
    <x v="22"/>
    <n v="63"/>
    <s v=""/>
    <n v="1"/>
    <s v=""/>
    <n v="0"/>
    <x v="0"/>
    <m/>
  </r>
  <r>
    <x v="8"/>
    <x v="17"/>
    <n v="1"/>
    <s v="Tim Schlizio"/>
    <x v="18"/>
    <n v="73"/>
    <s v="W"/>
    <s v="Jens Bothur"/>
    <x v="28"/>
    <n v="67"/>
    <n v="1"/>
    <s v=""/>
    <s v=""/>
    <n v="1"/>
    <x v="0"/>
    <m/>
  </r>
  <r>
    <x v="8"/>
    <x v="17"/>
    <n v="2"/>
    <s v="Tim Schlizio"/>
    <x v="18"/>
    <n v="75"/>
    <s v="W"/>
    <s v="Jan-Hagen Rath"/>
    <x v="8"/>
    <n v="37"/>
    <n v="1"/>
    <s v=""/>
    <s v=""/>
    <n v="0"/>
    <x v="0"/>
    <m/>
  </r>
  <r>
    <x v="8"/>
    <x v="17"/>
    <n v="3"/>
    <s v="Tim Schlizio"/>
    <x v="18"/>
    <n v="23"/>
    <s v="L"/>
    <s v="Manuel Wieczorek"/>
    <x v="15"/>
    <n v="79"/>
    <s v=""/>
    <n v="1"/>
    <s v=""/>
    <n v="1"/>
    <x v="3"/>
    <m/>
  </r>
  <r>
    <x v="8"/>
    <x v="17"/>
    <n v="4"/>
    <s v="Tim Schlizio"/>
    <x v="18"/>
    <n v="45"/>
    <s v="L"/>
    <s v="Jens Stark"/>
    <x v="0"/>
    <n v="55"/>
    <s v=""/>
    <n v="1"/>
    <s v=""/>
    <n v="0"/>
    <x v="0"/>
    <m/>
  </r>
  <r>
    <x v="8"/>
    <x v="17"/>
    <n v="5"/>
    <s v="Tim Schlizio"/>
    <x v="18"/>
    <n v="75"/>
    <s v="W"/>
    <s v="Joscha Schmitz"/>
    <x v="9"/>
    <n v="28"/>
    <n v="1"/>
    <s v=""/>
    <s v=""/>
    <n v="0"/>
    <x v="0"/>
    <m/>
  </r>
  <r>
    <x v="8"/>
    <x v="17"/>
    <n v="1"/>
    <s v="Timo Hürten"/>
    <x v="27"/>
    <n v="88"/>
    <s v="W"/>
    <s v="Ricardo Barrientos de Reus"/>
    <x v="12"/>
    <n v="47"/>
    <n v="1"/>
    <s v=""/>
    <s v=""/>
    <n v="1"/>
    <x v="0"/>
    <m/>
  </r>
  <r>
    <x v="8"/>
    <x v="17"/>
    <n v="2"/>
    <s v="Timo Hürten"/>
    <x v="27"/>
    <n v="39"/>
    <s v="L"/>
    <s v="Matthias Bellmann"/>
    <x v="10"/>
    <n v="88"/>
    <s v=""/>
    <n v="1"/>
    <s v=""/>
    <n v="1"/>
    <x v="1"/>
    <m/>
  </r>
  <r>
    <x v="8"/>
    <x v="17"/>
    <n v="3"/>
    <s v="Timo Hürten"/>
    <x v="27"/>
    <n v="48"/>
    <s v="L"/>
    <s v="Mario Schwab"/>
    <x v="8"/>
    <n v="71"/>
    <s v=""/>
    <n v="1"/>
    <s v=""/>
    <n v="0"/>
    <x v="0"/>
    <m/>
  </r>
  <r>
    <x v="8"/>
    <x v="17"/>
    <n v="4"/>
    <s v="Timo Hürten"/>
    <x v="27"/>
    <n v="48"/>
    <s v="L"/>
    <s v="Daniel Nau"/>
    <x v="0"/>
    <n v="72"/>
    <s v=""/>
    <n v="1"/>
    <s v=""/>
    <n v="0"/>
    <x v="0"/>
    <m/>
  </r>
  <r>
    <x v="8"/>
    <x v="17"/>
    <n v="5"/>
    <s v="Timo Hürten"/>
    <x v="27"/>
    <n v="38"/>
    <s v="W"/>
    <s v="Raphael Dörr"/>
    <x v="21"/>
    <n v="33"/>
    <n v="1"/>
    <s v=""/>
    <s v=""/>
    <n v="0"/>
    <x v="0"/>
    <m/>
  </r>
  <r>
    <x v="8"/>
    <x v="17"/>
    <n v="1"/>
    <s v="Vincent Schwichtenberg"/>
    <x v="15"/>
    <n v="47"/>
    <s v="L"/>
    <s v="Harald Hofmann"/>
    <x v="22"/>
    <n v="78"/>
    <s v=""/>
    <n v="1"/>
    <s v=""/>
    <n v="1"/>
    <x v="4"/>
    <m/>
  </r>
  <r>
    <x v="8"/>
    <x v="17"/>
    <n v="2"/>
    <s v="Vincent Schwichtenberg"/>
    <x v="15"/>
    <n v="66"/>
    <s v="W"/>
    <s v="Ricardo Barrientos de Reus"/>
    <x v="12"/>
    <n v="26"/>
    <n v="1"/>
    <s v=""/>
    <s v=""/>
    <n v="1"/>
    <x v="0"/>
    <m/>
  </r>
  <r>
    <x v="8"/>
    <x v="17"/>
    <n v="3"/>
    <s v="Vincent Schwichtenberg"/>
    <x v="15"/>
    <n v="74"/>
    <s v="W"/>
    <s v="Malte Höfs"/>
    <x v="26"/>
    <n v="54"/>
    <n v="1"/>
    <s v=""/>
    <s v=""/>
    <n v="0"/>
    <x v="0"/>
    <m/>
  </r>
  <r>
    <x v="8"/>
    <x v="17"/>
    <n v="4"/>
    <s v="Vincent Schwichtenberg"/>
    <x v="15"/>
    <n v="70"/>
    <s v="W"/>
    <s v="Stefan Steppe"/>
    <x v="0"/>
    <n v="23"/>
    <n v="1"/>
    <s v=""/>
    <s v=""/>
    <n v="0"/>
    <x v="0"/>
    <m/>
  </r>
  <r>
    <x v="8"/>
    <x v="17"/>
    <n v="5"/>
    <s v="Vincent Schwichtenberg"/>
    <x v="15"/>
    <n v="50"/>
    <s v="D"/>
    <s v="Frank Studemann"/>
    <x v="0"/>
    <n v="50"/>
    <s v=""/>
    <s v=""/>
    <n v="1"/>
    <n v="1"/>
    <x v="0"/>
    <m/>
  </r>
  <r>
    <x v="8"/>
    <x v="17"/>
    <n v="1"/>
    <s v="Wesselin Georgiev"/>
    <x v="20"/>
    <n v="89"/>
    <s v="W"/>
    <s v="Jorg Wosnitzka"/>
    <x v="11"/>
    <n v="14"/>
    <n v="1"/>
    <s v=""/>
    <s v=""/>
    <n v="1"/>
    <x v="0"/>
    <m/>
  </r>
  <r>
    <x v="8"/>
    <x v="17"/>
    <n v="2"/>
    <s v="Wesselin Georgiev"/>
    <x v="20"/>
    <n v="30"/>
    <s v="L"/>
    <s v="Martin Nguyen"/>
    <x v="2"/>
    <n v="84"/>
    <s v=""/>
    <n v="1"/>
    <s v=""/>
    <n v="1"/>
    <x v="1"/>
    <m/>
  </r>
  <r>
    <x v="8"/>
    <x v="17"/>
    <n v="3"/>
    <s v="Wesselin Georgiev"/>
    <x v="20"/>
    <n v="56"/>
    <s v="W"/>
    <s v="Jonas Dobberow"/>
    <x v="7"/>
    <n v="43"/>
    <n v="1"/>
    <s v=""/>
    <s v=""/>
    <n v="0"/>
    <x v="0"/>
    <m/>
  </r>
  <r>
    <x v="8"/>
    <x v="17"/>
    <n v="4"/>
    <s v="Wesselin Georgiev"/>
    <x v="20"/>
    <n v="84"/>
    <s v="W"/>
    <s v="Adrian Willruth"/>
    <x v="2"/>
    <n v="40"/>
    <n v="1"/>
    <s v=""/>
    <s v=""/>
    <n v="0"/>
    <x v="0"/>
    <m/>
  </r>
  <r>
    <x v="8"/>
    <x v="17"/>
    <n v="5"/>
    <s v="Wesselin Georgiev"/>
    <x v="20"/>
    <n v="53"/>
    <s v="L"/>
    <s v="Thomas Brutscher"/>
    <x v="0"/>
    <n v="75"/>
    <s v=""/>
    <n v="1"/>
    <s v=""/>
    <n v="0"/>
    <x v="0"/>
    <m/>
  </r>
  <r>
    <x v="8"/>
    <x v="17"/>
    <n v="1"/>
    <s v="Wilm Hofmann"/>
    <x v="20"/>
    <n v="77"/>
    <s v="W"/>
    <s v="Philip Bendisch"/>
    <x v="12"/>
    <n v="9"/>
    <n v="1"/>
    <s v=""/>
    <s v=""/>
    <n v="1"/>
    <x v="0"/>
    <m/>
  </r>
  <r>
    <x v="8"/>
    <x v="17"/>
    <n v="2"/>
    <s v="Wilm Hofmann"/>
    <x v="20"/>
    <n v="75"/>
    <s v="W"/>
    <s v="Hanjo Seibert"/>
    <x v="10"/>
    <n v="58"/>
    <n v="1"/>
    <s v=""/>
    <s v=""/>
    <n v="0"/>
    <x v="0"/>
    <m/>
  </r>
  <r>
    <x v="8"/>
    <x v="17"/>
    <n v="3"/>
    <s v="Wilm Hofmann"/>
    <x v="20"/>
    <n v="49"/>
    <s v="L"/>
    <s v="Artem Musiienko"/>
    <x v="0"/>
    <n v="62"/>
    <s v=""/>
    <n v="1"/>
    <s v=""/>
    <n v="1"/>
    <x v="3"/>
    <m/>
  </r>
  <r>
    <x v="8"/>
    <x v="17"/>
    <n v="4"/>
    <s v="Wilm Hofmann"/>
    <x v="20"/>
    <n v="65"/>
    <s v="W"/>
    <s v="Christopher Schade be Storr"/>
    <x v="9"/>
    <n v="62"/>
    <n v="1"/>
    <s v=""/>
    <s v=""/>
    <n v="0"/>
    <x v="0"/>
    <m/>
  </r>
  <r>
    <x v="8"/>
    <x v="17"/>
    <n v="5"/>
    <s v="Wilm Hofmann"/>
    <x v="20"/>
    <n v="76"/>
    <s v="W"/>
    <s v="Frank Holert"/>
    <x v="10"/>
    <n v="21"/>
    <n v="1"/>
    <s v=""/>
    <s v=""/>
    <n v="0"/>
    <x v="0"/>
    <m/>
  </r>
  <r>
    <x v="8"/>
    <x v="17"/>
    <n v="1"/>
    <s v="Wouter Kamps"/>
    <x v="2"/>
    <n v="82"/>
    <s v="W"/>
    <s v="Kolja Karl"/>
    <x v="28"/>
    <n v="68"/>
    <n v="1"/>
    <s v=""/>
    <s v=""/>
    <n v="1"/>
    <x v="0"/>
    <m/>
  </r>
  <r>
    <x v="8"/>
    <x v="17"/>
    <n v="2"/>
    <s v="Wouter Kamps"/>
    <x v="2"/>
    <n v="55"/>
    <s v="L"/>
    <s v="Steffen Kurth"/>
    <x v="20"/>
    <n v="78"/>
    <s v=""/>
    <n v="1"/>
    <s v=""/>
    <n v="1"/>
    <x v="1"/>
    <m/>
  </r>
  <r>
    <x v="8"/>
    <x v="17"/>
    <n v="3"/>
    <s v="Wouter Kamps"/>
    <x v="2"/>
    <n v="53"/>
    <s v="L"/>
    <s v="Philipp Ender"/>
    <x v="4"/>
    <n v="73"/>
    <s v=""/>
    <n v="1"/>
    <s v=""/>
    <n v="0"/>
    <x v="0"/>
    <m/>
  </r>
  <r>
    <x v="8"/>
    <x v="17"/>
    <n v="4"/>
    <s v="Wouter Kamps"/>
    <x v="2"/>
    <n v="42"/>
    <s v="D"/>
    <s v="Armin Sander"/>
    <x v="7"/>
    <n v="42"/>
    <s v=""/>
    <s v=""/>
    <n v="1"/>
    <n v="1"/>
    <x v="0"/>
    <m/>
  </r>
  <r>
    <x v="8"/>
    <x v="17"/>
    <n v="5"/>
    <s v="Wouter Kamps"/>
    <x v="2"/>
    <n v="66"/>
    <s v="W"/>
    <s v="Enrico Moeckel"/>
    <x v="21"/>
    <n v="65"/>
    <n v="1"/>
    <s v=""/>
    <s v=""/>
    <n v="0"/>
    <x v="0"/>
    <m/>
  </r>
  <r>
    <x v="9"/>
    <x v="18"/>
    <n v="1"/>
    <s v="Adam Green"/>
    <x v="7"/>
    <n v="52"/>
    <s v="L"/>
    <s v="Calvin Tat"/>
    <x v="27"/>
    <n v="86"/>
    <s v=""/>
    <n v="1"/>
    <s v=""/>
    <n v="1"/>
    <x v="4"/>
    <m/>
  </r>
  <r>
    <x v="9"/>
    <x v="18"/>
    <n v="2"/>
    <s v="Adam Green"/>
    <x v="7"/>
    <n v="93"/>
    <s v="W"/>
    <s v="Steve Carr"/>
    <x v="16"/>
    <n v="29"/>
    <n v="1"/>
    <s v=""/>
    <s v=""/>
    <n v="1"/>
    <x v="0"/>
    <m/>
  </r>
  <r>
    <x v="9"/>
    <x v="18"/>
    <n v="3"/>
    <s v="Adam Green"/>
    <x v="7"/>
    <n v="42"/>
    <s v="L"/>
    <s v="Ozzie Meloche"/>
    <x v="15"/>
    <n v="100"/>
    <s v=""/>
    <n v="1"/>
    <s v=""/>
    <n v="0"/>
    <x v="0"/>
    <m/>
  </r>
  <r>
    <x v="9"/>
    <x v="18"/>
    <n v="4"/>
    <s v="Adam Green"/>
    <x v="7"/>
    <n v="56"/>
    <s v="L"/>
    <s v="Adam Johnson"/>
    <x v="20"/>
    <n v="60"/>
    <s v=""/>
    <n v="1"/>
    <s v=""/>
    <n v="0"/>
    <x v="0"/>
    <m/>
  </r>
  <r>
    <x v="9"/>
    <x v="18"/>
    <n v="5"/>
    <s v="Adam Green"/>
    <x v="7"/>
    <n v="89"/>
    <s v="W"/>
    <s v="Stephen Chapman"/>
    <x v="0"/>
    <n v="67"/>
    <n v="1"/>
    <s v=""/>
    <s v=""/>
    <n v="0"/>
    <x v="0"/>
    <m/>
  </r>
  <r>
    <x v="9"/>
    <x v="18"/>
    <n v="1"/>
    <s v="Adam Johnson"/>
    <x v="20"/>
    <n v="91"/>
    <s v="W"/>
    <s v="Zachary Walsh"/>
    <x v="10"/>
    <n v="25"/>
    <n v="1"/>
    <s v=""/>
    <s v=""/>
    <n v="1"/>
    <x v="0"/>
    <m/>
  </r>
  <r>
    <x v="9"/>
    <x v="18"/>
    <n v="2"/>
    <s v="Adam Johnson"/>
    <x v="20"/>
    <n v="26"/>
    <s v="L"/>
    <s v="Barrett Gibb"/>
    <x v="18"/>
    <n v="85"/>
    <s v=""/>
    <n v="1"/>
    <s v=""/>
    <n v="1"/>
    <x v="1"/>
    <m/>
  </r>
  <r>
    <x v="9"/>
    <x v="18"/>
    <n v="3"/>
    <s v="Adam Johnson"/>
    <x v="20"/>
    <n v="81"/>
    <s v="W"/>
    <s v="Brett Sochowski"/>
    <x v="20"/>
    <n v="35"/>
    <n v="1"/>
    <s v=""/>
    <s v=""/>
    <n v="0"/>
    <x v="0"/>
    <m/>
  </r>
  <r>
    <x v="9"/>
    <x v="18"/>
    <n v="4"/>
    <s v="Adam Johnson"/>
    <x v="20"/>
    <n v="60"/>
    <s v="W"/>
    <s v="Adam Green"/>
    <x v="12"/>
    <n v="56"/>
    <n v="1"/>
    <s v=""/>
    <s v=""/>
    <n v="0"/>
    <x v="0"/>
    <m/>
  </r>
  <r>
    <x v="9"/>
    <x v="18"/>
    <n v="5"/>
    <s v="Adam Johnson"/>
    <x v="20"/>
    <n v="50"/>
    <s v="L"/>
    <s v="Darren Jac"/>
    <x v="0"/>
    <n v="95"/>
    <s v=""/>
    <n v="1"/>
    <s v=""/>
    <n v="0"/>
    <x v="0"/>
    <m/>
  </r>
  <r>
    <x v="9"/>
    <x v="18"/>
    <n v="1"/>
    <s v="Aden Garcia-Ahmadi"/>
    <x v="15"/>
    <n v="63"/>
    <s v="L"/>
    <s v="Chris Hayne"/>
    <x v="22"/>
    <n v="91"/>
    <s v=""/>
    <n v="1"/>
    <s v=""/>
    <n v="1"/>
    <x v="4"/>
    <m/>
  </r>
  <r>
    <x v="9"/>
    <x v="18"/>
    <n v="2"/>
    <s v="Aden Garcia-Ahmadi"/>
    <x v="15"/>
    <n v="71"/>
    <s v="W"/>
    <s v="Mackenzie Wesolowsky"/>
    <x v="12"/>
    <n v="55"/>
    <n v="1"/>
    <s v=""/>
    <s v=""/>
    <n v="1"/>
    <x v="0"/>
    <m/>
  </r>
  <r>
    <x v="9"/>
    <x v="18"/>
    <n v="3"/>
    <s v="Aden Garcia-Ahmadi"/>
    <x v="15"/>
    <n v="72"/>
    <s v="W"/>
    <s v="Layne Strandquist"/>
    <x v="9"/>
    <n v="67"/>
    <n v="1"/>
    <s v=""/>
    <s v=""/>
    <n v="0"/>
    <x v="0"/>
    <m/>
  </r>
  <r>
    <x v="9"/>
    <x v="18"/>
    <n v="4"/>
    <s v="Aden Garcia-Ahmadi"/>
    <x v="15"/>
    <n v="78"/>
    <s v="L"/>
    <s v="Darren Jac"/>
    <x v="0"/>
    <n v="90"/>
    <s v=""/>
    <n v="1"/>
    <s v=""/>
    <n v="0"/>
    <x v="0"/>
    <m/>
  </r>
  <r>
    <x v="9"/>
    <x v="18"/>
    <n v="5"/>
    <s v="Aden Garcia-Ahmadi"/>
    <x v="15"/>
    <n v="97"/>
    <s v="W"/>
    <s v="Connor Peterson"/>
    <x v="9"/>
    <n v="36"/>
    <n v="1"/>
    <s v=""/>
    <s v=""/>
    <n v="0"/>
    <x v="0"/>
    <m/>
  </r>
  <r>
    <x v="9"/>
    <x v="18"/>
    <n v="1"/>
    <s v="Adrian DeRoche"/>
    <x v="7"/>
    <n v="80"/>
    <s v="W"/>
    <s v="christopher shelley"/>
    <x v="9"/>
    <n v="33"/>
    <n v="1"/>
    <s v=""/>
    <s v=""/>
    <n v="1"/>
    <x v="0"/>
    <m/>
  </r>
  <r>
    <x v="9"/>
    <x v="18"/>
    <n v="2"/>
    <s v="Adrian DeRoche"/>
    <x v="7"/>
    <n v="22"/>
    <s v="L"/>
    <s v="Benjamin Kernan"/>
    <x v="14"/>
    <n v="75"/>
    <s v=""/>
    <n v="1"/>
    <s v=""/>
    <n v="1"/>
    <x v="1"/>
    <m/>
  </r>
  <r>
    <x v="9"/>
    <x v="18"/>
    <n v="3"/>
    <s v="Adrian DeRoche"/>
    <x v="7"/>
    <n v="69"/>
    <s v="W"/>
    <s v="Shawn Richards"/>
    <x v="0"/>
    <n v="57"/>
    <n v="1"/>
    <s v=""/>
    <s v=""/>
    <n v="0"/>
    <x v="0"/>
    <m/>
  </r>
  <r>
    <x v="9"/>
    <x v="18"/>
    <n v="4"/>
    <s v="Adrian DeRoche"/>
    <x v="7"/>
    <n v="0"/>
    <s v="D"/>
    <s v="Mackenzie Wesolowsky"/>
    <x v="12"/>
    <n v="0"/>
    <s v=""/>
    <s v=""/>
    <n v="1"/>
    <n v="1"/>
    <x v="0"/>
    <m/>
  </r>
  <r>
    <x v="9"/>
    <x v="18"/>
    <n v="1"/>
    <s v="Barrett Gibb"/>
    <x v="22"/>
    <n v="89"/>
    <s v="W"/>
    <s v="Darren Jac"/>
    <x v="0"/>
    <n v="43"/>
    <n v="1"/>
    <s v=""/>
    <s v=""/>
    <n v="1"/>
    <x v="0"/>
    <m/>
  </r>
  <r>
    <x v="9"/>
    <x v="18"/>
    <n v="2"/>
    <s v="Barrett Gibb"/>
    <x v="22"/>
    <n v="85"/>
    <s v="W"/>
    <s v="Adam Johnson"/>
    <x v="20"/>
    <n v="26"/>
    <n v="1"/>
    <s v=""/>
    <s v=""/>
    <n v="0"/>
    <x v="0"/>
    <m/>
  </r>
  <r>
    <x v="9"/>
    <x v="18"/>
    <n v="3"/>
    <s v="Barrett Gibb"/>
    <x v="22"/>
    <n v="48"/>
    <s v="L"/>
    <s v="David Coren"/>
    <x v="8"/>
    <n v="94"/>
    <s v=""/>
    <n v="1"/>
    <s v=""/>
    <n v="1"/>
    <x v="3"/>
    <m/>
  </r>
  <r>
    <x v="9"/>
    <x v="18"/>
    <n v="4"/>
    <s v="Barrett Gibb"/>
    <x v="22"/>
    <n v="92"/>
    <s v="W"/>
    <s v="Konrad Specht"/>
    <x v="6"/>
    <n v="69"/>
    <n v="1"/>
    <s v=""/>
    <s v=""/>
    <n v="0"/>
    <x v="0"/>
    <m/>
  </r>
  <r>
    <x v="9"/>
    <x v="18"/>
    <n v="5"/>
    <s v="Barrett Gibb"/>
    <x v="22"/>
    <n v="69"/>
    <s v="W"/>
    <s v="Calvin Tat"/>
    <x v="27"/>
    <n v="68"/>
    <n v="1"/>
    <s v=""/>
    <s v=""/>
    <n v="0"/>
    <x v="0"/>
    <m/>
  </r>
  <r>
    <x v="9"/>
    <x v="18"/>
    <n v="1"/>
    <s v="Benjamin Kernan"/>
    <x v="13"/>
    <n v="75"/>
    <s v="W"/>
    <s v="Zach Tuttosi"/>
    <x v="9"/>
    <n v="69"/>
    <n v="1"/>
    <s v=""/>
    <s v=""/>
    <n v="1"/>
    <x v="0"/>
    <m/>
  </r>
  <r>
    <x v="9"/>
    <x v="18"/>
    <n v="2"/>
    <s v="Benjamin Kernan"/>
    <x v="13"/>
    <n v="75"/>
    <s v="W"/>
    <s v="Adrian DeRoche"/>
    <x v="12"/>
    <n v="22"/>
    <n v="1"/>
    <s v=""/>
    <s v=""/>
    <n v="0"/>
    <x v="0"/>
    <m/>
  </r>
  <r>
    <x v="9"/>
    <x v="18"/>
    <n v="3"/>
    <s v="Benjamin Kernan"/>
    <x v="13"/>
    <n v="67"/>
    <s v="L"/>
    <s v="Gord Weppler"/>
    <x v="9"/>
    <n v="79"/>
    <s v=""/>
    <n v="1"/>
    <s v=""/>
    <n v="1"/>
    <x v="3"/>
    <m/>
  </r>
  <r>
    <x v="9"/>
    <x v="18"/>
    <n v="4"/>
    <s v="Benjamin Kernan"/>
    <x v="13"/>
    <n v="35"/>
    <s v="L"/>
    <s v="Calvin Tat"/>
    <x v="27"/>
    <n v="87"/>
    <s v=""/>
    <n v="1"/>
    <s v=""/>
    <n v="0"/>
    <x v="0"/>
    <m/>
  </r>
  <r>
    <x v="9"/>
    <x v="18"/>
    <n v="5"/>
    <s v="Benjamin Kernan"/>
    <x v="13"/>
    <n v="63"/>
    <s v="L"/>
    <s v="Chris Hayne"/>
    <x v="22"/>
    <n v="97"/>
    <s v=""/>
    <n v="1"/>
    <s v=""/>
    <n v="0"/>
    <x v="0"/>
    <m/>
  </r>
  <r>
    <x v="9"/>
    <x v="18"/>
    <n v="1"/>
    <s v="Brett Sochowski"/>
    <x v="20"/>
    <n v="91"/>
    <s v="W"/>
    <s v="Mackenzie Wesolowsky"/>
    <x v="12"/>
    <n v="64"/>
    <n v="1"/>
    <s v=""/>
    <s v=""/>
    <n v="1"/>
    <x v="0"/>
    <m/>
  </r>
  <r>
    <x v="9"/>
    <x v="18"/>
    <n v="2"/>
    <s v="Brett Sochowski"/>
    <x v="20"/>
    <n v="14"/>
    <s v="L"/>
    <s v="Jeremy Poon"/>
    <x v="22"/>
    <n v="88"/>
    <s v=""/>
    <n v="1"/>
    <s v=""/>
    <n v="1"/>
    <x v="1"/>
    <m/>
  </r>
  <r>
    <x v="9"/>
    <x v="18"/>
    <n v="3"/>
    <s v="Brett Sochowski"/>
    <x v="20"/>
    <n v="35"/>
    <s v="L"/>
    <s v="Adam Johnson"/>
    <x v="20"/>
    <n v="81"/>
    <s v=""/>
    <n v="1"/>
    <s v=""/>
    <n v="0"/>
    <x v="0"/>
    <m/>
  </r>
  <r>
    <x v="9"/>
    <x v="18"/>
    <n v="4"/>
    <s v="Brett Sochowski"/>
    <x v="20"/>
    <n v="57"/>
    <s v="W"/>
    <s v="Ryan Tessier"/>
    <x v="15"/>
    <n v="36"/>
    <n v="1"/>
    <s v=""/>
    <s v=""/>
    <n v="0"/>
    <x v="0"/>
    <m/>
  </r>
  <r>
    <x v="9"/>
    <x v="18"/>
    <n v="5"/>
    <s v="Brett Sochowski"/>
    <x v="20"/>
    <n v="35"/>
    <s v="L"/>
    <s v="Dan Bishop"/>
    <x v="21"/>
    <n v="88"/>
    <s v=""/>
    <n v="1"/>
    <s v=""/>
    <n v="0"/>
    <x v="0"/>
    <m/>
  </r>
  <r>
    <x v="9"/>
    <x v="18"/>
    <n v="1"/>
    <s v="Calvin Tat"/>
    <x v="25"/>
    <n v="86"/>
    <s v="W"/>
    <s v="Adam Green"/>
    <x v="12"/>
    <n v="52"/>
    <n v="1"/>
    <s v=""/>
    <s v=""/>
    <n v="1"/>
    <x v="0"/>
    <m/>
  </r>
  <r>
    <x v="9"/>
    <x v="18"/>
    <n v="2"/>
    <s v="Calvin Tat"/>
    <x v="25"/>
    <n v="40"/>
    <s v="L"/>
    <s v="David Coren"/>
    <x v="8"/>
    <n v="81"/>
    <s v=""/>
    <n v="1"/>
    <s v=""/>
    <n v="1"/>
    <x v="1"/>
    <m/>
  </r>
  <r>
    <x v="9"/>
    <x v="18"/>
    <n v="3"/>
    <s v="Calvin Tat"/>
    <x v="25"/>
    <n v="92"/>
    <s v="W"/>
    <s v="Paul Goulet"/>
    <x v="3"/>
    <n v="55"/>
    <n v="1"/>
    <s v=""/>
    <s v=""/>
    <n v="0"/>
    <x v="0"/>
    <m/>
  </r>
  <r>
    <x v="9"/>
    <x v="18"/>
    <n v="4"/>
    <s v="Calvin Tat"/>
    <x v="25"/>
    <n v="87"/>
    <s v="W"/>
    <s v="Benjamin Kernan"/>
    <x v="14"/>
    <n v="35"/>
    <n v="1"/>
    <s v=""/>
    <s v=""/>
    <n v="0"/>
    <x v="0"/>
    <m/>
  </r>
  <r>
    <x v="9"/>
    <x v="18"/>
    <n v="5"/>
    <s v="Calvin Tat"/>
    <x v="25"/>
    <n v="68"/>
    <s v="L"/>
    <s v="Barrett Gibb"/>
    <x v="18"/>
    <n v="69"/>
    <s v=""/>
    <n v="1"/>
    <s v=""/>
    <n v="0"/>
    <x v="0"/>
    <m/>
  </r>
  <r>
    <x v="9"/>
    <x v="18"/>
    <n v="1"/>
    <s v="Chris Hayne"/>
    <x v="21"/>
    <n v="91"/>
    <s v="W"/>
    <s v="Aden Garcia-Ahmadi"/>
    <x v="11"/>
    <n v="63"/>
    <n v="1"/>
    <s v=""/>
    <s v=""/>
    <n v="1"/>
    <x v="0"/>
    <m/>
  </r>
  <r>
    <x v="9"/>
    <x v="18"/>
    <n v="2"/>
    <s v="Chris Hayne"/>
    <x v="21"/>
    <n v="97"/>
    <s v="W"/>
    <s v="Layne Strandquist"/>
    <x v="9"/>
    <n v="42"/>
    <n v="1"/>
    <s v=""/>
    <s v=""/>
    <n v="0"/>
    <x v="0"/>
    <m/>
  </r>
  <r>
    <x v="9"/>
    <x v="18"/>
    <n v="3"/>
    <s v="Chris Hayne"/>
    <x v="21"/>
    <n v="56"/>
    <s v="L"/>
    <s v="Jeremy Poon"/>
    <x v="22"/>
    <n v="70"/>
    <s v=""/>
    <n v="1"/>
    <s v=""/>
    <n v="1"/>
    <x v="3"/>
    <m/>
  </r>
  <r>
    <x v="9"/>
    <x v="18"/>
    <n v="4"/>
    <s v="Chris Hayne"/>
    <x v="21"/>
    <n v="31"/>
    <s v="L"/>
    <s v="Ozzie Meloche"/>
    <x v="15"/>
    <n v="93"/>
    <s v=""/>
    <n v="1"/>
    <s v=""/>
    <n v="0"/>
    <x v="0"/>
    <m/>
  </r>
  <r>
    <x v="9"/>
    <x v="18"/>
    <n v="5"/>
    <s v="Chris Hayne"/>
    <x v="21"/>
    <n v="97"/>
    <s v="W"/>
    <s v="Benjamin Kernan"/>
    <x v="14"/>
    <n v="63"/>
    <n v="1"/>
    <s v=""/>
    <s v=""/>
    <n v="0"/>
    <x v="0"/>
    <m/>
  </r>
  <r>
    <x v="9"/>
    <x v="18"/>
    <n v="1"/>
    <s v="christopher shelley"/>
    <x v="0"/>
    <n v="33"/>
    <s v="L"/>
    <s v="Adrian DeRoche"/>
    <x v="12"/>
    <n v="80"/>
    <s v=""/>
    <n v="1"/>
    <s v=""/>
    <n v="1"/>
    <x v="4"/>
    <m/>
  </r>
  <r>
    <x v="9"/>
    <x v="18"/>
    <n v="2"/>
    <s v="christopher shelley"/>
    <x v="0"/>
    <n v="58"/>
    <s v="L"/>
    <s v="Shawn Richards"/>
    <x v="0"/>
    <n v="75"/>
    <s v=""/>
    <n v="1"/>
    <s v=""/>
    <n v="0"/>
    <x v="0"/>
    <m/>
  </r>
  <r>
    <x v="9"/>
    <x v="18"/>
    <n v="3"/>
    <s v="christopher shelley"/>
    <x v="0"/>
    <n v="28"/>
    <s v="L"/>
    <s v="Connor Peterson"/>
    <x v="9"/>
    <n v="87"/>
    <s v=""/>
    <n v="1"/>
    <s v=""/>
    <n v="0"/>
    <x v="0"/>
    <m/>
  </r>
  <r>
    <x v="9"/>
    <x v="18"/>
    <n v="4"/>
    <s v="christopher shelley"/>
    <x v="0"/>
    <n v="57"/>
    <s v="W"/>
    <s v="Kole Watts"/>
    <x v="30"/>
    <n v="46"/>
    <n v="1"/>
    <s v=""/>
    <s v=""/>
    <n v="1"/>
    <x v="0"/>
    <m/>
  </r>
  <r>
    <x v="9"/>
    <x v="18"/>
    <n v="5"/>
    <s v="christopher shelley"/>
    <x v="0"/>
    <n v="42"/>
    <s v="L"/>
    <s v="Ryan Tessier"/>
    <x v="15"/>
    <n v="94"/>
    <s v=""/>
    <n v="1"/>
    <s v=""/>
    <n v="0"/>
    <x v="0"/>
    <m/>
  </r>
  <r>
    <x v="9"/>
    <x v="18"/>
    <n v="1"/>
    <s v="Connor Peterson"/>
    <x v="0"/>
    <n v="42"/>
    <s v="L"/>
    <s v="Jeremy Poon"/>
    <x v="22"/>
    <n v="97"/>
    <s v=""/>
    <n v="1"/>
    <s v=""/>
    <n v="1"/>
    <x v="4"/>
    <m/>
  </r>
  <r>
    <x v="9"/>
    <x v="18"/>
    <n v="2"/>
    <s v="Connor Peterson"/>
    <x v="0"/>
    <n v="53"/>
    <s v="L"/>
    <s v="Darren Jac"/>
    <x v="0"/>
    <n v="78"/>
    <s v=""/>
    <n v="1"/>
    <s v=""/>
    <n v="0"/>
    <x v="0"/>
    <m/>
  </r>
  <r>
    <x v="9"/>
    <x v="18"/>
    <n v="3"/>
    <s v="Connor Peterson"/>
    <x v="0"/>
    <n v="87"/>
    <s v="W"/>
    <s v="christopher shelley"/>
    <x v="9"/>
    <n v="28"/>
    <n v="1"/>
    <s v=""/>
    <s v=""/>
    <n v="1"/>
    <x v="0"/>
    <m/>
  </r>
  <r>
    <x v="9"/>
    <x v="18"/>
    <n v="4"/>
    <s v="Connor Peterson"/>
    <x v="0"/>
    <n v="97"/>
    <s v="W"/>
    <s v="Paul Goulet"/>
    <x v="3"/>
    <n v="40"/>
    <n v="1"/>
    <s v=""/>
    <s v=""/>
    <n v="0"/>
    <x v="0"/>
    <m/>
  </r>
  <r>
    <x v="9"/>
    <x v="18"/>
    <n v="5"/>
    <s v="Connor Peterson"/>
    <x v="0"/>
    <n v="36"/>
    <s v="L"/>
    <s v="Aden Garcia-Ahmadi"/>
    <x v="11"/>
    <n v="97"/>
    <s v=""/>
    <n v="1"/>
    <s v=""/>
    <n v="0"/>
    <x v="0"/>
    <m/>
  </r>
  <r>
    <x v="9"/>
    <x v="18"/>
    <n v="1"/>
    <s v="Dan Bishop"/>
    <x v="18"/>
    <n v="38"/>
    <s v="L"/>
    <s v="Ozzie Meloche"/>
    <x v="15"/>
    <n v="98"/>
    <s v=""/>
    <n v="1"/>
    <s v=""/>
    <n v="1"/>
    <x v="4"/>
    <m/>
  </r>
  <r>
    <x v="9"/>
    <x v="18"/>
    <n v="2"/>
    <s v="Dan Bishop"/>
    <x v="18"/>
    <n v="63"/>
    <s v="W"/>
    <s v="Rob Bush"/>
    <x v="8"/>
    <n v="41"/>
    <n v="1"/>
    <s v=""/>
    <s v=""/>
    <n v="1"/>
    <x v="0"/>
    <m/>
  </r>
  <r>
    <x v="9"/>
    <x v="18"/>
    <n v="3"/>
    <s v="Dan Bishop"/>
    <x v="18"/>
    <n v="68"/>
    <s v="W"/>
    <s v="Ryan Tessier"/>
    <x v="15"/>
    <n v="54"/>
    <n v="1"/>
    <s v=""/>
    <s v=""/>
    <n v="0"/>
    <x v="0"/>
    <m/>
  </r>
  <r>
    <x v="9"/>
    <x v="18"/>
    <n v="4"/>
    <s v="Dan Bishop"/>
    <x v="18"/>
    <n v="32"/>
    <s v="L"/>
    <s v="Liam Goheen"/>
    <x v="18"/>
    <n v="69"/>
    <s v=""/>
    <n v="1"/>
    <s v=""/>
    <n v="0"/>
    <x v="0"/>
    <m/>
  </r>
  <r>
    <x v="9"/>
    <x v="18"/>
    <n v="5"/>
    <s v="Dan Bishop"/>
    <x v="18"/>
    <n v="88"/>
    <s v="W"/>
    <s v="Brett Sochowski"/>
    <x v="20"/>
    <n v="35"/>
    <n v="1"/>
    <s v=""/>
    <s v=""/>
    <n v="0"/>
    <x v="0"/>
    <m/>
  </r>
  <r>
    <x v="9"/>
    <x v="18"/>
    <n v="1"/>
    <s v="Darren Jac"/>
    <x v="12"/>
    <n v="43"/>
    <s v="L"/>
    <s v="Barrett Gibb"/>
    <x v="18"/>
    <n v="89"/>
    <s v=""/>
    <n v="1"/>
    <s v=""/>
    <n v="1"/>
    <x v="4"/>
    <m/>
  </r>
  <r>
    <x v="9"/>
    <x v="18"/>
    <n v="2"/>
    <s v="Darren Jac"/>
    <x v="12"/>
    <n v="78"/>
    <s v="W"/>
    <s v="Connor Peterson"/>
    <x v="9"/>
    <n v="53"/>
    <n v="1"/>
    <s v=""/>
    <s v=""/>
    <n v="1"/>
    <x v="0"/>
    <m/>
  </r>
  <r>
    <x v="9"/>
    <x v="18"/>
    <n v="3"/>
    <s v="Darren Jac"/>
    <x v="12"/>
    <n v="95"/>
    <s v="W"/>
    <s v="Stephen Chapman"/>
    <x v="0"/>
    <n v="77"/>
    <n v="1"/>
    <s v=""/>
    <s v=""/>
    <n v="0"/>
    <x v="0"/>
    <m/>
  </r>
  <r>
    <x v="9"/>
    <x v="18"/>
    <n v="4"/>
    <s v="Darren Jac"/>
    <x v="12"/>
    <n v="90"/>
    <s v="W"/>
    <s v="Aden Garcia-Ahmadi"/>
    <x v="11"/>
    <n v="78"/>
    <n v="1"/>
    <s v=""/>
    <s v=""/>
    <n v="0"/>
    <x v="0"/>
    <m/>
  </r>
  <r>
    <x v="9"/>
    <x v="18"/>
    <n v="5"/>
    <s v="Darren Jac"/>
    <x v="12"/>
    <n v="95"/>
    <s v="W"/>
    <s v="Adam Johnson"/>
    <x v="20"/>
    <n v="50"/>
    <n v="1"/>
    <s v=""/>
    <s v=""/>
    <n v="0"/>
    <x v="0"/>
    <m/>
  </r>
  <r>
    <x v="9"/>
    <x v="18"/>
    <n v="1"/>
    <s v="David Coren"/>
    <x v="4"/>
    <n v="83"/>
    <s v="W"/>
    <s v="Rob Bush"/>
    <x v="8"/>
    <n v="38"/>
    <n v="1"/>
    <s v=""/>
    <s v=""/>
    <n v="1"/>
    <x v="0"/>
    <m/>
  </r>
  <r>
    <x v="9"/>
    <x v="18"/>
    <n v="2"/>
    <s v="David Coren"/>
    <x v="4"/>
    <n v="81"/>
    <s v="W"/>
    <s v="Calvin Tat"/>
    <x v="27"/>
    <n v="40"/>
    <n v="1"/>
    <s v=""/>
    <s v=""/>
    <n v="0"/>
    <x v="0"/>
    <m/>
  </r>
  <r>
    <x v="9"/>
    <x v="18"/>
    <n v="3"/>
    <s v="David Coren"/>
    <x v="4"/>
    <n v="94"/>
    <s v="W"/>
    <s v="Barrett Gibb"/>
    <x v="18"/>
    <n v="48"/>
    <n v="1"/>
    <s v=""/>
    <s v=""/>
    <n v="0"/>
    <x v="0"/>
    <m/>
  </r>
  <r>
    <x v="9"/>
    <x v="18"/>
    <n v="4"/>
    <s v="David Coren"/>
    <x v="4"/>
    <n v="52"/>
    <s v="D"/>
    <s v="Jeremy Poon"/>
    <x v="22"/>
    <n v="52"/>
    <s v=""/>
    <s v=""/>
    <n v="1"/>
    <n v="1"/>
    <x v="0"/>
    <m/>
  </r>
  <r>
    <x v="9"/>
    <x v="18"/>
    <n v="5"/>
    <s v="David Coren"/>
    <x v="4"/>
    <n v="66"/>
    <s v="L"/>
    <s v="Gord Weppler"/>
    <x v="9"/>
    <n v="95"/>
    <s v=""/>
    <n v="1"/>
    <s v=""/>
    <n v="1"/>
    <x v="8"/>
    <m/>
  </r>
  <r>
    <x v="9"/>
    <x v="18"/>
    <n v="1"/>
    <s v="Gord Weppler"/>
    <x v="0"/>
    <n v="98"/>
    <s v="W"/>
    <s v="Ryan Tessier"/>
    <x v="15"/>
    <n v="28"/>
    <n v="1"/>
    <s v=""/>
    <s v=""/>
    <n v="1"/>
    <x v="0"/>
    <m/>
  </r>
  <r>
    <x v="9"/>
    <x v="18"/>
    <n v="2"/>
    <s v="Gord Weppler"/>
    <x v="0"/>
    <n v="52"/>
    <s v="W"/>
    <s v="Ozzie Meloche"/>
    <x v="15"/>
    <n v="43"/>
    <n v="1"/>
    <s v=""/>
    <s v=""/>
    <n v="0"/>
    <x v="0"/>
    <m/>
  </r>
  <r>
    <x v="9"/>
    <x v="18"/>
    <n v="3"/>
    <s v="Gord Weppler"/>
    <x v="0"/>
    <n v="79"/>
    <s v="W"/>
    <s v="Benjamin Kernan"/>
    <x v="14"/>
    <n v="67"/>
    <n v="1"/>
    <s v=""/>
    <s v=""/>
    <n v="0"/>
    <x v="0"/>
    <m/>
  </r>
  <r>
    <x v="9"/>
    <x v="18"/>
    <n v="4"/>
    <s v="Gord Weppler"/>
    <x v="0"/>
    <n v="87"/>
    <s v="W"/>
    <s v="JP Bachand"/>
    <x v="24"/>
    <n v="21"/>
    <n v="1"/>
    <s v=""/>
    <s v=""/>
    <n v="0"/>
    <x v="0"/>
    <m/>
  </r>
  <r>
    <x v="9"/>
    <x v="18"/>
    <n v="5"/>
    <s v="Gord Weppler"/>
    <x v="0"/>
    <n v="95"/>
    <s v="W"/>
    <s v="David Coren"/>
    <x v="8"/>
    <n v="66"/>
    <n v="1"/>
    <s v=""/>
    <s v=""/>
    <n v="0"/>
    <x v="0"/>
    <m/>
  </r>
  <r>
    <x v="9"/>
    <x v="18"/>
    <n v="6"/>
    <s v="Gord Weppler"/>
    <x v="0"/>
    <m/>
    <m/>
    <m/>
    <x v="23"/>
    <m/>
    <s v=""/>
    <n v="1"/>
    <s v=""/>
    <n v="1"/>
    <x v="2"/>
    <m/>
  </r>
  <r>
    <x v="9"/>
    <x v="18"/>
    <n v="6"/>
    <s v="Gord Weppler"/>
    <x v="0"/>
    <m/>
    <m/>
    <m/>
    <x v="23"/>
    <m/>
    <s v=""/>
    <s v=""/>
    <s v=""/>
    <m/>
    <x v="6"/>
    <m/>
  </r>
  <r>
    <x v="9"/>
    <x v="18"/>
    <n v="1"/>
    <s v="Jeremy Poon"/>
    <x v="21"/>
    <n v="97"/>
    <s v="W"/>
    <s v="Connor Peterson"/>
    <x v="9"/>
    <n v="42"/>
    <n v="1"/>
    <s v=""/>
    <s v=""/>
    <n v="1"/>
    <x v="0"/>
    <m/>
  </r>
  <r>
    <x v="9"/>
    <x v="18"/>
    <n v="2"/>
    <s v="Jeremy Poon"/>
    <x v="21"/>
    <n v="88"/>
    <s v="W"/>
    <s v="Brett Sochowski"/>
    <x v="20"/>
    <n v="14"/>
    <n v="1"/>
    <s v=""/>
    <s v=""/>
    <n v="0"/>
    <x v="0"/>
    <m/>
  </r>
  <r>
    <x v="9"/>
    <x v="18"/>
    <n v="3"/>
    <s v="Jeremy Poon"/>
    <x v="21"/>
    <n v="70"/>
    <s v="W"/>
    <s v="Chris Hayne"/>
    <x v="22"/>
    <n v="56"/>
    <n v="1"/>
    <s v=""/>
    <s v=""/>
    <n v="0"/>
    <x v="0"/>
    <m/>
  </r>
  <r>
    <x v="9"/>
    <x v="18"/>
    <n v="4"/>
    <s v="Jeremy Poon"/>
    <x v="21"/>
    <n v="52"/>
    <s v="D"/>
    <s v="David Coren"/>
    <x v="8"/>
    <n v="52"/>
    <s v=""/>
    <s v=""/>
    <n v="1"/>
    <n v="1"/>
    <x v="0"/>
    <m/>
  </r>
  <r>
    <x v="9"/>
    <x v="18"/>
    <n v="5"/>
    <s v="Jeremy Poon"/>
    <x v="21"/>
    <n v="79"/>
    <s v="L"/>
    <s v="Ozzie Meloche"/>
    <x v="15"/>
    <n v="81"/>
    <s v=""/>
    <n v="1"/>
    <s v=""/>
    <n v="1"/>
    <x v="8"/>
    <m/>
  </r>
  <r>
    <x v="9"/>
    <x v="18"/>
    <n v="1"/>
    <s v="JP Bachand"/>
    <x v="19"/>
    <n v="71"/>
    <s v="W"/>
    <s v="Konrad Specht"/>
    <x v="6"/>
    <n v="44"/>
    <n v="1"/>
    <s v=""/>
    <s v=""/>
    <n v="1"/>
    <x v="0"/>
    <m/>
  </r>
  <r>
    <x v="9"/>
    <x v="18"/>
    <n v="2"/>
    <s v="JP Bachand"/>
    <x v="19"/>
    <n v="59"/>
    <s v="W"/>
    <s v="Paul Goulet"/>
    <x v="3"/>
    <n v="53"/>
    <n v="1"/>
    <s v=""/>
    <s v=""/>
    <n v="0"/>
    <x v="0"/>
    <m/>
  </r>
  <r>
    <x v="9"/>
    <x v="18"/>
    <n v="3"/>
    <s v="JP Bachand"/>
    <x v="19"/>
    <n v="72"/>
    <s v="W"/>
    <s v="Liam Goheen"/>
    <x v="18"/>
    <n v="48"/>
    <n v="1"/>
    <s v=""/>
    <s v=""/>
    <n v="0"/>
    <x v="0"/>
    <m/>
  </r>
  <r>
    <x v="9"/>
    <x v="18"/>
    <n v="4"/>
    <s v="JP Bachand"/>
    <x v="19"/>
    <n v="21"/>
    <s v="L"/>
    <s v="Gord Weppler"/>
    <x v="9"/>
    <n v="87"/>
    <s v=""/>
    <n v="1"/>
    <s v=""/>
    <n v="1"/>
    <x v="5"/>
    <m/>
  </r>
  <r>
    <x v="9"/>
    <x v="18"/>
    <n v="5"/>
    <s v="JP Bachand"/>
    <x v="19"/>
    <n v="33"/>
    <s v="L"/>
    <s v="Layne Strandquist"/>
    <x v="9"/>
    <n v="85"/>
    <s v=""/>
    <n v="1"/>
    <s v=""/>
    <n v="0"/>
    <x v="0"/>
    <m/>
  </r>
  <r>
    <x v="9"/>
    <x v="18"/>
    <n v="1"/>
    <s v="Kole Watts"/>
    <x v="29"/>
    <n v="47"/>
    <s v="L"/>
    <s v="Stephen Chapman"/>
    <x v="0"/>
    <n v="63"/>
    <s v=""/>
    <n v="1"/>
    <s v=""/>
    <n v="1"/>
    <x v="4"/>
    <m/>
  </r>
  <r>
    <x v="9"/>
    <x v="18"/>
    <n v="2"/>
    <s v="Kole Watts"/>
    <x v="29"/>
    <n v="25"/>
    <s v="L"/>
    <s v="Konrad Specht"/>
    <x v="6"/>
    <n v="93"/>
    <s v=""/>
    <n v="1"/>
    <s v=""/>
    <n v="0"/>
    <x v="0"/>
    <m/>
  </r>
  <r>
    <x v="9"/>
    <x v="18"/>
    <n v="3"/>
    <s v="Kole Watts"/>
    <x v="29"/>
    <n v="25"/>
    <s v="L"/>
    <s v="Zachary Walsh"/>
    <x v="10"/>
    <n v="89"/>
    <s v=""/>
    <n v="1"/>
    <s v=""/>
    <n v="0"/>
    <x v="0"/>
    <m/>
  </r>
  <r>
    <x v="9"/>
    <x v="18"/>
    <n v="4"/>
    <s v="Kole Watts"/>
    <x v="29"/>
    <n v="46"/>
    <s v="L"/>
    <s v="christopher shelley"/>
    <x v="9"/>
    <n v="57"/>
    <s v=""/>
    <n v="1"/>
    <s v=""/>
    <n v="0"/>
    <x v="0"/>
    <m/>
  </r>
  <r>
    <x v="9"/>
    <x v="18"/>
    <n v="5"/>
    <s v="Kole Watts"/>
    <x v="29"/>
    <n v="55"/>
    <s v="L"/>
    <s v="Zach Tuttosi"/>
    <x v="9"/>
    <n v="76"/>
    <s v=""/>
    <n v="1"/>
    <s v=""/>
    <n v="0"/>
    <x v="0"/>
    <m/>
  </r>
  <r>
    <x v="9"/>
    <x v="18"/>
    <n v="1"/>
    <s v="Konrad Specht"/>
    <x v="16"/>
    <n v="44"/>
    <s v="L"/>
    <s v="JP Bachand"/>
    <x v="24"/>
    <n v="71"/>
    <s v=""/>
    <n v="1"/>
    <s v=""/>
    <n v="1"/>
    <x v="4"/>
    <m/>
  </r>
  <r>
    <x v="9"/>
    <x v="18"/>
    <n v="2"/>
    <s v="Konrad Specht"/>
    <x v="16"/>
    <n v="93"/>
    <s v="W"/>
    <s v="Kole Watts"/>
    <x v="30"/>
    <n v="25"/>
    <n v="1"/>
    <s v=""/>
    <s v=""/>
    <n v="1"/>
    <x v="0"/>
    <m/>
  </r>
  <r>
    <x v="9"/>
    <x v="18"/>
    <n v="3"/>
    <s v="Konrad Specht"/>
    <x v="16"/>
    <n v="90"/>
    <s v="W"/>
    <s v="Thomas Cruickshank"/>
    <x v="18"/>
    <n v="24"/>
    <n v="1"/>
    <s v=""/>
    <s v=""/>
    <n v="0"/>
    <x v="0"/>
    <m/>
  </r>
  <r>
    <x v="9"/>
    <x v="18"/>
    <n v="4"/>
    <s v="Konrad Specht"/>
    <x v="16"/>
    <n v="69"/>
    <s v="L"/>
    <s v="Barrett Gibb"/>
    <x v="18"/>
    <n v="92"/>
    <s v=""/>
    <n v="1"/>
    <s v=""/>
    <n v="0"/>
    <x v="0"/>
    <m/>
  </r>
  <r>
    <x v="9"/>
    <x v="18"/>
    <n v="5"/>
    <s v="Konrad Specht"/>
    <x v="16"/>
    <n v="86"/>
    <s v="W"/>
    <s v="Liam Goheen"/>
    <x v="18"/>
    <n v="70"/>
    <n v="1"/>
    <s v=""/>
    <s v=""/>
    <n v="0"/>
    <x v="0"/>
    <m/>
  </r>
  <r>
    <x v="9"/>
    <x v="18"/>
    <n v="1"/>
    <s v="Layne Strandquist"/>
    <x v="0"/>
    <n v="91"/>
    <s v="W"/>
    <s v="Steve Carr"/>
    <x v="16"/>
    <n v="51"/>
    <n v="1"/>
    <s v=""/>
    <s v=""/>
    <n v="1"/>
    <x v="0"/>
    <m/>
  </r>
  <r>
    <x v="9"/>
    <x v="18"/>
    <n v="2"/>
    <s v="Layne Strandquist"/>
    <x v="0"/>
    <n v="42"/>
    <s v="L"/>
    <s v="Chris Hayne"/>
    <x v="22"/>
    <n v="97"/>
    <s v=""/>
    <n v="1"/>
    <s v=""/>
    <n v="1"/>
    <x v="1"/>
    <m/>
  </r>
  <r>
    <x v="9"/>
    <x v="18"/>
    <n v="3"/>
    <s v="Layne Strandquist"/>
    <x v="0"/>
    <n v="67"/>
    <s v="L"/>
    <s v="Aden Garcia-Ahmadi"/>
    <x v="11"/>
    <n v="72"/>
    <s v=""/>
    <n v="1"/>
    <s v=""/>
    <n v="0"/>
    <x v="0"/>
    <m/>
  </r>
  <r>
    <x v="9"/>
    <x v="18"/>
    <n v="4"/>
    <s v="Layne Strandquist"/>
    <x v="0"/>
    <n v="90"/>
    <s v="W"/>
    <s v="Stephen Chapman"/>
    <x v="0"/>
    <n v="36"/>
    <n v="1"/>
    <s v=""/>
    <s v=""/>
    <n v="0"/>
    <x v="0"/>
    <m/>
  </r>
  <r>
    <x v="9"/>
    <x v="18"/>
    <n v="5"/>
    <s v="Layne Strandquist"/>
    <x v="0"/>
    <n v="85"/>
    <s v="W"/>
    <s v="JP Bachand"/>
    <x v="24"/>
    <n v="33"/>
    <n v="1"/>
    <s v=""/>
    <s v=""/>
    <n v="0"/>
    <x v="0"/>
    <m/>
  </r>
  <r>
    <x v="9"/>
    <x v="18"/>
    <n v="1"/>
    <s v="Liam Goheen"/>
    <x v="22"/>
    <n v="47"/>
    <s v="W"/>
    <s v="Shawn Richards"/>
    <x v="0"/>
    <n v="30"/>
    <n v="1"/>
    <s v=""/>
    <s v=""/>
    <n v="1"/>
    <x v="0"/>
    <m/>
  </r>
  <r>
    <x v="9"/>
    <x v="18"/>
    <n v="2"/>
    <s v="Liam Goheen"/>
    <x v="22"/>
    <n v="63"/>
    <s v="W"/>
    <s v="Stephen Chapman"/>
    <x v="0"/>
    <n v="58"/>
    <n v="1"/>
    <s v=""/>
    <s v=""/>
    <n v="0"/>
    <x v="0"/>
    <m/>
  </r>
  <r>
    <x v="9"/>
    <x v="18"/>
    <n v="3"/>
    <s v="Liam Goheen"/>
    <x v="22"/>
    <n v="48"/>
    <s v="L"/>
    <s v="JP Bachand"/>
    <x v="24"/>
    <n v="72"/>
    <s v=""/>
    <n v="1"/>
    <s v=""/>
    <n v="1"/>
    <x v="3"/>
    <m/>
  </r>
  <r>
    <x v="9"/>
    <x v="18"/>
    <n v="4"/>
    <s v="Liam Goheen"/>
    <x v="22"/>
    <n v="69"/>
    <s v="W"/>
    <s v="Dan Bishop"/>
    <x v="21"/>
    <n v="32"/>
    <n v="1"/>
    <s v=""/>
    <s v=""/>
    <n v="0"/>
    <x v="0"/>
    <m/>
  </r>
  <r>
    <x v="9"/>
    <x v="18"/>
    <n v="5"/>
    <s v="Liam Goheen"/>
    <x v="22"/>
    <n v="70"/>
    <s v="L"/>
    <s v="Konrad Specht"/>
    <x v="6"/>
    <n v="86"/>
    <s v=""/>
    <n v="1"/>
    <s v=""/>
    <n v="0"/>
    <x v="0"/>
    <m/>
  </r>
  <r>
    <x v="9"/>
    <x v="18"/>
    <n v="1"/>
    <s v="Mackenzie Wesolowsky"/>
    <x v="7"/>
    <n v="64"/>
    <s v="L"/>
    <s v="Brett Sochowski"/>
    <x v="20"/>
    <n v="91"/>
    <s v=""/>
    <n v="1"/>
    <s v=""/>
    <n v="1"/>
    <x v="4"/>
    <m/>
  </r>
  <r>
    <x v="9"/>
    <x v="18"/>
    <n v="2"/>
    <s v="Mackenzie Wesolowsky"/>
    <x v="7"/>
    <n v="55"/>
    <s v="L"/>
    <s v="Aden Garcia-Ahmadi"/>
    <x v="11"/>
    <n v="71"/>
    <s v=""/>
    <n v="1"/>
    <s v=""/>
    <n v="0"/>
    <x v="0"/>
    <m/>
  </r>
  <r>
    <x v="9"/>
    <x v="18"/>
    <n v="3"/>
    <s v="Mackenzie Wesolowsky"/>
    <x v="7"/>
    <n v="78"/>
    <s v="W"/>
    <s v="Zach Tuttosi"/>
    <x v="9"/>
    <n v="29"/>
    <n v="1"/>
    <s v=""/>
    <s v=""/>
    <n v="1"/>
    <x v="0"/>
    <m/>
  </r>
  <r>
    <x v="9"/>
    <x v="18"/>
    <n v="4"/>
    <s v="Mackenzie Wesolowsky"/>
    <x v="7"/>
    <n v="0"/>
    <s v="D"/>
    <s v="Adrian DeRoche"/>
    <x v="12"/>
    <n v="0"/>
    <s v=""/>
    <s v=""/>
    <n v="1"/>
    <n v="1"/>
    <x v="0"/>
    <m/>
  </r>
  <r>
    <x v="9"/>
    <x v="18"/>
    <n v="1"/>
    <s v="Ozzie Meloche"/>
    <x v="5"/>
    <n v="98"/>
    <s v="W"/>
    <s v="Dan Bishop"/>
    <x v="21"/>
    <n v="38"/>
    <n v="1"/>
    <s v=""/>
    <s v=""/>
    <n v="1"/>
    <x v="0"/>
    <m/>
  </r>
  <r>
    <x v="9"/>
    <x v="18"/>
    <n v="2"/>
    <s v="Ozzie Meloche"/>
    <x v="5"/>
    <n v="43"/>
    <s v="L"/>
    <s v="Gord Weppler"/>
    <x v="9"/>
    <n v="52"/>
    <s v=""/>
    <n v="1"/>
    <s v=""/>
    <n v="1"/>
    <x v="1"/>
    <m/>
  </r>
  <r>
    <x v="9"/>
    <x v="18"/>
    <n v="3"/>
    <s v="Ozzie Meloche"/>
    <x v="5"/>
    <n v="100"/>
    <s v="W"/>
    <s v="Adam Green"/>
    <x v="12"/>
    <n v="42"/>
    <n v="1"/>
    <s v=""/>
    <s v=""/>
    <n v="0"/>
    <x v="0"/>
    <m/>
  </r>
  <r>
    <x v="9"/>
    <x v="18"/>
    <n v="4"/>
    <s v="Ozzie Meloche"/>
    <x v="5"/>
    <n v="93"/>
    <s v="W"/>
    <s v="Chris Hayne"/>
    <x v="22"/>
    <n v="31"/>
    <n v="1"/>
    <s v=""/>
    <s v=""/>
    <n v="0"/>
    <x v="0"/>
    <m/>
  </r>
  <r>
    <x v="9"/>
    <x v="18"/>
    <n v="5"/>
    <s v="Ozzie Meloche"/>
    <x v="5"/>
    <n v="81"/>
    <s v="W"/>
    <s v="Jeremy Poon"/>
    <x v="22"/>
    <n v="79"/>
    <n v="1"/>
    <s v=""/>
    <s v=""/>
    <n v="0"/>
    <x v="0"/>
    <m/>
  </r>
  <r>
    <x v="9"/>
    <x v="18"/>
    <n v="1"/>
    <s v="Paul Goulet"/>
    <x v="11"/>
    <n v="75"/>
    <s v="W"/>
    <s v="Thomas Cruickshank"/>
    <x v="18"/>
    <n v="68"/>
    <n v="1"/>
    <s v=""/>
    <s v=""/>
    <n v="1"/>
    <x v="0"/>
    <m/>
  </r>
  <r>
    <x v="9"/>
    <x v="18"/>
    <n v="2"/>
    <s v="Paul Goulet"/>
    <x v="11"/>
    <n v="53"/>
    <s v="L"/>
    <s v="JP Bachand"/>
    <x v="24"/>
    <n v="59"/>
    <s v=""/>
    <n v="1"/>
    <s v=""/>
    <n v="1"/>
    <x v="1"/>
    <m/>
  </r>
  <r>
    <x v="9"/>
    <x v="18"/>
    <n v="3"/>
    <s v="Paul Goulet"/>
    <x v="11"/>
    <n v="55"/>
    <s v="L"/>
    <s v="Calvin Tat"/>
    <x v="27"/>
    <n v="92"/>
    <s v=""/>
    <n v="1"/>
    <s v=""/>
    <n v="0"/>
    <x v="0"/>
    <m/>
  </r>
  <r>
    <x v="9"/>
    <x v="18"/>
    <n v="4"/>
    <s v="Paul Goulet"/>
    <x v="11"/>
    <n v="40"/>
    <s v="L"/>
    <s v="Connor Peterson"/>
    <x v="9"/>
    <n v="97"/>
    <s v=""/>
    <n v="1"/>
    <s v=""/>
    <n v="0"/>
    <x v="0"/>
    <m/>
  </r>
  <r>
    <x v="9"/>
    <x v="18"/>
    <n v="5"/>
    <s v="Paul Goulet"/>
    <x v="11"/>
    <n v="80"/>
    <s v="W"/>
    <s v="Zachary Walsh"/>
    <x v="10"/>
    <n v="56"/>
    <n v="1"/>
    <s v=""/>
    <s v=""/>
    <n v="0"/>
    <x v="0"/>
    <m/>
  </r>
  <r>
    <x v="9"/>
    <x v="18"/>
    <n v="1"/>
    <s v="Rob Bush"/>
    <x v="4"/>
    <n v="38"/>
    <s v="L"/>
    <s v="David Coren"/>
    <x v="8"/>
    <n v="83"/>
    <s v=""/>
    <n v="1"/>
    <s v=""/>
    <n v="1"/>
    <x v="4"/>
    <m/>
  </r>
  <r>
    <x v="9"/>
    <x v="18"/>
    <n v="2"/>
    <s v="Rob Bush"/>
    <x v="4"/>
    <n v="41"/>
    <s v="L"/>
    <s v="Dan Bishop"/>
    <x v="21"/>
    <n v="63"/>
    <s v=""/>
    <n v="1"/>
    <s v=""/>
    <n v="0"/>
    <x v="0"/>
    <m/>
  </r>
  <r>
    <x v="9"/>
    <x v="18"/>
    <n v="3"/>
    <s v="Rob Bush"/>
    <x v="4"/>
    <n v="42"/>
    <s v="L"/>
    <s v="Steve Carr"/>
    <x v="16"/>
    <n v="90"/>
    <s v=""/>
    <n v="1"/>
    <s v=""/>
    <n v="0"/>
    <x v="0"/>
    <m/>
  </r>
  <r>
    <x v="9"/>
    <x v="18"/>
    <n v="4"/>
    <s v="Rob Bush"/>
    <x v="4"/>
    <n v="69"/>
    <s v="W"/>
    <s v="Zach Tuttosi"/>
    <x v="9"/>
    <n v="68"/>
    <n v="1"/>
    <s v=""/>
    <s v=""/>
    <n v="1"/>
    <x v="0"/>
    <m/>
  </r>
  <r>
    <x v="9"/>
    <x v="18"/>
    <n v="5"/>
    <s v="Rob Bush"/>
    <x v="4"/>
    <n v="60"/>
    <s v="L"/>
    <s v="Shawn Richards"/>
    <x v="0"/>
    <n v="96"/>
    <s v=""/>
    <n v="1"/>
    <s v=""/>
    <n v="0"/>
    <x v="0"/>
    <m/>
  </r>
  <r>
    <x v="9"/>
    <x v="18"/>
    <n v="1"/>
    <s v="Ryan Tessier"/>
    <x v="5"/>
    <n v="28"/>
    <s v="L"/>
    <s v="Gord Weppler"/>
    <x v="9"/>
    <n v="98"/>
    <s v=""/>
    <n v="1"/>
    <s v=""/>
    <n v="1"/>
    <x v="4"/>
    <m/>
  </r>
  <r>
    <x v="9"/>
    <x v="18"/>
    <n v="2"/>
    <s v="Ryan Tessier"/>
    <x v="5"/>
    <n v="67"/>
    <s v="W"/>
    <s v="Zachary Walsh"/>
    <x v="10"/>
    <n v="54"/>
    <n v="1"/>
    <s v=""/>
    <s v=""/>
    <n v="1"/>
    <x v="0"/>
    <m/>
  </r>
  <r>
    <x v="9"/>
    <x v="18"/>
    <n v="3"/>
    <s v="Ryan Tessier"/>
    <x v="5"/>
    <n v="54"/>
    <s v="L"/>
    <s v="Dan Bishop"/>
    <x v="21"/>
    <n v="68"/>
    <s v=""/>
    <n v="1"/>
    <s v=""/>
    <n v="0"/>
    <x v="0"/>
    <m/>
  </r>
  <r>
    <x v="9"/>
    <x v="18"/>
    <n v="4"/>
    <s v="Ryan Tessier"/>
    <x v="5"/>
    <n v="36"/>
    <s v="L"/>
    <s v="Brett Sochowski"/>
    <x v="20"/>
    <n v="57"/>
    <s v=""/>
    <n v="1"/>
    <s v=""/>
    <n v="0"/>
    <x v="0"/>
    <m/>
  </r>
  <r>
    <x v="9"/>
    <x v="18"/>
    <n v="5"/>
    <s v="Ryan Tessier"/>
    <x v="5"/>
    <n v="94"/>
    <s v="W"/>
    <s v="christopher shelley"/>
    <x v="9"/>
    <n v="42"/>
    <n v="1"/>
    <s v=""/>
    <s v=""/>
    <n v="0"/>
    <x v="0"/>
    <m/>
  </r>
  <r>
    <x v="9"/>
    <x v="18"/>
    <n v="1"/>
    <s v="Shawn Richards"/>
    <x v="12"/>
    <n v="30"/>
    <s v="L"/>
    <s v="Liam Goheen"/>
    <x v="18"/>
    <n v="47"/>
    <s v=""/>
    <n v="1"/>
    <s v=""/>
    <n v="1"/>
    <x v="4"/>
    <m/>
  </r>
  <r>
    <x v="9"/>
    <x v="18"/>
    <n v="2"/>
    <s v="Shawn Richards"/>
    <x v="12"/>
    <n v="75"/>
    <s v="W"/>
    <s v="christopher shelley"/>
    <x v="9"/>
    <n v="58"/>
    <n v="1"/>
    <s v=""/>
    <s v=""/>
    <n v="1"/>
    <x v="0"/>
    <m/>
  </r>
  <r>
    <x v="9"/>
    <x v="18"/>
    <n v="3"/>
    <s v="Shawn Richards"/>
    <x v="12"/>
    <n v="57"/>
    <s v="L"/>
    <s v="Adrian DeRoche"/>
    <x v="12"/>
    <n v="69"/>
    <s v=""/>
    <n v="1"/>
    <s v=""/>
    <n v="0"/>
    <x v="0"/>
    <m/>
  </r>
  <r>
    <x v="9"/>
    <x v="18"/>
    <n v="4"/>
    <s v="Shawn Richards"/>
    <x v="12"/>
    <n v="41"/>
    <s v="L"/>
    <s v="Thomas Cruickshank"/>
    <x v="18"/>
    <n v="72"/>
    <s v=""/>
    <n v="1"/>
    <s v=""/>
    <n v="0"/>
    <x v="0"/>
    <m/>
  </r>
  <r>
    <x v="9"/>
    <x v="18"/>
    <n v="5"/>
    <s v="Shawn Richards"/>
    <x v="12"/>
    <n v="96"/>
    <s v="W"/>
    <s v="Rob Bush"/>
    <x v="8"/>
    <n v="60"/>
    <n v="1"/>
    <s v=""/>
    <s v=""/>
    <n v="0"/>
    <x v="0"/>
    <m/>
  </r>
  <r>
    <x v="9"/>
    <x v="18"/>
    <n v="1"/>
    <s v="Stephen Chapman"/>
    <x v="12"/>
    <n v="63"/>
    <s v="W"/>
    <s v="Kole Watts"/>
    <x v="30"/>
    <n v="47"/>
    <n v="1"/>
    <s v=""/>
    <s v=""/>
    <n v="1"/>
    <x v="0"/>
    <m/>
  </r>
  <r>
    <x v="9"/>
    <x v="18"/>
    <n v="2"/>
    <s v="Stephen Chapman"/>
    <x v="12"/>
    <n v="58"/>
    <s v="L"/>
    <s v="Liam Goheen"/>
    <x v="18"/>
    <n v="63"/>
    <s v=""/>
    <n v="1"/>
    <s v=""/>
    <n v="1"/>
    <x v="1"/>
    <m/>
  </r>
  <r>
    <x v="9"/>
    <x v="18"/>
    <n v="3"/>
    <s v="Stephen Chapman"/>
    <x v="12"/>
    <n v="77"/>
    <s v="L"/>
    <s v="Darren Jac"/>
    <x v="0"/>
    <n v="95"/>
    <s v=""/>
    <n v="1"/>
    <s v=""/>
    <n v="0"/>
    <x v="0"/>
    <m/>
  </r>
  <r>
    <x v="9"/>
    <x v="18"/>
    <n v="4"/>
    <s v="Stephen Chapman"/>
    <x v="12"/>
    <n v="36"/>
    <s v="L"/>
    <s v="Layne Strandquist"/>
    <x v="9"/>
    <n v="90"/>
    <s v=""/>
    <n v="1"/>
    <s v=""/>
    <n v="0"/>
    <x v="0"/>
    <m/>
  </r>
  <r>
    <x v="9"/>
    <x v="18"/>
    <n v="5"/>
    <s v="Stephen Chapman"/>
    <x v="12"/>
    <n v="67"/>
    <s v="L"/>
    <s v="Adam Green"/>
    <x v="12"/>
    <n v="89"/>
    <s v=""/>
    <n v="1"/>
    <s v=""/>
    <n v="0"/>
    <x v="0"/>
    <m/>
  </r>
  <r>
    <x v="9"/>
    <x v="18"/>
    <n v="1"/>
    <s v="Steve Carr"/>
    <x v="17"/>
    <n v="51"/>
    <s v="L"/>
    <s v="Layne Strandquist"/>
    <x v="9"/>
    <n v="91"/>
    <s v=""/>
    <n v="1"/>
    <s v=""/>
    <n v="1"/>
    <x v="4"/>
    <m/>
  </r>
  <r>
    <x v="9"/>
    <x v="18"/>
    <n v="2"/>
    <s v="Steve Carr"/>
    <x v="17"/>
    <n v="29"/>
    <s v="L"/>
    <s v="Adam Green"/>
    <x v="12"/>
    <n v="93"/>
    <s v=""/>
    <n v="1"/>
    <s v=""/>
    <n v="0"/>
    <x v="0"/>
    <m/>
  </r>
  <r>
    <x v="9"/>
    <x v="18"/>
    <n v="3"/>
    <s v="Steve Carr"/>
    <x v="17"/>
    <n v="90"/>
    <s v="W"/>
    <s v="Rob Bush"/>
    <x v="8"/>
    <n v="42"/>
    <n v="1"/>
    <s v=""/>
    <s v=""/>
    <n v="1"/>
    <x v="0"/>
    <m/>
  </r>
  <r>
    <x v="9"/>
    <x v="18"/>
    <n v="4"/>
    <s v="Steve Carr"/>
    <x v="17"/>
    <n v="68"/>
    <s v="W"/>
    <s v="Zachary Walsh"/>
    <x v="10"/>
    <n v="37"/>
    <n v="1"/>
    <s v=""/>
    <s v=""/>
    <n v="0"/>
    <x v="0"/>
    <m/>
  </r>
  <r>
    <x v="9"/>
    <x v="18"/>
    <n v="5"/>
    <s v="Steve Carr"/>
    <x v="17"/>
    <n v="73"/>
    <s v="L"/>
    <s v="Thomas Cruickshank"/>
    <x v="18"/>
    <n v="78"/>
    <s v=""/>
    <n v="1"/>
    <s v=""/>
    <n v="0"/>
    <x v="0"/>
    <m/>
  </r>
  <r>
    <x v="9"/>
    <x v="18"/>
    <n v="1"/>
    <s v="Thomas Cruickshank"/>
    <x v="22"/>
    <n v="68"/>
    <s v="L"/>
    <s v="Paul Goulet"/>
    <x v="3"/>
    <n v="75"/>
    <s v=""/>
    <n v="1"/>
    <s v=""/>
    <n v="1"/>
    <x v="4"/>
    <m/>
  </r>
  <r>
    <x v="9"/>
    <x v="18"/>
    <n v="2"/>
    <s v="Thomas Cruickshank"/>
    <x v="22"/>
    <n v="72"/>
    <s v="W"/>
    <s v="Zach Tuttosi"/>
    <x v="9"/>
    <n v="38"/>
    <n v="1"/>
    <s v=""/>
    <s v=""/>
    <n v="1"/>
    <x v="0"/>
    <m/>
  </r>
  <r>
    <x v="9"/>
    <x v="18"/>
    <n v="3"/>
    <s v="Thomas Cruickshank"/>
    <x v="22"/>
    <n v="24"/>
    <s v="L"/>
    <s v="Konrad Specht"/>
    <x v="6"/>
    <n v="90"/>
    <s v=""/>
    <n v="1"/>
    <s v=""/>
    <n v="0"/>
    <x v="0"/>
    <m/>
  </r>
  <r>
    <x v="9"/>
    <x v="18"/>
    <n v="4"/>
    <s v="Thomas Cruickshank"/>
    <x v="22"/>
    <n v="72"/>
    <s v="W"/>
    <s v="Shawn Richards"/>
    <x v="0"/>
    <n v="41"/>
    <n v="1"/>
    <s v=""/>
    <s v=""/>
    <n v="0"/>
    <x v="0"/>
    <m/>
  </r>
  <r>
    <x v="9"/>
    <x v="18"/>
    <n v="5"/>
    <s v="Thomas Cruickshank"/>
    <x v="22"/>
    <n v="78"/>
    <s v="W"/>
    <s v="Steve Carr"/>
    <x v="16"/>
    <n v="73"/>
    <n v="1"/>
    <s v=""/>
    <s v=""/>
    <n v="0"/>
    <x v="0"/>
    <m/>
  </r>
  <r>
    <x v="9"/>
    <x v="18"/>
    <n v="1"/>
    <s v="Zach Tuttosi"/>
    <x v="0"/>
    <n v="69"/>
    <s v="L"/>
    <s v="Benjamin Kernan"/>
    <x v="14"/>
    <n v="75"/>
    <s v=""/>
    <n v="1"/>
    <s v=""/>
    <n v="1"/>
    <x v="4"/>
    <m/>
  </r>
  <r>
    <x v="9"/>
    <x v="18"/>
    <n v="2"/>
    <s v="Zach Tuttosi"/>
    <x v="0"/>
    <n v="38"/>
    <s v="L"/>
    <s v="Thomas Cruickshank"/>
    <x v="18"/>
    <n v="72"/>
    <s v=""/>
    <n v="1"/>
    <s v=""/>
    <n v="0"/>
    <x v="0"/>
    <m/>
  </r>
  <r>
    <x v="9"/>
    <x v="18"/>
    <n v="3"/>
    <s v="Zach Tuttosi"/>
    <x v="0"/>
    <n v="29"/>
    <s v="L"/>
    <s v="Mackenzie Wesolowsky"/>
    <x v="12"/>
    <n v="78"/>
    <s v=""/>
    <n v="1"/>
    <s v=""/>
    <n v="0"/>
    <x v="0"/>
    <m/>
  </r>
  <r>
    <x v="9"/>
    <x v="18"/>
    <n v="4"/>
    <s v="Zach Tuttosi"/>
    <x v="0"/>
    <n v="68"/>
    <s v="L"/>
    <s v="Rob Bush"/>
    <x v="8"/>
    <n v="69"/>
    <s v=""/>
    <n v="1"/>
    <s v=""/>
    <n v="0"/>
    <x v="0"/>
    <m/>
  </r>
  <r>
    <x v="9"/>
    <x v="18"/>
    <n v="5"/>
    <s v="Zach Tuttosi"/>
    <x v="0"/>
    <n v="76"/>
    <s v="W"/>
    <s v="Kole Watts"/>
    <x v="30"/>
    <n v="55"/>
    <n v="1"/>
    <s v=""/>
    <s v=""/>
    <n v="1"/>
    <x v="0"/>
    <m/>
  </r>
  <r>
    <x v="9"/>
    <x v="18"/>
    <n v="1"/>
    <s v="Zachary Walsh"/>
    <x v="6"/>
    <n v="25"/>
    <s v="L"/>
    <s v="Adam Johnson"/>
    <x v="20"/>
    <n v="91"/>
    <s v=""/>
    <n v="1"/>
    <s v=""/>
    <n v="1"/>
    <x v="4"/>
    <m/>
  </r>
  <r>
    <x v="9"/>
    <x v="18"/>
    <n v="2"/>
    <s v="Zachary Walsh"/>
    <x v="6"/>
    <n v="54"/>
    <s v="L"/>
    <s v="Ryan Tessier"/>
    <x v="15"/>
    <n v="67"/>
    <s v=""/>
    <n v="1"/>
    <s v=""/>
    <n v="0"/>
    <x v="0"/>
    <m/>
  </r>
  <r>
    <x v="9"/>
    <x v="18"/>
    <n v="3"/>
    <s v="Zachary Walsh"/>
    <x v="6"/>
    <n v="89"/>
    <s v="W"/>
    <s v="Kole Watts"/>
    <x v="30"/>
    <n v="25"/>
    <n v="1"/>
    <s v=""/>
    <s v=""/>
    <n v="1"/>
    <x v="0"/>
    <m/>
  </r>
  <r>
    <x v="9"/>
    <x v="18"/>
    <n v="4"/>
    <s v="Zachary Walsh"/>
    <x v="6"/>
    <n v="37"/>
    <s v="L"/>
    <s v="Steve Carr"/>
    <x v="16"/>
    <n v="68"/>
    <s v=""/>
    <n v="1"/>
    <s v=""/>
    <n v="0"/>
    <x v="0"/>
    <m/>
  </r>
  <r>
    <x v="9"/>
    <x v="18"/>
    <n v="5"/>
    <s v="Zachary Walsh"/>
    <x v="6"/>
    <n v="56"/>
    <s v="L"/>
    <s v="Paul Goulet"/>
    <x v="3"/>
    <n v="80"/>
    <s v=""/>
    <n v="1"/>
    <s v=""/>
    <n v="0"/>
    <x v="0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  <r>
    <x v="10"/>
    <x v="19"/>
    <m/>
    <m/>
    <x v="31"/>
    <m/>
    <m/>
    <m/>
    <x v="23"/>
    <m/>
    <m/>
    <m/>
    <m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ADD016-EE9B-4ED5-BA82-DB7C7502309E}" name="PivotTable1" cacheId="17462" applyNumberFormats="0" applyBorderFormats="0" applyFontFormats="0" applyPatternFormats="0" applyAlignmentFormats="0" applyWidthHeightFormats="1" dataCaption="Values" updatedVersion="6" minRefreshableVersion="3" pageOverThenDown="1" colGrandTotals="0" itemPrintTitles="1" createdVersion="6" indent="0" outline="1" outlineData="1" multipleFieldFilters="0" rowHeaderCaption="Faction Name" colHeaderCaption="Round">
  <location ref="A4:I37" firstHeaderRow="1" firstDataRow="2" firstDataCol="1" rowPageCount="1" colPageCount="2"/>
  <pivotFields count="16">
    <pivotField axis="axisPage" multipleItemSelectionAllowed="1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21"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axis="axisRow" sortType="ascending">
      <items count="33">
        <item x="17"/>
        <item x="0"/>
        <item x="7"/>
        <item x="3"/>
        <item x="10"/>
        <item x="13"/>
        <item x="21"/>
        <item x="22"/>
        <item x="4"/>
        <item x="24"/>
        <item x="2"/>
        <item x="29"/>
        <item x="11"/>
        <item x="28"/>
        <item x="26"/>
        <item x="6"/>
        <item x="8"/>
        <item x="25"/>
        <item x="27"/>
        <item x="15"/>
        <item x="12"/>
        <item x="19"/>
        <item x="16"/>
        <item x="1"/>
        <item x="20"/>
        <item x="9"/>
        <item x="23"/>
        <item x="18"/>
        <item x="14"/>
        <item x="5"/>
        <item x="30"/>
        <item h="1"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>
      <items count="11">
        <item x="4"/>
        <item x="1"/>
        <item x="3"/>
        <item x="5"/>
        <item x="8"/>
        <item x="2"/>
        <item x="9"/>
        <item h="1" x="0"/>
        <item h="1" x="7"/>
        <item x="6"/>
        <item t="default"/>
      </items>
    </pivotField>
    <pivotField showAll="0"/>
  </pivotFields>
  <rowFields count="1">
    <field x="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9"/>
    </i>
  </colItems>
  <pageFields count="2">
    <pageField fld="1" hier="-1"/>
    <pageField fld="0" hier="-1"/>
  </pageFields>
  <dataFields count="1">
    <dataField name="Avg First Loss" fld="14" subtotal="count" baseField="4" baseItem="3"/>
  </dataFields>
  <formats count="8">
    <format dxfId="2">
      <pivotArea outline="0" collapsedLevelsAreSubtotals="1" fieldPosition="0"/>
    </format>
    <format dxfId="3">
      <pivotArea field="14" type="button" dataOnly="0" labelOnly="1" outline="0" axis="axisCol" fieldPosition="0"/>
    </format>
    <format dxfId="4">
      <pivotArea type="topRight" dataOnly="0" labelOnly="1" outline="0" fieldPosition="0"/>
    </format>
    <format dxfId="5">
      <pivotArea dataOnly="0" labelOnly="1" fieldPosition="0">
        <references count="1">
          <reference field="14" count="0"/>
        </references>
      </pivotArea>
    </format>
    <format dxfId="6">
      <pivotArea field="0" type="button" dataOnly="0" labelOnly="1" outline="0" axis="axisPage" fieldPosition="1"/>
    </format>
    <format dxfId="7">
      <pivotArea field="1" type="button" dataOnly="0" labelOnly="1" outline="0" axis="axisPage" fieldPosition="0"/>
    </format>
    <format dxfId="8">
      <pivotArea dataOnly="0" labelOnly="1" outline="0" fieldPosition="0">
        <references count="1">
          <reference field="1" count="0"/>
        </references>
      </pivotArea>
    </format>
    <format dxfId="9">
      <pivotArea field="1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4D7FCB-C345-4E1D-8FD9-95F19E1421A3}" name="PivotTable2" cacheId="17462" applyNumberFormats="0" applyBorderFormats="0" applyFontFormats="0" applyPatternFormats="0" applyAlignmentFormats="0" applyWidthHeightFormats="1" dataCaption="Values" updatedVersion="6" minRefreshableVersion="3" pageOverThenDown="1" itemPrintTitles="1" createdVersion="6" indent="0" outline="1" outlineData="1" multipleFieldFilters="0" rowHeaderCaption="Opponent Faction">
  <location ref="A4:D36" firstHeaderRow="0" firstDataRow="1" firstDataCol="1" rowPageCount="1" colPageCount="2"/>
  <pivotFields count="16">
    <pivotField axis="axisPage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Page" showAll="0">
      <items count="33">
        <item h="1" x="17"/>
        <item h="1" x="0"/>
        <item h="1" x="7"/>
        <item h="1" x="3"/>
        <item h="1" x="13"/>
        <item x="21"/>
        <item h="1" x="22"/>
        <item h="1" x="4"/>
        <item h="1" x="24"/>
        <item h="1" x="2"/>
        <item h="1" x="29"/>
        <item h="1" x="11"/>
        <item h="1" x="28"/>
        <item h="1" x="26"/>
        <item h="1" x="6"/>
        <item h="1" x="25"/>
        <item h="1" x="15"/>
        <item h="1" x="12"/>
        <item h="1" x="16"/>
        <item h="1" x="20"/>
        <item h="1" x="9"/>
        <item h="1" x="23"/>
        <item h="1" x="18"/>
        <item h="1" x="30"/>
        <item h="1" x="31"/>
        <item h="1" x="19"/>
        <item h="1" x="8"/>
        <item h="1" x="27"/>
        <item h="1" x="5"/>
        <item h="1" x="14"/>
        <item h="1" x="1"/>
        <item h="1" x="10"/>
        <item t="default"/>
      </items>
    </pivotField>
    <pivotField showAll="0"/>
    <pivotField showAll="0"/>
    <pivotField showAll="0"/>
    <pivotField axis="axisRow" sortType="ascending">
      <items count="33">
        <item x="16"/>
        <item x="9"/>
        <item x="12"/>
        <item x="17"/>
        <item x="13"/>
        <item x="14"/>
        <item x="22"/>
        <item x="18"/>
        <item x="8"/>
        <item x="25"/>
        <item x="7"/>
        <item x="30"/>
        <item x="3"/>
        <item x="29"/>
        <item x="26"/>
        <item x="10"/>
        <item x="2"/>
        <item x="27"/>
        <item x="28"/>
        <item x="11"/>
        <item x="0"/>
        <item x="24"/>
        <item x="6"/>
        <item x="4"/>
        <item x="20"/>
        <item x="5"/>
        <item x="19"/>
        <item x="21"/>
        <item x="1"/>
        <item x="15"/>
        <item x="31"/>
        <item h="1" x="23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8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4" item="5" hier="-1"/>
    <pageField fld="0" hier="-1"/>
  </pageFields>
  <dataFields count="3">
    <dataField name="Wins" fld="10" baseField="8" baseItem="5"/>
    <dataField name="Losses" fld="11" baseField="8" baseItem="5"/>
    <dataField name="Draws" fld="12" baseField="8" baseItem="5"/>
  </dataFields>
  <formats count="2">
    <format dxfId="0">
      <pivotArea outline="0" collapsedLevelsAreSubtotals="1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0A51-F860-4887-80ED-7C6C5C7396AF}">
  <dimension ref="A1:R13383"/>
  <sheetViews>
    <sheetView tabSelected="1" workbookViewId="0">
      <selection activeCell="A4335" sqref="A4335"/>
    </sheetView>
  </sheetViews>
  <sheetFormatPr defaultRowHeight="14.45"/>
  <cols>
    <col min="1" max="1" width="7.42578125" bestFit="1" customWidth="1"/>
    <col min="2" max="2" width="20.5703125" bestFit="1" customWidth="1"/>
    <col min="3" max="3" width="10.7109375" style="1" bestFit="1" customWidth="1"/>
    <col min="4" max="4" width="24.7109375" bestFit="1" customWidth="1"/>
    <col min="5" max="5" width="29.28515625" style="6" customWidth="1"/>
    <col min="6" max="6" width="7.5703125" style="1" bestFit="1" customWidth="1"/>
    <col min="7" max="7" width="9.28515625" style="1" bestFit="1" customWidth="1"/>
    <col min="8" max="8" width="24.7109375" style="6" bestFit="1" customWidth="1"/>
    <col min="9" max="9" width="18.42578125" style="6" bestFit="1" customWidth="1"/>
    <col min="10" max="10" width="11.28515625" style="1" bestFit="1" customWidth="1"/>
    <col min="11" max="11" width="7.28515625" style="1" bestFit="1" customWidth="1"/>
    <col min="12" max="12" width="6.28515625" style="1" bestFit="1" customWidth="1"/>
    <col min="13" max="13" width="6.7109375" style="1" bestFit="1" customWidth="1"/>
    <col min="14" max="14" width="15.42578125" style="1" bestFit="1" customWidth="1"/>
    <col min="15" max="15" width="13.5703125" style="1" bestFit="1" customWidth="1"/>
    <col min="16" max="16" width="14.28515625" style="37" bestFit="1" customWidth="1"/>
    <col min="17" max="17" width="27.7109375" bestFit="1" customWidth="1"/>
    <col min="18" max="18" width="3" bestFit="1" customWidth="1"/>
    <col min="19" max="19" width="19.5703125" bestFit="1" customWidth="1"/>
    <col min="20" max="20" width="3" bestFit="1" customWidth="1"/>
    <col min="21" max="21" width="3" customWidth="1"/>
    <col min="22" max="22" width="21" bestFit="1" customWidth="1"/>
    <col min="23" max="23" width="3" bestFit="1" customWidth="1"/>
    <col min="24" max="24" width="19.85546875" bestFit="1" customWidth="1"/>
    <col min="25" max="25" width="3" bestFit="1" customWidth="1"/>
    <col min="26" max="26" width="3" customWidth="1"/>
    <col min="27" max="27" width="11.5703125" bestFit="1" customWidth="1"/>
    <col min="28" max="28" width="3" bestFit="1" customWidth="1"/>
    <col min="29" max="29" width="15.28515625" bestFit="1" customWidth="1"/>
    <col min="30" max="30" width="3" bestFit="1" customWidth="1"/>
    <col min="31" max="31" width="3" customWidth="1"/>
    <col min="32" max="32" width="11.5703125" bestFit="1" customWidth="1"/>
    <col min="33" max="33" width="3" bestFit="1" customWidth="1"/>
    <col min="34" max="34" width="12.85546875" bestFit="1" customWidth="1"/>
    <col min="35" max="35" width="3" bestFit="1" customWidth="1"/>
    <col min="36" max="36" width="3" customWidth="1"/>
    <col min="37" max="37" width="12.85546875" bestFit="1" customWidth="1"/>
    <col min="38" max="38" width="3" bestFit="1" customWidth="1"/>
    <col min="39" max="39" width="11.42578125" bestFit="1" customWidth="1"/>
    <col min="40" max="40" width="3" bestFit="1" customWidth="1"/>
  </cols>
  <sheetData>
    <row r="1" spans="1:16">
      <c r="A1" s="19" t="s">
        <v>0</v>
      </c>
      <c r="B1" t="s">
        <v>1</v>
      </c>
      <c r="C1" s="1" t="s">
        <v>2</v>
      </c>
      <c r="D1" t="s">
        <v>3</v>
      </c>
      <c r="E1" s="6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7" t="s">
        <v>15</v>
      </c>
    </row>
    <row r="2" spans="1:16">
      <c r="A2" s="19">
        <v>44044</v>
      </c>
      <c r="B2" t="s">
        <v>16</v>
      </c>
      <c r="C2" s="1">
        <v>1</v>
      </c>
      <c r="D2" t="s">
        <v>17</v>
      </c>
      <c r="E2" s="6" t="s">
        <v>18</v>
      </c>
      <c r="F2" s="1">
        <v>100</v>
      </c>
      <c r="G2" s="1" t="s">
        <v>10</v>
      </c>
      <c r="H2" s="6" t="s">
        <v>19</v>
      </c>
      <c r="I2" s="6" t="s">
        <v>20</v>
      </c>
      <c r="J2" s="1">
        <v>29</v>
      </c>
      <c r="K2" s="1">
        <v>1</v>
      </c>
      <c r="L2" s="1" t="s">
        <v>21</v>
      </c>
      <c r="M2" s="1" t="s">
        <v>21</v>
      </c>
      <c r="N2" s="2">
        <v>1</v>
      </c>
      <c r="O2" s="2" t="s">
        <v>21</v>
      </c>
    </row>
    <row r="3" spans="1:16">
      <c r="A3" s="19">
        <v>44044</v>
      </c>
      <c r="B3" t="s">
        <v>16</v>
      </c>
      <c r="C3" s="1">
        <v>2</v>
      </c>
      <c r="D3" t="s">
        <v>17</v>
      </c>
      <c r="E3" s="6" t="s">
        <v>18</v>
      </c>
      <c r="F3" s="1">
        <v>50</v>
      </c>
      <c r="G3" s="1" t="s">
        <v>11</v>
      </c>
      <c r="H3" s="6" t="s">
        <v>22</v>
      </c>
      <c r="I3" s="6" t="s">
        <v>23</v>
      </c>
      <c r="J3" s="1">
        <v>88</v>
      </c>
      <c r="K3" s="1" t="s">
        <v>21</v>
      </c>
      <c r="L3" s="1">
        <v>1</v>
      </c>
      <c r="M3" s="1" t="s">
        <v>21</v>
      </c>
      <c r="N3" s="2">
        <v>1</v>
      </c>
      <c r="O3" s="2">
        <v>2</v>
      </c>
    </row>
    <row r="4" spans="1:16">
      <c r="A4" s="19">
        <v>44044</v>
      </c>
      <c r="B4" t="s">
        <v>16</v>
      </c>
      <c r="C4" s="1">
        <v>3</v>
      </c>
      <c r="D4" t="s">
        <v>17</v>
      </c>
      <c r="E4" s="6" t="s">
        <v>18</v>
      </c>
      <c r="F4" s="1">
        <v>77</v>
      </c>
      <c r="G4" s="1" t="s">
        <v>10</v>
      </c>
      <c r="H4" s="6" t="s">
        <v>24</v>
      </c>
      <c r="I4" s="6" t="s">
        <v>25</v>
      </c>
      <c r="J4" s="1">
        <v>30</v>
      </c>
      <c r="K4" s="1">
        <v>1</v>
      </c>
      <c r="L4" s="1" t="s">
        <v>21</v>
      </c>
      <c r="M4" s="1" t="s">
        <v>21</v>
      </c>
      <c r="N4" s="2">
        <v>0</v>
      </c>
      <c r="O4" s="2" t="s">
        <v>21</v>
      </c>
    </row>
    <row r="5" spans="1:16">
      <c r="A5" s="19">
        <v>44044</v>
      </c>
      <c r="B5" t="s">
        <v>16</v>
      </c>
      <c r="C5" s="1">
        <v>4</v>
      </c>
      <c r="D5" t="s">
        <v>17</v>
      </c>
      <c r="E5" s="6" t="s">
        <v>18</v>
      </c>
      <c r="F5" s="1">
        <v>81</v>
      </c>
      <c r="G5" s="1" t="s">
        <v>10</v>
      </c>
      <c r="H5" s="6" t="s">
        <v>26</v>
      </c>
      <c r="I5" s="6" t="s">
        <v>25</v>
      </c>
      <c r="J5" s="1">
        <v>41</v>
      </c>
      <c r="K5" s="1">
        <v>1</v>
      </c>
      <c r="L5" s="1" t="s">
        <v>21</v>
      </c>
      <c r="M5" s="1" t="s">
        <v>21</v>
      </c>
      <c r="N5" s="2">
        <v>0</v>
      </c>
      <c r="O5" s="2" t="s">
        <v>21</v>
      </c>
    </row>
    <row r="6" spans="1:16">
      <c r="A6" s="19">
        <v>44044</v>
      </c>
      <c r="B6" t="s">
        <v>16</v>
      </c>
      <c r="C6" s="1">
        <v>5</v>
      </c>
      <c r="D6" t="s">
        <v>17</v>
      </c>
      <c r="E6" s="6" t="s">
        <v>18</v>
      </c>
      <c r="F6" s="1">
        <v>97</v>
      </c>
      <c r="G6" s="1" t="s">
        <v>10</v>
      </c>
      <c r="H6" s="6" t="s">
        <v>27</v>
      </c>
      <c r="I6" s="6" t="s">
        <v>28</v>
      </c>
      <c r="J6" s="1">
        <v>51</v>
      </c>
      <c r="K6" s="1">
        <v>1</v>
      </c>
      <c r="L6" s="1" t="s">
        <v>21</v>
      </c>
      <c r="M6" s="1" t="s">
        <v>21</v>
      </c>
      <c r="N6" s="2">
        <v>0</v>
      </c>
      <c r="O6" s="2" t="s">
        <v>21</v>
      </c>
    </row>
    <row r="7" spans="1:16">
      <c r="A7" s="19">
        <v>44044</v>
      </c>
      <c r="B7" t="s">
        <v>16</v>
      </c>
      <c r="C7" s="1">
        <v>6</v>
      </c>
      <c r="D7" t="s">
        <v>17</v>
      </c>
      <c r="E7" s="6" t="s">
        <v>18</v>
      </c>
      <c r="F7" s="1">
        <v>64</v>
      </c>
      <c r="G7" s="1" t="s">
        <v>10</v>
      </c>
      <c r="H7" s="6" t="s">
        <v>29</v>
      </c>
      <c r="I7" s="6" t="s">
        <v>30</v>
      </c>
      <c r="J7" s="1">
        <v>35</v>
      </c>
      <c r="K7" s="1">
        <v>1</v>
      </c>
      <c r="L7" s="1" t="s">
        <v>21</v>
      </c>
      <c r="M7" s="1" t="s">
        <v>21</v>
      </c>
      <c r="N7" s="2">
        <v>0</v>
      </c>
      <c r="O7" s="2" t="s">
        <v>21</v>
      </c>
    </row>
    <row r="8" spans="1:16">
      <c r="A8" s="19">
        <v>44044</v>
      </c>
      <c r="B8" t="s">
        <v>16</v>
      </c>
      <c r="C8" s="1">
        <v>1</v>
      </c>
      <c r="D8" t="s">
        <v>29</v>
      </c>
      <c r="E8" s="6" t="s">
        <v>30</v>
      </c>
      <c r="F8" s="1">
        <v>100</v>
      </c>
      <c r="G8" s="1" t="s">
        <v>10</v>
      </c>
      <c r="H8" s="6" t="s">
        <v>31</v>
      </c>
      <c r="I8" s="6" t="s">
        <v>32</v>
      </c>
      <c r="J8" s="1">
        <v>51</v>
      </c>
      <c r="K8" s="1">
        <v>1</v>
      </c>
      <c r="L8" s="1" t="s">
        <v>21</v>
      </c>
      <c r="M8" s="1" t="s">
        <v>21</v>
      </c>
      <c r="N8" s="2">
        <v>1</v>
      </c>
      <c r="O8" s="2" t="s">
        <v>21</v>
      </c>
    </row>
    <row r="9" spans="1:16">
      <c r="A9" s="19">
        <v>44044</v>
      </c>
      <c r="B9" t="s">
        <v>16</v>
      </c>
      <c r="C9" s="1">
        <v>2</v>
      </c>
      <c r="D9" t="s">
        <v>29</v>
      </c>
      <c r="E9" s="6" t="s">
        <v>30</v>
      </c>
      <c r="F9" s="1">
        <v>100</v>
      </c>
      <c r="G9" s="1" t="s">
        <v>10</v>
      </c>
      <c r="H9" s="6" t="s">
        <v>33</v>
      </c>
      <c r="I9" s="6" t="s">
        <v>34</v>
      </c>
      <c r="J9" s="1">
        <v>32</v>
      </c>
      <c r="K9" s="1">
        <v>1</v>
      </c>
      <c r="L9" s="1" t="s">
        <v>21</v>
      </c>
      <c r="M9" s="1" t="s">
        <v>21</v>
      </c>
      <c r="N9" s="2">
        <v>0</v>
      </c>
      <c r="O9" s="2" t="s">
        <v>21</v>
      </c>
    </row>
    <row r="10" spans="1:16">
      <c r="A10" s="19">
        <v>44044</v>
      </c>
      <c r="B10" t="s">
        <v>16</v>
      </c>
      <c r="C10" s="1">
        <v>3</v>
      </c>
      <c r="D10" t="s">
        <v>29</v>
      </c>
      <c r="E10" s="6" t="s">
        <v>30</v>
      </c>
      <c r="F10" s="1">
        <v>95</v>
      </c>
      <c r="G10" s="1" t="s">
        <v>10</v>
      </c>
      <c r="H10" s="6" t="s">
        <v>35</v>
      </c>
      <c r="I10" s="6" t="s">
        <v>36</v>
      </c>
      <c r="J10" s="1">
        <v>51</v>
      </c>
      <c r="K10" s="1">
        <v>1</v>
      </c>
      <c r="L10" s="1" t="s">
        <v>21</v>
      </c>
      <c r="M10" s="1" t="s">
        <v>21</v>
      </c>
      <c r="N10" s="2">
        <v>0</v>
      </c>
      <c r="O10" s="2" t="s">
        <v>21</v>
      </c>
    </row>
    <row r="11" spans="1:16">
      <c r="A11" s="19">
        <v>44044</v>
      </c>
      <c r="B11" t="s">
        <v>16</v>
      </c>
      <c r="C11" s="1">
        <v>4</v>
      </c>
      <c r="D11" t="s">
        <v>29</v>
      </c>
      <c r="E11" s="6" t="s">
        <v>30</v>
      </c>
      <c r="F11" s="1">
        <v>100</v>
      </c>
      <c r="G11" s="1" t="s">
        <v>10</v>
      </c>
      <c r="H11" s="6" t="s">
        <v>22</v>
      </c>
      <c r="I11" s="6" t="s">
        <v>23</v>
      </c>
      <c r="J11" s="1">
        <v>43</v>
      </c>
      <c r="K11" s="1">
        <v>1</v>
      </c>
      <c r="L11" s="1" t="s">
        <v>21</v>
      </c>
      <c r="M11" s="1" t="s">
        <v>21</v>
      </c>
      <c r="N11" s="2">
        <v>0</v>
      </c>
      <c r="O11" s="2" t="s">
        <v>21</v>
      </c>
    </row>
    <row r="12" spans="1:16">
      <c r="A12" s="19">
        <v>44044</v>
      </c>
      <c r="B12" t="s">
        <v>16</v>
      </c>
      <c r="C12" s="1">
        <v>5</v>
      </c>
      <c r="D12" t="s">
        <v>29</v>
      </c>
      <c r="E12" s="6" t="s">
        <v>30</v>
      </c>
      <c r="F12" s="1">
        <v>100</v>
      </c>
      <c r="G12" s="1" t="s">
        <v>10</v>
      </c>
      <c r="H12" s="6" t="s">
        <v>37</v>
      </c>
      <c r="I12" s="6" t="s">
        <v>38</v>
      </c>
      <c r="J12" s="1">
        <v>46</v>
      </c>
      <c r="K12" s="1">
        <v>1</v>
      </c>
      <c r="L12" s="1" t="s">
        <v>21</v>
      </c>
      <c r="M12" s="1" t="s">
        <v>21</v>
      </c>
      <c r="N12" s="2">
        <v>0</v>
      </c>
      <c r="O12" s="2" t="s">
        <v>21</v>
      </c>
    </row>
    <row r="13" spans="1:16">
      <c r="A13" s="19">
        <v>44044</v>
      </c>
      <c r="B13" t="s">
        <v>16</v>
      </c>
      <c r="C13" s="1">
        <v>6</v>
      </c>
      <c r="D13" t="s">
        <v>29</v>
      </c>
      <c r="E13" s="6" t="s">
        <v>30</v>
      </c>
      <c r="F13" s="1">
        <v>35</v>
      </c>
      <c r="G13" s="1" t="s">
        <v>11</v>
      </c>
      <c r="H13" s="6" t="s">
        <v>17</v>
      </c>
      <c r="I13" s="6" t="s">
        <v>18</v>
      </c>
      <c r="J13" s="1">
        <v>64</v>
      </c>
      <c r="K13" s="1" t="s">
        <v>21</v>
      </c>
      <c r="L13" s="1">
        <v>1</v>
      </c>
      <c r="M13" s="1" t="s">
        <v>21</v>
      </c>
      <c r="N13" s="2">
        <v>1</v>
      </c>
      <c r="O13" s="2">
        <v>6</v>
      </c>
    </row>
    <row r="14" spans="1:16">
      <c r="A14" s="19">
        <v>44044</v>
      </c>
      <c r="B14" t="s">
        <v>16</v>
      </c>
      <c r="C14" s="1">
        <v>1</v>
      </c>
      <c r="D14" t="s">
        <v>35</v>
      </c>
      <c r="E14" s="6" t="s">
        <v>36</v>
      </c>
      <c r="F14" s="1">
        <v>92</v>
      </c>
      <c r="G14" s="1" t="s">
        <v>10</v>
      </c>
      <c r="H14" s="6" t="s">
        <v>24</v>
      </c>
      <c r="I14" s="6" t="s">
        <v>25</v>
      </c>
      <c r="J14" s="1">
        <v>56</v>
      </c>
      <c r="K14" s="1">
        <v>1</v>
      </c>
      <c r="L14" s="1" t="s">
        <v>21</v>
      </c>
      <c r="M14" s="1" t="s">
        <v>21</v>
      </c>
      <c r="N14" s="2">
        <v>1</v>
      </c>
      <c r="O14" s="2" t="s">
        <v>21</v>
      </c>
    </row>
    <row r="15" spans="1:16">
      <c r="A15" s="19">
        <v>44044</v>
      </c>
      <c r="B15" t="s">
        <v>16</v>
      </c>
      <c r="C15" s="1">
        <v>2</v>
      </c>
      <c r="D15" t="s">
        <v>35</v>
      </c>
      <c r="E15" s="6" t="s">
        <v>36</v>
      </c>
      <c r="F15" s="1">
        <v>100</v>
      </c>
      <c r="G15" s="1" t="s">
        <v>10</v>
      </c>
      <c r="H15" s="6" t="s">
        <v>39</v>
      </c>
      <c r="I15" s="6" t="s">
        <v>18</v>
      </c>
      <c r="J15" s="1">
        <v>45</v>
      </c>
      <c r="K15" s="1">
        <v>1</v>
      </c>
      <c r="L15" s="1" t="s">
        <v>21</v>
      </c>
      <c r="M15" s="1" t="s">
        <v>21</v>
      </c>
      <c r="N15" s="2">
        <v>0</v>
      </c>
      <c r="O15" s="2" t="s">
        <v>21</v>
      </c>
    </row>
    <row r="16" spans="1:16">
      <c r="A16" s="19">
        <v>44044</v>
      </c>
      <c r="B16" t="s">
        <v>16</v>
      </c>
      <c r="C16" s="1">
        <v>3</v>
      </c>
      <c r="D16" t="s">
        <v>35</v>
      </c>
      <c r="E16" s="6" t="s">
        <v>36</v>
      </c>
      <c r="F16" s="1">
        <v>51</v>
      </c>
      <c r="G16" s="1" t="s">
        <v>11</v>
      </c>
      <c r="H16" s="6" t="s">
        <v>29</v>
      </c>
      <c r="I16" s="6" t="s">
        <v>30</v>
      </c>
      <c r="J16" s="1">
        <v>95</v>
      </c>
      <c r="K16" s="1" t="s">
        <v>21</v>
      </c>
      <c r="L16" s="1">
        <v>1</v>
      </c>
      <c r="M16" s="1" t="s">
        <v>21</v>
      </c>
      <c r="N16" s="2">
        <v>1</v>
      </c>
      <c r="O16" s="2">
        <v>3</v>
      </c>
    </row>
    <row r="17" spans="1:15">
      <c r="A17" s="19">
        <v>44044</v>
      </c>
      <c r="B17" t="s">
        <v>16</v>
      </c>
      <c r="C17" s="1">
        <v>4</v>
      </c>
      <c r="D17" t="s">
        <v>35</v>
      </c>
      <c r="E17" s="6" t="s">
        <v>36</v>
      </c>
      <c r="F17" s="1">
        <v>66</v>
      </c>
      <c r="G17" s="1" t="s">
        <v>10</v>
      </c>
      <c r="H17" s="6" t="s">
        <v>40</v>
      </c>
      <c r="I17" s="6" t="s">
        <v>41</v>
      </c>
      <c r="J17" s="1">
        <v>42</v>
      </c>
      <c r="K17" s="1">
        <v>1</v>
      </c>
      <c r="L17" s="1" t="s">
        <v>21</v>
      </c>
      <c r="M17" s="1" t="s">
        <v>21</v>
      </c>
      <c r="N17" s="2">
        <v>0</v>
      </c>
      <c r="O17" s="2" t="s">
        <v>21</v>
      </c>
    </row>
    <row r="18" spans="1:15">
      <c r="A18" s="19">
        <v>44044</v>
      </c>
      <c r="B18" t="s">
        <v>16</v>
      </c>
      <c r="C18" s="1">
        <v>5</v>
      </c>
      <c r="D18" t="s">
        <v>35</v>
      </c>
      <c r="E18" s="6" t="s">
        <v>36</v>
      </c>
      <c r="F18" s="1">
        <v>94</v>
      </c>
      <c r="G18" s="1" t="s">
        <v>10</v>
      </c>
      <c r="H18" s="6" t="s">
        <v>42</v>
      </c>
      <c r="I18" s="6" t="s">
        <v>18</v>
      </c>
      <c r="J18" s="1">
        <v>44</v>
      </c>
      <c r="K18" s="1">
        <v>1</v>
      </c>
      <c r="L18" s="1" t="s">
        <v>21</v>
      </c>
      <c r="M18" s="1" t="s">
        <v>21</v>
      </c>
      <c r="N18" s="2">
        <v>0</v>
      </c>
      <c r="O18" s="2" t="s">
        <v>21</v>
      </c>
    </row>
    <row r="19" spans="1:15">
      <c r="A19" s="19">
        <v>44044</v>
      </c>
      <c r="B19" t="s">
        <v>16</v>
      </c>
      <c r="C19" s="1">
        <v>6</v>
      </c>
      <c r="D19" t="s">
        <v>35</v>
      </c>
      <c r="E19" s="6" t="s">
        <v>36</v>
      </c>
      <c r="F19" s="1">
        <v>87</v>
      </c>
      <c r="G19" s="1" t="s">
        <v>10</v>
      </c>
      <c r="H19" s="6" t="s">
        <v>22</v>
      </c>
      <c r="I19" s="6" t="s">
        <v>23</v>
      </c>
      <c r="J19" s="1">
        <v>61</v>
      </c>
      <c r="K19" s="1">
        <v>1</v>
      </c>
      <c r="L19" s="1" t="s">
        <v>21</v>
      </c>
      <c r="M19" s="1" t="s">
        <v>21</v>
      </c>
      <c r="N19" s="2">
        <v>0</v>
      </c>
      <c r="O19" s="2" t="s">
        <v>21</v>
      </c>
    </row>
    <row r="20" spans="1:15">
      <c r="A20" s="19">
        <v>44044</v>
      </c>
      <c r="B20" t="s">
        <v>16</v>
      </c>
      <c r="C20" s="1">
        <v>1</v>
      </c>
      <c r="D20" t="s">
        <v>43</v>
      </c>
      <c r="E20" s="6" t="s">
        <v>44</v>
      </c>
      <c r="F20" s="1">
        <v>73</v>
      </c>
      <c r="G20" s="1" t="s">
        <v>11</v>
      </c>
      <c r="H20" s="6" t="s">
        <v>42</v>
      </c>
      <c r="I20" s="6" t="s">
        <v>18</v>
      </c>
      <c r="J20" s="1">
        <v>95</v>
      </c>
      <c r="K20" s="1" t="s">
        <v>21</v>
      </c>
      <c r="L20" s="1">
        <v>1</v>
      </c>
      <c r="M20" s="1" t="s">
        <v>21</v>
      </c>
      <c r="N20" s="2">
        <v>1</v>
      </c>
      <c r="O20" s="2">
        <v>1</v>
      </c>
    </row>
    <row r="21" spans="1:15">
      <c r="A21" s="19">
        <v>44044</v>
      </c>
      <c r="B21" t="s">
        <v>16</v>
      </c>
      <c r="C21" s="1">
        <v>2</v>
      </c>
      <c r="D21" t="s">
        <v>43</v>
      </c>
      <c r="E21" s="6" t="s">
        <v>44</v>
      </c>
      <c r="F21" s="1">
        <v>71</v>
      </c>
      <c r="G21" s="1" t="s">
        <v>11</v>
      </c>
      <c r="H21" s="6" t="s">
        <v>45</v>
      </c>
      <c r="I21" s="6" t="s">
        <v>18</v>
      </c>
      <c r="J21" s="1">
        <v>85</v>
      </c>
      <c r="K21" s="1" t="s">
        <v>21</v>
      </c>
      <c r="L21" s="1">
        <v>1</v>
      </c>
      <c r="M21" s="1" t="s">
        <v>21</v>
      </c>
      <c r="N21" s="2">
        <v>0</v>
      </c>
      <c r="O21" s="2" t="s">
        <v>21</v>
      </c>
    </row>
    <row r="22" spans="1:15">
      <c r="A22" s="19">
        <v>44044</v>
      </c>
      <c r="B22" t="s">
        <v>16</v>
      </c>
      <c r="C22" s="1">
        <v>3</v>
      </c>
      <c r="D22" t="s">
        <v>43</v>
      </c>
      <c r="E22" s="6" t="s">
        <v>44</v>
      </c>
      <c r="F22" s="1">
        <v>77</v>
      </c>
      <c r="G22" s="1" t="s">
        <v>10</v>
      </c>
      <c r="H22" s="6" t="s">
        <v>46</v>
      </c>
      <c r="I22" s="6" t="s">
        <v>47</v>
      </c>
      <c r="J22" s="1">
        <v>60</v>
      </c>
      <c r="K22" s="1">
        <v>1</v>
      </c>
      <c r="L22" s="1" t="s">
        <v>21</v>
      </c>
      <c r="M22" s="1" t="s">
        <v>21</v>
      </c>
      <c r="N22" s="2">
        <v>1</v>
      </c>
      <c r="O22" s="2" t="s">
        <v>21</v>
      </c>
    </row>
    <row r="23" spans="1:15">
      <c r="A23" s="19">
        <v>44044</v>
      </c>
      <c r="B23" t="s">
        <v>16</v>
      </c>
      <c r="C23" s="1">
        <v>4</v>
      </c>
      <c r="D23" t="s">
        <v>43</v>
      </c>
      <c r="E23" s="6" t="s">
        <v>44</v>
      </c>
      <c r="F23" s="1">
        <v>37</v>
      </c>
      <c r="G23" s="1" t="s">
        <v>11</v>
      </c>
      <c r="H23" s="6" t="s">
        <v>48</v>
      </c>
      <c r="I23" s="6" t="s">
        <v>30</v>
      </c>
      <c r="J23" s="1">
        <v>98</v>
      </c>
      <c r="K23" s="1" t="s">
        <v>21</v>
      </c>
      <c r="L23" s="1">
        <v>1</v>
      </c>
      <c r="M23" s="1" t="s">
        <v>21</v>
      </c>
      <c r="N23" s="2">
        <v>0</v>
      </c>
      <c r="O23" s="2" t="s">
        <v>21</v>
      </c>
    </row>
    <row r="24" spans="1:15">
      <c r="A24" s="19">
        <v>44044</v>
      </c>
      <c r="B24" t="s">
        <v>16</v>
      </c>
      <c r="C24" s="1">
        <v>5</v>
      </c>
      <c r="D24" t="s">
        <v>43</v>
      </c>
      <c r="E24" s="6" t="s">
        <v>44</v>
      </c>
      <c r="F24" s="1">
        <v>78</v>
      </c>
      <c r="G24" s="1" t="s">
        <v>10</v>
      </c>
      <c r="H24" s="6" t="s">
        <v>49</v>
      </c>
      <c r="I24" s="6" t="s">
        <v>38</v>
      </c>
      <c r="J24" s="1">
        <v>73</v>
      </c>
      <c r="K24" s="1">
        <v>1</v>
      </c>
      <c r="L24" s="1" t="s">
        <v>21</v>
      </c>
      <c r="M24" s="1" t="s">
        <v>21</v>
      </c>
      <c r="N24" s="2">
        <v>0</v>
      </c>
      <c r="O24" s="2" t="s">
        <v>21</v>
      </c>
    </row>
    <row r="25" spans="1:15">
      <c r="A25" s="19">
        <v>44044</v>
      </c>
      <c r="B25" t="s">
        <v>16</v>
      </c>
      <c r="C25" s="1">
        <v>6</v>
      </c>
      <c r="D25" t="s">
        <v>43</v>
      </c>
      <c r="E25" s="6" t="s">
        <v>44</v>
      </c>
      <c r="F25" s="1">
        <v>53</v>
      </c>
      <c r="G25" s="1" t="s">
        <v>11</v>
      </c>
      <c r="H25" s="6" t="s">
        <v>50</v>
      </c>
      <c r="I25" s="6" t="s">
        <v>51</v>
      </c>
      <c r="J25" s="1">
        <v>83</v>
      </c>
      <c r="K25" s="1" t="s">
        <v>21</v>
      </c>
      <c r="L25" s="1">
        <v>1</v>
      </c>
      <c r="M25" s="1" t="s">
        <v>21</v>
      </c>
      <c r="N25" s="2">
        <v>0</v>
      </c>
      <c r="O25" s="2" t="s">
        <v>21</v>
      </c>
    </row>
    <row r="26" spans="1:15">
      <c r="A26" s="19">
        <v>44044</v>
      </c>
      <c r="B26" t="s">
        <v>16</v>
      </c>
      <c r="C26" s="1">
        <v>1</v>
      </c>
      <c r="D26" t="s">
        <v>37</v>
      </c>
      <c r="E26" s="6" t="s">
        <v>38</v>
      </c>
      <c r="F26" s="1">
        <v>90</v>
      </c>
      <c r="G26" s="1" t="s">
        <v>10</v>
      </c>
      <c r="H26" s="6" t="s">
        <v>52</v>
      </c>
      <c r="I26" s="6" t="s">
        <v>32</v>
      </c>
      <c r="J26" s="1">
        <v>75</v>
      </c>
      <c r="K26" s="1">
        <v>1</v>
      </c>
      <c r="L26" s="1" t="s">
        <v>21</v>
      </c>
      <c r="M26" s="1" t="s">
        <v>21</v>
      </c>
      <c r="N26" s="2">
        <v>1</v>
      </c>
      <c r="O26" s="2" t="s">
        <v>21</v>
      </c>
    </row>
    <row r="27" spans="1:15">
      <c r="A27" s="19">
        <v>44044</v>
      </c>
      <c r="B27" t="s">
        <v>16</v>
      </c>
      <c r="C27" s="1">
        <v>2</v>
      </c>
      <c r="D27" t="s">
        <v>37</v>
      </c>
      <c r="E27" s="6" t="s">
        <v>38</v>
      </c>
      <c r="F27" s="1">
        <v>85</v>
      </c>
      <c r="G27" s="1" t="s">
        <v>11</v>
      </c>
      <c r="H27" s="6" t="s">
        <v>40</v>
      </c>
      <c r="I27" s="6" t="s">
        <v>41</v>
      </c>
      <c r="J27" s="1">
        <v>91</v>
      </c>
      <c r="K27" s="1" t="s">
        <v>21</v>
      </c>
      <c r="L27" s="1">
        <v>1</v>
      </c>
      <c r="M27" s="1" t="s">
        <v>21</v>
      </c>
      <c r="N27" s="2">
        <v>1</v>
      </c>
      <c r="O27" s="2">
        <v>2</v>
      </c>
    </row>
    <row r="28" spans="1:15">
      <c r="A28" s="19">
        <v>44044</v>
      </c>
      <c r="B28" t="s">
        <v>16</v>
      </c>
      <c r="C28" s="1">
        <v>3</v>
      </c>
      <c r="D28" t="s">
        <v>37</v>
      </c>
      <c r="E28" s="6" t="s">
        <v>38</v>
      </c>
      <c r="F28" s="1">
        <v>84</v>
      </c>
      <c r="G28" s="1" t="s">
        <v>10</v>
      </c>
      <c r="H28" s="6" t="s">
        <v>27</v>
      </c>
      <c r="I28" s="6" t="s">
        <v>28</v>
      </c>
      <c r="J28" s="1">
        <v>36</v>
      </c>
      <c r="K28" s="1">
        <v>1</v>
      </c>
      <c r="L28" s="1" t="s">
        <v>21</v>
      </c>
      <c r="M28" s="1" t="s">
        <v>21</v>
      </c>
      <c r="N28" s="2">
        <v>0</v>
      </c>
      <c r="O28" s="2" t="s">
        <v>21</v>
      </c>
    </row>
    <row r="29" spans="1:15">
      <c r="A29" s="19">
        <v>44044</v>
      </c>
      <c r="B29" t="s">
        <v>16</v>
      </c>
      <c r="C29" s="1">
        <v>4</v>
      </c>
      <c r="D29" t="s">
        <v>37</v>
      </c>
      <c r="E29" s="6" t="s">
        <v>38</v>
      </c>
      <c r="F29" s="1">
        <v>77</v>
      </c>
      <c r="G29" s="1" t="s">
        <v>10</v>
      </c>
      <c r="H29" s="6" t="s">
        <v>53</v>
      </c>
      <c r="I29" s="6" t="s">
        <v>41</v>
      </c>
      <c r="J29" s="1">
        <v>29</v>
      </c>
      <c r="K29" s="1">
        <v>1</v>
      </c>
      <c r="L29" s="1" t="s">
        <v>21</v>
      </c>
      <c r="M29" s="1" t="s">
        <v>21</v>
      </c>
      <c r="N29" s="2">
        <v>0</v>
      </c>
      <c r="O29" s="2" t="s">
        <v>21</v>
      </c>
    </row>
    <row r="30" spans="1:15">
      <c r="A30" s="19">
        <v>44044</v>
      </c>
      <c r="B30" t="s">
        <v>16</v>
      </c>
      <c r="C30" s="1">
        <v>5</v>
      </c>
      <c r="D30" t="s">
        <v>37</v>
      </c>
      <c r="E30" s="6" t="s">
        <v>38</v>
      </c>
      <c r="F30" s="1">
        <v>46</v>
      </c>
      <c r="G30" s="1" t="s">
        <v>11</v>
      </c>
      <c r="H30" s="6" t="s">
        <v>29</v>
      </c>
      <c r="I30" s="6" t="s">
        <v>30</v>
      </c>
      <c r="J30" s="1">
        <v>100</v>
      </c>
      <c r="K30" s="1" t="s">
        <v>21</v>
      </c>
      <c r="L30" s="1">
        <v>1</v>
      </c>
      <c r="M30" s="1" t="s">
        <v>21</v>
      </c>
      <c r="N30" s="2">
        <v>0</v>
      </c>
      <c r="O30" s="2" t="s">
        <v>21</v>
      </c>
    </row>
    <row r="31" spans="1:15">
      <c r="A31" s="19">
        <v>44044</v>
      </c>
      <c r="B31" t="s">
        <v>16</v>
      </c>
      <c r="C31" s="1">
        <v>6</v>
      </c>
      <c r="D31" t="s">
        <v>37</v>
      </c>
      <c r="E31" s="6" t="s">
        <v>38</v>
      </c>
      <c r="F31" s="1">
        <v>27</v>
      </c>
      <c r="G31" s="1" t="s">
        <v>11</v>
      </c>
      <c r="H31" s="6" t="s">
        <v>54</v>
      </c>
      <c r="I31" s="6" t="s">
        <v>55</v>
      </c>
      <c r="J31" s="1">
        <v>100</v>
      </c>
      <c r="K31" s="1" t="s">
        <v>21</v>
      </c>
      <c r="L31" s="1">
        <v>1</v>
      </c>
      <c r="M31" s="1" t="s">
        <v>21</v>
      </c>
      <c r="N31" s="2">
        <v>0</v>
      </c>
      <c r="O31" s="2" t="s">
        <v>21</v>
      </c>
    </row>
    <row r="32" spans="1:15">
      <c r="A32" s="19">
        <v>44044</v>
      </c>
      <c r="B32" t="s">
        <v>16</v>
      </c>
      <c r="C32" s="1">
        <v>1</v>
      </c>
      <c r="D32" t="s">
        <v>56</v>
      </c>
      <c r="E32" s="6" t="s">
        <v>57</v>
      </c>
      <c r="F32" s="1">
        <v>93</v>
      </c>
      <c r="G32" s="1" t="s">
        <v>10</v>
      </c>
      <c r="H32" s="6" t="s">
        <v>50</v>
      </c>
      <c r="I32" s="6" t="s">
        <v>51</v>
      </c>
      <c r="J32" s="1">
        <v>59</v>
      </c>
      <c r="K32" s="1">
        <v>1</v>
      </c>
      <c r="L32" s="1" t="s">
        <v>21</v>
      </c>
      <c r="M32" s="1" t="s">
        <v>21</v>
      </c>
      <c r="N32" s="2">
        <v>1</v>
      </c>
      <c r="O32" s="2" t="s">
        <v>21</v>
      </c>
    </row>
    <row r="33" spans="1:15">
      <c r="A33" s="19">
        <v>44044</v>
      </c>
      <c r="B33" t="s">
        <v>16</v>
      </c>
      <c r="C33" s="1">
        <v>2</v>
      </c>
      <c r="D33" t="s">
        <v>56</v>
      </c>
      <c r="E33" s="6" t="s">
        <v>57</v>
      </c>
      <c r="F33" s="1">
        <v>79</v>
      </c>
      <c r="G33" s="1" t="s">
        <v>11</v>
      </c>
      <c r="H33" s="6" t="s">
        <v>53</v>
      </c>
      <c r="I33" s="6" t="s">
        <v>41</v>
      </c>
      <c r="J33" s="1">
        <v>88</v>
      </c>
      <c r="K33" s="1" t="s">
        <v>21</v>
      </c>
      <c r="L33" s="1">
        <v>1</v>
      </c>
      <c r="M33" s="1" t="s">
        <v>21</v>
      </c>
      <c r="N33" s="2">
        <v>1</v>
      </c>
      <c r="O33" s="2">
        <v>2</v>
      </c>
    </row>
    <row r="34" spans="1:15">
      <c r="A34" s="19">
        <v>44044</v>
      </c>
      <c r="B34" t="s">
        <v>16</v>
      </c>
      <c r="C34" s="1">
        <v>3</v>
      </c>
      <c r="D34" t="s">
        <v>56</v>
      </c>
      <c r="E34" s="6" t="s">
        <v>57</v>
      </c>
      <c r="F34" s="1">
        <v>71</v>
      </c>
      <c r="G34" s="1" t="s">
        <v>10</v>
      </c>
      <c r="H34" s="6" t="s">
        <v>58</v>
      </c>
      <c r="I34" s="6" t="s">
        <v>59</v>
      </c>
      <c r="J34" s="1">
        <v>68</v>
      </c>
      <c r="K34" s="1">
        <v>1</v>
      </c>
      <c r="L34" s="1" t="s">
        <v>21</v>
      </c>
      <c r="M34" s="1" t="s">
        <v>21</v>
      </c>
      <c r="N34" s="2">
        <v>0</v>
      </c>
      <c r="O34" s="2" t="s">
        <v>21</v>
      </c>
    </row>
    <row r="35" spans="1:15">
      <c r="A35" s="19">
        <v>44044</v>
      </c>
      <c r="B35" t="s">
        <v>16</v>
      </c>
      <c r="C35" s="1">
        <v>4</v>
      </c>
      <c r="D35" t="s">
        <v>56</v>
      </c>
      <c r="E35" s="6" t="s">
        <v>57</v>
      </c>
      <c r="F35" s="1">
        <v>39</v>
      </c>
      <c r="G35" s="1" t="s">
        <v>11</v>
      </c>
      <c r="H35" s="6" t="s">
        <v>52</v>
      </c>
      <c r="I35" s="6" t="s">
        <v>32</v>
      </c>
      <c r="J35" s="1">
        <v>76</v>
      </c>
      <c r="K35" s="1" t="s">
        <v>21</v>
      </c>
      <c r="L35" s="1">
        <v>1</v>
      </c>
      <c r="M35" s="1" t="s">
        <v>21</v>
      </c>
      <c r="N35" s="2">
        <v>0</v>
      </c>
      <c r="O35" s="2" t="s">
        <v>21</v>
      </c>
    </row>
    <row r="36" spans="1:15">
      <c r="A36" s="19">
        <v>44044</v>
      </c>
      <c r="B36" t="s">
        <v>16</v>
      </c>
      <c r="C36" s="1">
        <v>5</v>
      </c>
      <c r="D36" t="s">
        <v>56</v>
      </c>
      <c r="E36" s="6" t="s">
        <v>57</v>
      </c>
      <c r="F36" s="1">
        <v>67</v>
      </c>
      <c r="G36" s="1" t="s">
        <v>11</v>
      </c>
      <c r="H36" s="6" t="s">
        <v>54</v>
      </c>
      <c r="I36" s="6" t="s">
        <v>55</v>
      </c>
      <c r="J36" s="1">
        <v>81</v>
      </c>
      <c r="K36" s="1" t="s">
        <v>21</v>
      </c>
      <c r="L36" s="1">
        <v>1</v>
      </c>
      <c r="M36" s="1" t="s">
        <v>21</v>
      </c>
      <c r="N36" s="2">
        <v>0</v>
      </c>
      <c r="O36" s="2" t="s">
        <v>21</v>
      </c>
    </row>
    <row r="37" spans="1:15">
      <c r="A37" s="19">
        <v>44044</v>
      </c>
      <c r="B37" t="s">
        <v>16</v>
      </c>
      <c r="C37" s="1">
        <v>6</v>
      </c>
      <c r="D37" t="s">
        <v>56</v>
      </c>
      <c r="E37" s="6" t="s">
        <v>57</v>
      </c>
      <c r="F37" s="1">
        <v>61</v>
      </c>
      <c r="G37" s="1" t="s">
        <v>11</v>
      </c>
      <c r="H37" s="6" t="s">
        <v>40</v>
      </c>
      <c r="I37" s="6" t="s">
        <v>41</v>
      </c>
      <c r="J37" s="1">
        <v>77</v>
      </c>
      <c r="K37" s="1" t="s">
        <v>21</v>
      </c>
      <c r="L37" s="1">
        <v>1</v>
      </c>
      <c r="M37" s="1" t="s">
        <v>21</v>
      </c>
      <c r="N37" s="2">
        <v>0</v>
      </c>
      <c r="O37" s="2" t="s">
        <v>21</v>
      </c>
    </row>
    <row r="38" spans="1:15">
      <c r="A38" s="19">
        <v>44044</v>
      </c>
      <c r="B38" t="s">
        <v>16</v>
      </c>
      <c r="C38" s="1">
        <v>1</v>
      </c>
      <c r="D38" t="s">
        <v>60</v>
      </c>
      <c r="E38" s="6" t="s">
        <v>41</v>
      </c>
      <c r="F38" s="1">
        <v>82</v>
      </c>
      <c r="G38" s="1" t="s">
        <v>10</v>
      </c>
      <c r="H38" s="6" t="s">
        <v>26</v>
      </c>
      <c r="I38" s="6" t="s">
        <v>25</v>
      </c>
      <c r="J38" s="1">
        <v>61</v>
      </c>
      <c r="K38" s="1">
        <v>1</v>
      </c>
      <c r="L38" s="1" t="s">
        <v>21</v>
      </c>
      <c r="M38" s="1" t="s">
        <v>21</v>
      </c>
      <c r="N38" s="2">
        <v>1</v>
      </c>
      <c r="O38" s="2" t="s">
        <v>21</v>
      </c>
    </row>
    <row r="39" spans="1:15">
      <c r="A39" s="19">
        <v>44044</v>
      </c>
      <c r="B39" t="s">
        <v>16</v>
      </c>
      <c r="C39" s="1">
        <v>2</v>
      </c>
      <c r="D39" t="s">
        <v>60</v>
      </c>
      <c r="E39" s="6" t="s">
        <v>41</v>
      </c>
      <c r="F39" s="1">
        <v>77</v>
      </c>
      <c r="G39" s="1" t="s">
        <v>11</v>
      </c>
      <c r="H39" s="6" t="s">
        <v>27</v>
      </c>
      <c r="I39" s="6" t="s">
        <v>28</v>
      </c>
      <c r="J39" s="1">
        <v>89</v>
      </c>
      <c r="K39" s="1" t="s">
        <v>21</v>
      </c>
      <c r="L39" s="1">
        <v>1</v>
      </c>
      <c r="M39" s="1" t="s">
        <v>21</v>
      </c>
      <c r="N39" s="2">
        <v>1</v>
      </c>
      <c r="O39" s="2">
        <v>2</v>
      </c>
    </row>
    <row r="40" spans="1:15">
      <c r="A40" s="19">
        <v>44044</v>
      </c>
      <c r="B40" t="s">
        <v>16</v>
      </c>
      <c r="C40" s="1">
        <v>3</v>
      </c>
      <c r="D40" t="s">
        <v>60</v>
      </c>
      <c r="E40" s="6" t="s">
        <v>41</v>
      </c>
      <c r="F40" s="1">
        <v>25</v>
      </c>
      <c r="G40" s="1" t="s">
        <v>11</v>
      </c>
      <c r="H40" s="6" t="s">
        <v>52</v>
      </c>
      <c r="I40" s="6" t="s">
        <v>32</v>
      </c>
      <c r="J40" s="1">
        <v>85</v>
      </c>
      <c r="K40" s="1" t="s">
        <v>21</v>
      </c>
      <c r="L40" s="1">
        <v>1</v>
      </c>
      <c r="M40" s="1" t="s">
        <v>21</v>
      </c>
      <c r="N40" s="2">
        <v>0</v>
      </c>
      <c r="O40" s="2" t="s">
        <v>21</v>
      </c>
    </row>
    <row r="41" spans="1:15">
      <c r="A41" s="19">
        <v>44044</v>
      </c>
      <c r="B41" t="s">
        <v>16</v>
      </c>
      <c r="C41" s="1">
        <v>4</v>
      </c>
      <c r="D41" t="s">
        <v>60</v>
      </c>
      <c r="E41" s="6" t="s">
        <v>41</v>
      </c>
      <c r="F41" s="1">
        <v>34</v>
      </c>
      <c r="G41" s="1" t="s">
        <v>11</v>
      </c>
      <c r="H41" s="6" t="s">
        <v>24</v>
      </c>
      <c r="I41" s="6" t="s">
        <v>25</v>
      </c>
      <c r="J41" s="1">
        <v>100</v>
      </c>
      <c r="K41" s="1" t="s">
        <v>21</v>
      </c>
      <c r="L41" s="1">
        <v>1</v>
      </c>
      <c r="M41" s="1" t="s">
        <v>21</v>
      </c>
      <c r="N41" s="2">
        <v>0</v>
      </c>
      <c r="O41" s="2" t="s">
        <v>21</v>
      </c>
    </row>
    <row r="42" spans="1:15">
      <c r="A42" s="19">
        <v>44044</v>
      </c>
      <c r="B42" t="s">
        <v>16</v>
      </c>
      <c r="C42" s="1">
        <v>5</v>
      </c>
      <c r="D42" t="s">
        <v>60</v>
      </c>
      <c r="E42" s="6" t="s">
        <v>41</v>
      </c>
      <c r="F42" s="1">
        <v>68</v>
      </c>
      <c r="G42" s="1" t="s">
        <v>11</v>
      </c>
      <c r="H42" s="6" t="s">
        <v>19</v>
      </c>
      <c r="I42" s="6" t="s">
        <v>20</v>
      </c>
      <c r="J42" s="1">
        <v>70</v>
      </c>
      <c r="K42" s="1" t="s">
        <v>21</v>
      </c>
      <c r="L42" s="1">
        <v>1</v>
      </c>
      <c r="M42" s="1" t="s">
        <v>21</v>
      </c>
      <c r="N42" s="2">
        <v>0</v>
      </c>
      <c r="O42" s="2" t="s">
        <v>21</v>
      </c>
    </row>
    <row r="43" spans="1:15">
      <c r="A43" s="19">
        <v>44044</v>
      </c>
      <c r="B43" t="s">
        <v>16</v>
      </c>
      <c r="C43" s="1">
        <v>6</v>
      </c>
      <c r="D43" t="s">
        <v>60</v>
      </c>
      <c r="E43" s="6" t="s">
        <v>41</v>
      </c>
      <c r="F43" s="1">
        <v>97</v>
      </c>
      <c r="G43" s="1" t="s">
        <v>10</v>
      </c>
      <c r="H43" s="6" t="s">
        <v>61</v>
      </c>
      <c r="I43" s="6" t="s">
        <v>23</v>
      </c>
      <c r="J43" s="1">
        <v>13</v>
      </c>
      <c r="K43" s="1">
        <v>1</v>
      </c>
      <c r="L43" s="1" t="s">
        <v>21</v>
      </c>
      <c r="M43" s="1" t="s">
        <v>21</v>
      </c>
      <c r="N43" s="2">
        <v>0</v>
      </c>
      <c r="O43" s="2" t="s">
        <v>21</v>
      </c>
    </row>
    <row r="44" spans="1:15">
      <c r="A44" s="19">
        <v>44044</v>
      </c>
      <c r="B44" t="s">
        <v>16</v>
      </c>
      <c r="C44" s="1">
        <v>1</v>
      </c>
      <c r="D44" t="s">
        <v>50</v>
      </c>
      <c r="E44" s="6" t="s">
        <v>51</v>
      </c>
      <c r="F44" s="1">
        <v>59</v>
      </c>
      <c r="G44" s="1" t="s">
        <v>11</v>
      </c>
      <c r="H44" s="6" t="s">
        <v>56</v>
      </c>
      <c r="I44" s="6" t="s">
        <v>57</v>
      </c>
      <c r="J44" s="1">
        <v>93</v>
      </c>
      <c r="K44" s="1" t="s">
        <v>21</v>
      </c>
      <c r="L44" s="1">
        <v>1</v>
      </c>
      <c r="M44" s="1" t="s">
        <v>21</v>
      </c>
      <c r="N44" s="2">
        <v>1</v>
      </c>
      <c r="O44" s="2">
        <v>1</v>
      </c>
    </row>
    <row r="45" spans="1:15">
      <c r="A45" s="19">
        <v>44044</v>
      </c>
      <c r="B45" t="s">
        <v>16</v>
      </c>
      <c r="C45" s="1">
        <v>2</v>
      </c>
      <c r="D45" t="s">
        <v>50</v>
      </c>
      <c r="E45" s="6" t="s">
        <v>51</v>
      </c>
      <c r="F45" s="1">
        <v>58</v>
      </c>
      <c r="G45" s="1" t="s">
        <v>11</v>
      </c>
      <c r="H45" s="6" t="s">
        <v>24</v>
      </c>
      <c r="I45" s="6" t="s">
        <v>25</v>
      </c>
      <c r="J45" s="1">
        <v>99</v>
      </c>
      <c r="K45" s="1" t="s">
        <v>21</v>
      </c>
      <c r="L45" s="1">
        <v>1</v>
      </c>
      <c r="M45" s="1" t="s">
        <v>21</v>
      </c>
      <c r="N45" s="2">
        <v>0</v>
      </c>
      <c r="O45" s="2" t="s">
        <v>21</v>
      </c>
    </row>
    <row r="46" spans="1:15">
      <c r="A46" s="19">
        <v>44044</v>
      </c>
      <c r="B46" t="s">
        <v>16</v>
      </c>
      <c r="C46" s="1">
        <v>3</v>
      </c>
      <c r="D46" t="s">
        <v>50</v>
      </c>
      <c r="E46" s="6" t="s">
        <v>51</v>
      </c>
      <c r="F46" s="1">
        <v>100</v>
      </c>
      <c r="G46" s="1" t="s">
        <v>10</v>
      </c>
      <c r="H46" s="6" t="s">
        <v>62</v>
      </c>
      <c r="I46" s="6" t="s">
        <v>63</v>
      </c>
      <c r="J46" s="1">
        <v>31</v>
      </c>
      <c r="K46" s="1">
        <v>1</v>
      </c>
      <c r="L46" s="1" t="s">
        <v>21</v>
      </c>
      <c r="M46" s="1" t="s">
        <v>21</v>
      </c>
      <c r="N46" s="2">
        <v>1</v>
      </c>
      <c r="O46" s="2" t="s">
        <v>21</v>
      </c>
    </row>
    <row r="47" spans="1:15">
      <c r="A47" s="19">
        <v>44044</v>
      </c>
      <c r="B47" t="s">
        <v>16</v>
      </c>
      <c r="C47" s="1">
        <v>4</v>
      </c>
      <c r="D47" t="s">
        <v>50</v>
      </c>
      <c r="E47" s="6" t="s">
        <v>51</v>
      </c>
      <c r="F47" s="1">
        <v>79</v>
      </c>
      <c r="G47" s="1" t="s">
        <v>10</v>
      </c>
      <c r="H47" s="6" t="s">
        <v>49</v>
      </c>
      <c r="I47" s="6" t="s">
        <v>38</v>
      </c>
      <c r="J47" s="1">
        <v>60</v>
      </c>
      <c r="K47" s="1">
        <v>1</v>
      </c>
      <c r="L47" s="1" t="s">
        <v>21</v>
      </c>
      <c r="M47" s="1" t="s">
        <v>21</v>
      </c>
      <c r="N47" s="2">
        <v>0</v>
      </c>
      <c r="O47" s="2" t="s">
        <v>21</v>
      </c>
    </row>
    <row r="48" spans="1:15">
      <c r="A48" s="19">
        <v>44044</v>
      </c>
      <c r="B48" t="s">
        <v>16</v>
      </c>
      <c r="C48" s="1">
        <v>5</v>
      </c>
      <c r="D48" t="s">
        <v>50</v>
      </c>
      <c r="E48" s="6" t="s">
        <v>51</v>
      </c>
      <c r="F48" s="1">
        <v>47</v>
      </c>
      <c r="G48" s="1" t="s">
        <v>11</v>
      </c>
      <c r="H48" s="6" t="s">
        <v>48</v>
      </c>
      <c r="I48" s="6" t="s">
        <v>30</v>
      </c>
      <c r="J48" s="1">
        <v>94</v>
      </c>
      <c r="K48" s="1" t="s">
        <v>21</v>
      </c>
      <c r="L48" s="1">
        <v>1</v>
      </c>
      <c r="M48" s="1" t="s">
        <v>21</v>
      </c>
      <c r="N48" s="2">
        <v>0</v>
      </c>
      <c r="O48" s="2" t="s">
        <v>21</v>
      </c>
    </row>
    <row r="49" spans="1:15">
      <c r="A49" s="19">
        <v>44044</v>
      </c>
      <c r="B49" t="s">
        <v>16</v>
      </c>
      <c r="C49" s="1">
        <v>6</v>
      </c>
      <c r="D49" t="s">
        <v>50</v>
      </c>
      <c r="E49" s="6" t="s">
        <v>51</v>
      </c>
      <c r="F49" s="1">
        <v>83</v>
      </c>
      <c r="G49" s="1" t="s">
        <v>10</v>
      </c>
      <c r="H49" s="6" t="s">
        <v>43</v>
      </c>
      <c r="I49" s="6" t="s">
        <v>44</v>
      </c>
      <c r="J49" s="1">
        <v>53</v>
      </c>
      <c r="K49" s="1">
        <v>1</v>
      </c>
      <c r="L49" s="1" t="s">
        <v>21</v>
      </c>
      <c r="M49" s="1" t="s">
        <v>21</v>
      </c>
      <c r="N49" s="2">
        <v>0</v>
      </c>
      <c r="O49" s="2" t="s">
        <v>21</v>
      </c>
    </row>
    <row r="50" spans="1:15">
      <c r="A50" s="19">
        <v>44044</v>
      </c>
      <c r="B50" t="s">
        <v>16</v>
      </c>
      <c r="C50" s="1">
        <v>1</v>
      </c>
      <c r="D50" t="s">
        <v>49</v>
      </c>
      <c r="E50" s="6" t="s">
        <v>38</v>
      </c>
      <c r="F50" s="1">
        <v>48</v>
      </c>
      <c r="G50" s="1" t="s">
        <v>11</v>
      </c>
      <c r="H50" s="6" t="s">
        <v>53</v>
      </c>
      <c r="I50" s="6" t="s">
        <v>41</v>
      </c>
      <c r="J50" s="1">
        <v>95</v>
      </c>
      <c r="K50" s="1" t="s">
        <v>21</v>
      </c>
      <c r="L50" s="1">
        <v>1</v>
      </c>
      <c r="M50" s="1" t="s">
        <v>21</v>
      </c>
      <c r="N50" s="2">
        <v>1</v>
      </c>
      <c r="O50" s="2">
        <v>1</v>
      </c>
    </row>
    <row r="51" spans="1:15">
      <c r="A51" s="19">
        <v>44044</v>
      </c>
      <c r="B51" t="s">
        <v>16</v>
      </c>
      <c r="C51" s="1">
        <v>2</v>
      </c>
      <c r="D51" t="s">
        <v>49</v>
      </c>
      <c r="E51" s="6" t="s">
        <v>38</v>
      </c>
      <c r="F51" s="1">
        <v>99</v>
      </c>
      <c r="G51" s="1" t="s">
        <v>10</v>
      </c>
      <c r="H51" s="6" t="s">
        <v>62</v>
      </c>
      <c r="I51" s="6" t="s">
        <v>63</v>
      </c>
      <c r="J51" s="1">
        <v>56</v>
      </c>
      <c r="K51" s="1">
        <v>1</v>
      </c>
      <c r="L51" s="1" t="s">
        <v>21</v>
      </c>
      <c r="M51" s="1" t="s">
        <v>21</v>
      </c>
      <c r="N51" s="2">
        <v>1</v>
      </c>
      <c r="O51" s="2" t="s">
        <v>21</v>
      </c>
    </row>
    <row r="52" spans="1:15">
      <c r="A52" s="19">
        <v>44044</v>
      </c>
      <c r="B52" t="s">
        <v>16</v>
      </c>
      <c r="C52" s="1">
        <v>3</v>
      </c>
      <c r="D52" t="s">
        <v>49</v>
      </c>
      <c r="E52" s="6" t="s">
        <v>38</v>
      </c>
      <c r="F52" s="1">
        <v>59</v>
      </c>
      <c r="G52" s="1" t="s">
        <v>11</v>
      </c>
      <c r="H52" s="6" t="s">
        <v>26</v>
      </c>
      <c r="I52" s="6" t="s">
        <v>25</v>
      </c>
      <c r="J52" s="1">
        <v>80</v>
      </c>
      <c r="K52" s="1" t="s">
        <v>21</v>
      </c>
      <c r="L52" s="1">
        <v>1</v>
      </c>
      <c r="M52" s="1" t="s">
        <v>21</v>
      </c>
      <c r="N52" s="2">
        <v>0</v>
      </c>
      <c r="O52" s="2" t="s">
        <v>21</v>
      </c>
    </row>
    <row r="53" spans="1:15">
      <c r="A53" s="19">
        <v>44044</v>
      </c>
      <c r="B53" t="s">
        <v>16</v>
      </c>
      <c r="C53" s="1">
        <v>4</v>
      </c>
      <c r="D53" t="s">
        <v>49</v>
      </c>
      <c r="E53" s="6" t="s">
        <v>38</v>
      </c>
      <c r="F53" s="1">
        <v>60</v>
      </c>
      <c r="G53" s="1" t="s">
        <v>11</v>
      </c>
      <c r="H53" s="6" t="s">
        <v>50</v>
      </c>
      <c r="I53" s="6" t="s">
        <v>51</v>
      </c>
      <c r="J53" s="1">
        <v>79</v>
      </c>
      <c r="K53" s="1" t="s">
        <v>21</v>
      </c>
      <c r="L53" s="1">
        <v>1</v>
      </c>
      <c r="M53" s="1" t="s">
        <v>21</v>
      </c>
      <c r="N53" s="2">
        <v>0</v>
      </c>
      <c r="O53" s="2" t="s">
        <v>21</v>
      </c>
    </row>
    <row r="54" spans="1:15">
      <c r="A54" s="19">
        <v>44044</v>
      </c>
      <c r="B54" t="s">
        <v>16</v>
      </c>
      <c r="C54" s="1">
        <v>5</v>
      </c>
      <c r="D54" t="s">
        <v>49</v>
      </c>
      <c r="E54" s="6" t="s">
        <v>38</v>
      </c>
      <c r="F54" s="1">
        <v>73</v>
      </c>
      <c r="G54" s="1" t="s">
        <v>11</v>
      </c>
      <c r="H54" s="6" t="s">
        <v>43</v>
      </c>
      <c r="I54" s="6" t="s">
        <v>44</v>
      </c>
      <c r="J54" s="1">
        <v>78</v>
      </c>
      <c r="K54" s="1" t="s">
        <v>21</v>
      </c>
      <c r="L54" s="1">
        <v>1</v>
      </c>
      <c r="M54" s="1" t="s">
        <v>21</v>
      </c>
      <c r="N54" s="2">
        <v>0</v>
      </c>
      <c r="O54" s="2" t="s">
        <v>21</v>
      </c>
    </row>
    <row r="55" spans="1:15">
      <c r="A55" s="19">
        <v>44044</v>
      </c>
      <c r="B55" t="s">
        <v>16</v>
      </c>
      <c r="C55" s="1">
        <v>6</v>
      </c>
      <c r="D55" t="s">
        <v>49</v>
      </c>
      <c r="E55" s="6" t="s">
        <v>38</v>
      </c>
      <c r="F55" s="1">
        <v>60</v>
      </c>
      <c r="G55" s="1" t="s">
        <v>11</v>
      </c>
      <c r="H55" s="6" t="s">
        <v>58</v>
      </c>
      <c r="I55" s="6" t="s">
        <v>59</v>
      </c>
      <c r="J55" s="1">
        <v>87</v>
      </c>
      <c r="K55" s="1" t="s">
        <v>21</v>
      </c>
      <c r="L55" s="1">
        <v>1</v>
      </c>
      <c r="M55" s="1" t="s">
        <v>21</v>
      </c>
      <c r="N55" s="2">
        <v>0</v>
      </c>
      <c r="O55" s="2" t="s">
        <v>21</v>
      </c>
    </row>
    <row r="56" spans="1:15">
      <c r="A56" s="19">
        <v>44044</v>
      </c>
      <c r="B56" t="s">
        <v>16</v>
      </c>
      <c r="C56" s="1">
        <v>1</v>
      </c>
      <c r="D56" t="s">
        <v>26</v>
      </c>
      <c r="E56" s="6" t="s">
        <v>25</v>
      </c>
      <c r="F56" s="1">
        <v>61</v>
      </c>
      <c r="G56" s="1" t="s">
        <v>11</v>
      </c>
      <c r="H56" s="6" t="s">
        <v>60</v>
      </c>
      <c r="I56" s="6" t="s">
        <v>41</v>
      </c>
      <c r="J56" s="1">
        <v>82</v>
      </c>
      <c r="K56" s="1" t="s">
        <v>21</v>
      </c>
      <c r="L56" s="1">
        <v>1</v>
      </c>
      <c r="M56" s="1" t="s">
        <v>21</v>
      </c>
      <c r="N56" s="2">
        <v>1</v>
      </c>
      <c r="O56" s="2">
        <v>1</v>
      </c>
    </row>
    <row r="57" spans="1:15">
      <c r="A57" s="19">
        <v>44044</v>
      </c>
      <c r="B57" t="s">
        <v>16</v>
      </c>
      <c r="C57" s="1">
        <v>2</v>
      </c>
      <c r="D57" t="s">
        <v>26</v>
      </c>
      <c r="E57" s="6" t="s">
        <v>25</v>
      </c>
      <c r="F57" s="1">
        <v>85</v>
      </c>
      <c r="G57" s="1" t="s">
        <v>10</v>
      </c>
      <c r="H57" s="6" t="s">
        <v>46</v>
      </c>
      <c r="I57" s="6" t="s">
        <v>47</v>
      </c>
      <c r="J57" s="1">
        <v>62</v>
      </c>
      <c r="K57" s="1">
        <v>1</v>
      </c>
      <c r="L57" s="1" t="s">
        <v>21</v>
      </c>
      <c r="M57" s="1" t="s">
        <v>21</v>
      </c>
      <c r="N57" s="2">
        <v>1</v>
      </c>
      <c r="O57" s="2" t="s">
        <v>21</v>
      </c>
    </row>
    <row r="58" spans="1:15">
      <c r="A58" s="19">
        <v>44044</v>
      </c>
      <c r="B58" t="s">
        <v>16</v>
      </c>
      <c r="C58" s="1">
        <v>3</v>
      </c>
      <c r="D58" t="s">
        <v>26</v>
      </c>
      <c r="E58" s="6" t="s">
        <v>25</v>
      </c>
      <c r="F58" s="1">
        <v>80</v>
      </c>
      <c r="G58" s="1" t="s">
        <v>10</v>
      </c>
      <c r="H58" s="6" t="s">
        <v>49</v>
      </c>
      <c r="I58" s="6" t="s">
        <v>38</v>
      </c>
      <c r="J58" s="1">
        <v>59</v>
      </c>
      <c r="K58" s="1">
        <v>1</v>
      </c>
      <c r="L58" s="1" t="s">
        <v>21</v>
      </c>
      <c r="M58" s="1" t="s">
        <v>21</v>
      </c>
      <c r="N58" s="2">
        <v>0</v>
      </c>
      <c r="O58" s="2" t="s">
        <v>21</v>
      </c>
    </row>
    <row r="59" spans="1:15">
      <c r="A59" s="19">
        <v>44044</v>
      </c>
      <c r="B59" t="s">
        <v>16</v>
      </c>
      <c r="C59" s="1">
        <v>4</v>
      </c>
      <c r="D59" t="s">
        <v>26</v>
      </c>
      <c r="E59" s="6" t="s">
        <v>25</v>
      </c>
      <c r="F59" s="1">
        <v>41</v>
      </c>
      <c r="G59" s="1" t="s">
        <v>11</v>
      </c>
      <c r="H59" s="6" t="s">
        <v>17</v>
      </c>
      <c r="I59" s="6" t="s">
        <v>18</v>
      </c>
      <c r="J59" s="1">
        <v>81</v>
      </c>
      <c r="K59" s="1" t="s">
        <v>21</v>
      </c>
      <c r="L59" s="1">
        <v>1</v>
      </c>
      <c r="M59" s="1" t="s">
        <v>21</v>
      </c>
      <c r="N59" s="2">
        <v>0</v>
      </c>
      <c r="O59" s="2" t="s">
        <v>21</v>
      </c>
    </row>
    <row r="60" spans="1:15">
      <c r="A60" s="19">
        <v>44044</v>
      </c>
      <c r="B60" t="s">
        <v>16</v>
      </c>
      <c r="C60" s="1">
        <v>5</v>
      </c>
      <c r="D60" t="s">
        <v>26</v>
      </c>
      <c r="E60" s="6" t="s">
        <v>25</v>
      </c>
      <c r="F60" s="1">
        <v>81</v>
      </c>
      <c r="G60" s="1" t="s">
        <v>10</v>
      </c>
      <c r="H60" s="6" t="s">
        <v>33</v>
      </c>
      <c r="I60" s="6" t="s">
        <v>34</v>
      </c>
      <c r="J60" s="1">
        <v>53</v>
      </c>
      <c r="K60" s="1">
        <v>1</v>
      </c>
      <c r="L60" s="1" t="s">
        <v>21</v>
      </c>
      <c r="M60" s="1" t="s">
        <v>21</v>
      </c>
      <c r="N60" s="2">
        <v>0</v>
      </c>
      <c r="O60" s="2" t="s">
        <v>21</v>
      </c>
    </row>
    <row r="61" spans="1:15">
      <c r="A61" s="19">
        <v>44044</v>
      </c>
      <c r="B61" t="s">
        <v>16</v>
      </c>
      <c r="C61" s="1">
        <v>6</v>
      </c>
      <c r="D61" t="s">
        <v>26</v>
      </c>
      <c r="E61" s="6" t="s">
        <v>25</v>
      </c>
      <c r="F61" s="1">
        <v>75</v>
      </c>
      <c r="G61" s="1" t="s">
        <v>10</v>
      </c>
      <c r="H61" s="6" t="s">
        <v>39</v>
      </c>
      <c r="I61" s="6" t="s">
        <v>18</v>
      </c>
      <c r="J61" s="1">
        <v>37</v>
      </c>
      <c r="K61" s="1">
        <v>1</v>
      </c>
      <c r="L61" s="1" t="s">
        <v>21</v>
      </c>
      <c r="M61" s="1" t="s">
        <v>21</v>
      </c>
      <c r="N61" s="2">
        <v>0</v>
      </c>
      <c r="O61" s="2" t="s">
        <v>21</v>
      </c>
    </row>
    <row r="62" spans="1:15">
      <c r="A62" s="19">
        <v>44044</v>
      </c>
      <c r="B62" t="s">
        <v>16</v>
      </c>
      <c r="C62" s="1">
        <v>1</v>
      </c>
      <c r="D62" t="s">
        <v>31</v>
      </c>
      <c r="E62" s="6" t="s">
        <v>32</v>
      </c>
      <c r="F62" s="1">
        <v>51</v>
      </c>
      <c r="G62" s="1" t="s">
        <v>11</v>
      </c>
      <c r="H62" s="6" t="s">
        <v>29</v>
      </c>
      <c r="I62" s="6" t="s">
        <v>30</v>
      </c>
      <c r="J62" s="1">
        <v>100</v>
      </c>
      <c r="K62" s="1" t="s">
        <v>21</v>
      </c>
      <c r="L62" s="1">
        <v>1</v>
      </c>
      <c r="M62" s="1" t="s">
        <v>21</v>
      </c>
      <c r="N62" s="2">
        <v>1</v>
      </c>
      <c r="O62" s="2">
        <v>1</v>
      </c>
    </row>
    <row r="63" spans="1:15">
      <c r="A63" s="19">
        <v>44044</v>
      </c>
      <c r="B63" t="s">
        <v>16</v>
      </c>
      <c r="C63" s="1">
        <v>2</v>
      </c>
      <c r="D63" t="s">
        <v>31</v>
      </c>
      <c r="E63" s="6" t="s">
        <v>32</v>
      </c>
      <c r="F63" s="1">
        <v>91</v>
      </c>
      <c r="G63" s="1" t="s">
        <v>10</v>
      </c>
      <c r="H63" s="6" t="s">
        <v>64</v>
      </c>
      <c r="I63" s="6" t="s">
        <v>51</v>
      </c>
      <c r="J63" s="1">
        <v>27</v>
      </c>
      <c r="K63" s="1">
        <v>1</v>
      </c>
      <c r="L63" s="1" t="s">
        <v>21</v>
      </c>
      <c r="M63" s="1" t="s">
        <v>21</v>
      </c>
      <c r="N63" s="2">
        <v>1</v>
      </c>
      <c r="O63" s="2" t="s">
        <v>21</v>
      </c>
    </row>
    <row r="64" spans="1:15">
      <c r="A64" s="19">
        <v>44044</v>
      </c>
      <c r="B64" t="s">
        <v>16</v>
      </c>
      <c r="C64" s="1">
        <v>3</v>
      </c>
      <c r="D64" t="s">
        <v>31</v>
      </c>
      <c r="E64" s="6" t="s">
        <v>32</v>
      </c>
      <c r="F64" s="1">
        <v>30</v>
      </c>
      <c r="G64" s="1" t="s">
        <v>11</v>
      </c>
      <c r="H64" s="6" t="s">
        <v>39</v>
      </c>
      <c r="I64" s="6" t="s">
        <v>18</v>
      </c>
      <c r="J64" s="1">
        <v>81</v>
      </c>
      <c r="K64" s="1" t="s">
        <v>21</v>
      </c>
      <c r="L64" s="1">
        <v>1</v>
      </c>
      <c r="M64" s="1" t="s">
        <v>21</v>
      </c>
      <c r="N64" s="2">
        <v>0</v>
      </c>
      <c r="O64" s="2" t="s">
        <v>21</v>
      </c>
    </row>
    <row r="65" spans="1:15">
      <c r="A65" s="19">
        <v>44044</v>
      </c>
      <c r="B65" t="s">
        <v>16</v>
      </c>
      <c r="C65" s="1">
        <v>4</v>
      </c>
      <c r="D65" t="s">
        <v>31</v>
      </c>
      <c r="E65" s="6" t="s">
        <v>32</v>
      </c>
      <c r="F65" s="1">
        <v>55</v>
      </c>
      <c r="G65" s="1" t="s">
        <v>10</v>
      </c>
      <c r="H65" s="6" t="s">
        <v>65</v>
      </c>
      <c r="I65" s="6" t="s">
        <v>32</v>
      </c>
      <c r="J65" s="1">
        <v>53</v>
      </c>
      <c r="K65" s="1">
        <v>1</v>
      </c>
      <c r="L65" s="1" t="s">
        <v>21</v>
      </c>
      <c r="M65" s="1" t="s">
        <v>21</v>
      </c>
      <c r="N65" s="2">
        <v>0</v>
      </c>
      <c r="O65" s="2" t="s">
        <v>21</v>
      </c>
    </row>
    <row r="66" spans="1:15">
      <c r="A66" s="19">
        <v>44044</v>
      </c>
      <c r="B66" t="s">
        <v>16</v>
      </c>
      <c r="C66" s="1">
        <v>5</v>
      </c>
      <c r="D66" t="s">
        <v>31</v>
      </c>
      <c r="E66" s="6" t="s">
        <v>32</v>
      </c>
      <c r="F66" s="1">
        <v>66</v>
      </c>
      <c r="G66" s="1" t="s">
        <v>10</v>
      </c>
      <c r="H66" s="6" t="s">
        <v>58</v>
      </c>
      <c r="I66" s="6" t="s">
        <v>59</v>
      </c>
      <c r="J66" s="1">
        <v>63</v>
      </c>
      <c r="K66" s="1">
        <v>1</v>
      </c>
      <c r="L66" s="1" t="s">
        <v>21</v>
      </c>
      <c r="M66" s="1" t="s">
        <v>21</v>
      </c>
      <c r="N66" s="2">
        <v>0</v>
      </c>
      <c r="O66" s="2" t="s">
        <v>21</v>
      </c>
    </row>
    <row r="67" spans="1:15">
      <c r="A67" s="19">
        <v>44044</v>
      </c>
      <c r="B67" t="s">
        <v>16</v>
      </c>
      <c r="C67" s="1">
        <v>6</v>
      </c>
      <c r="D67" t="s">
        <v>31</v>
      </c>
      <c r="E67" s="6" t="s">
        <v>32</v>
      </c>
      <c r="F67" s="1">
        <v>62</v>
      </c>
      <c r="G67" s="1" t="s">
        <v>11</v>
      </c>
      <c r="H67" s="6" t="s">
        <v>45</v>
      </c>
      <c r="I67" s="6" t="s">
        <v>18</v>
      </c>
      <c r="J67" s="1">
        <v>63</v>
      </c>
      <c r="K67" s="1" t="s">
        <v>21</v>
      </c>
      <c r="L67" s="1">
        <v>1</v>
      </c>
      <c r="M67" s="1" t="s">
        <v>21</v>
      </c>
      <c r="N67" s="2">
        <v>0</v>
      </c>
      <c r="O67" s="2" t="s">
        <v>21</v>
      </c>
    </row>
    <row r="68" spans="1:15">
      <c r="A68" s="19">
        <v>44044</v>
      </c>
      <c r="B68" t="s">
        <v>16</v>
      </c>
      <c r="C68" s="1">
        <v>1</v>
      </c>
      <c r="D68" t="s">
        <v>39</v>
      </c>
      <c r="E68" s="6" t="s">
        <v>18</v>
      </c>
      <c r="F68" s="1">
        <v>91</v>
      </c>
      <c r="G68" s="1" t="s">
        <v>10</v>
      </c>
      <c r="H68" s="6" t="s">
        <v>62</v>
      </c>
      <c r="I68" s="6" t="s">
        <v>63</v>
      </c>
      <c r="J68" s="1">
        <v>47</v>
      </c>
      <c r="K68" s="1">
        <v>1</v>
      </c>
      <c r="L68" s="1" t="s">
        <v>21</v>
      </c>
      <c r="M68" s="1" t="s">
        <v>21</v>
      </c>
      <c r="N68" s="2">
        <v>1</v>
      </c>
      <c r="O68" s="2" t="s">
        <v>21</v>
      </c>
    </row>
    <row r="69" spans="1:15">
      <c r="A69" s="19">
        <v>44044</v>
      </c>
      <c r="B69" t="s">
        <v>16</v>
      </c>
      <c r="C69" s="1">
        <v>2</v>
      </c>
      <c r="D69" t="s">
        <v>39</v>
      </c>
      <c r="E69" s="6" t="s">
        <v>18</v>
      </c>
      <c r="F69" s="1">
        <v>45</v>
      </c>
      <c r="G69" s="1" t="s">
        <v>11</v>
      </c>
      <c r="H69" s="6" t="s">
        <v>35</v>
      </c>
      <c r="I69" s="6" t="s">
        <v>36</v>
      </c>
      <c r="J69" s="1">
        <v>100</v>
      </c>
      <c r="K69" s="1" t="s">
        <v>21</v>
      </c>
      <c r="L69" s="1">
        <v>1</v>
      </c>
      <c r="M69" s="1" t="s">
        <v>21</v>
      </c>
      <c r="N69" s="2">
        <v>1</v>
      </c>
      <c r="O69" s="2">
        <v>2</v>
      </c>
    </row>
    <row r="70" spans="1:15">
      <c r="A70" s="19">
        <v>44044</v>
      </c>
      <c r="B70" t="s">
        <v>16</v>
      </c>
      <c r="C70" s="1">
        <v>3</v>
      </c>
      <c r="D70" t="s">
        <v>39</v>
      </c>
      <c r="E70" s="6" t="s">
        <v>18</v>
      </c>
      <c r="F70" s="1">
        <v>81</v>
      </c>
      <c r="G70" s="1" t="s">
        <v>10</v>
      </c>
      <c r="H70" s="6" t="s">
        <v>31</v>
      </c>
      <c r="I70" s="6" t="s">
        <v>32</v>
      </c>
      <c r="J70" s="1">
        <v>30</v>
      </c>
      <c r="K70" s="1">
        <v>1</v>
      </c>
      <c r="L70" s="1" t="s">
        <v>21</v>
      </c>
      <c r="M70" s="1" t="s">
        <v>21</v>
      </c>
      <c r="N70" s="2">
        <v>0</v>
      </c>
      <c r="O70" s="2" t="s">
        <v>21</v>
      </c>
    </row>
    <row r="71" spans="1:15">
      <c r="A71" s="19">
        <v>44044</v>
      </c>
      <c r="B71" t="s">
        <v>16</v>
      </c>
      <c r="C71" s="1">
        <v>4</v>
      </c>
      <c r="D71" t="s">
        <v>39</v>
      </c>
      <c r="E71" s="6" t="s">
        <v>18</v>
      </c>
      <c r="F71" s="1">
        <v>25</v>
      </c>
      <c r="G71" s="1" t="s">
        <v>11</v>
      </c>
      <c r="H71" s="6" t="s">
        <v>42</v>
      </c>
      <c r="I71" s="6" t="s">
        <v>18</v>
      </c>
      <c r="J71" s="1">
        <v>90</v>
      </c>
      <c r="K71" s="1" t="s">
        <v>21</v>
      </c>
      <c r="L71" s="1">
        <v>1</v>
      </c>
      <c r="M71" s="1" t="s">
        <v>21</v>
      </c>
      <c r="N71" s="2">
        <v>0</v>
      </c>
      <c r="O71" s="2" t="s">
        <v>21</v>
      </c>
    </row>
    <row r="72" spans="1:15">
      <c r="A72" s="19">
        <v>44044</v>
      </c>
      <c r="B72" t="s">
        <v>16</v>
      </c>
      <c r="C72" s="1">
        <v>5</v>
      </c>
      <c r="D72" t="s">
        <v>39</v>
      </c>
      <c r="E72" s="6" t="s">
        <v>18</v>
      </c>
      <c r="F72" s="1">
        <v>95</v>
      </c>
      <c r="G72" s="1" t="s">
        <v>10</v>
      </c>
      <c r="H72" s="6" t="s">
        <v>64</v>
      </c>
      <c r="I72" s="6" t="s">
        <v>51</v>
      </c>
      <c r="J72" s="1">
        <v>30</v>
      </c>
      <c r="K72" s="1">
        <v>1</v>
      </c>
      <c r="L72" s="1" t="s">
        <v>21</v>
      </c>
      <c r="M72" s="1" t="s">
        <v>21</v>
      </c>
      <c r="N72" s="2">
        <v>0</v>
      </c>
      <c r="O72" s="2" t="s">
        <v>21</v>
      </c>
    </row>
    <row r="73" spans="1:15">
      <c r="A73" s="19">
        <v>44044</v>
      </c>
      <c r="B73" t="s">
        <v>16</v>
      </c>
      <c r="C73" s="1">
        <v>6</v>
      </c>
      <c r="D73" t="s">
        <v>39</v>
      </c>
      <c r="E73" s="6" t="s">
        <v>18</v>
      </c>
      <c r="F73" s="1">
        <v>37</v>
      </c>
      <c r="G73" s="1" t="s">
        <v>11</v>
      </c>
      <c r="H73" s="6" t="s">
        <v>26</v>
      </c>
      <c r="I73" s="6" t="s">
        <v>25</v>
      </c>
      <c r="J73" s="1">
        <v>75</v>
      </c>
      <c r="K73" s="1" t="s">
        <v>21</v>
      </c>
      <c r="L73" s="1">
        <v>1</v>
      </c>
      <c r="M73" s="1" t="s">
        <v>21</v>
      </c>
      <c r="N73" s="2">
        <v>0</v>
      </c>
      <c r="O73" s="2" t="s">
        <v>21</v>
      </c>
    </row>
    <row r="74" spans="1:15">
      <c r="A74" s="19">
        <v>44044</v>
      </c>
      <c r="B74" t="s">
        <v>16</v>
      </c>
      <c r="C74" s="1">
        <v>1</v>
      </c>
      <c r="D74" t="s">
        <v>54</v>
      </c>
      <c r="E74" s="6" t="s">
        <v>55</v>
      </c>
      <c r="F74" s="1">
        <v>71</v>
      </c>
      <c r="G74" s="1" t="s">
        <v>12</v>
      </c>
      <c r="H74" s="6" t="s">
        <v>65</v>
      </c>
      <c r="I74" s="6" t="s">
        <v>32</v>
      </c>
      <c r="J74" s="1">
        <v>71</v>
      </c>
      <c r="K74" s="1" t="s">
        <v>21</v>
      </c>
      <c r="L74" s="1" t="s">
        <v>21</v>
      </c>
      <c r="M74" s="1">
        <v>1</v>
      </c>
      <c r="N74" s="2">
        <v>1</v>
      </c>
      <c r="O74" s="2" t="s">
        <v>21</v>
      </c>
    </row>
    <row r="75" spans="1:15">
      <c r="A75" s="19">
        <v>44044</v>
      </c>
      <c r="B75" t="s">
        <v>16</v>
      </c>
      <c r="C75" s="1">
        <v>2</v>
      </c>
      <c r="D75" t="s">
        <v>54</v>
      </c>
      <c r="E75" s="6" t="s">
        <v>55</v>
      </c>
      <c r="F75" s="1">
        <v>77</v>
      </c>
      <c r="G75" s="1" t="s">
        <v>12</v>
      </c>
      <c r="H75" s="6" t="s">
        <v>48</v>
      </c>
      <c r="I75" s="6" t="s">
        <v>30</v>
      </c>
      <c r="J75" s="1">
        <v>77</v>
      </c>
      <c r="K75" s="1" t="s">
        <v>21</v>
      </c>
      <c r="L75" s="1" t="s">
        <v>21</v>
      </c>
      <c r="M75" s="1">
        <v>1</v>
      </c>
      <c r="N75" s="2">
        <v>0</v>
      </c>
      <c r="O75" s="2" t="s">
        <v>21</v>
      </c>
    </row>
    <row r="76" spans="1:15">
      <c r="A76" s="19">
        <v>44044</v>
      </c>
      <c r="B76" t="s">
        <v>16</v>
      </c>
      <c r="C76" s="1">
        <v>3</v>
      </c>
      <c r="D76" t="s">
        <v>54</v>
      </c>
      <c r="E76" s="6" t="s">
        <v>55</v>
      </c>
      <c r="F76" s="1">
        <v>50</v>
      </c>
      <c r="G76" s="1" t="s">
        <v>11</v>
      </c>
      <c r="H76" s="6" t="s">
        <v>45</v>
      </c>
      <c r="I76" s="6" t="s">
        <v>18</v>
      </c>
      <c r="J76" s="1">
        <v>66</v>
      </c>
      <c r="K76" s="1" t="s">
        <v>21</v>
      </c>
      <c r="L76" s="1">
        <v>1</v>
      </c>
      <c r="M76" s="1" t="s">
        <v>21</v>
      </c>
      <c r="N76" s="2">
        <v>1</v>
      </c>
      <c r="O76" s="2">
        <v>3</v>
      </c>
    </row>
    <row r="77" spans="1:15">
      <c r="A77" s="19">
        <v>44044</v>
      </c>
      <c r="B77" t="s">
        <v>16</v>
      </c>
      <c r="C77" s="1">
        <v>4</v>
      </c>
      <c r="D77" t="s">
        <v>54</v>
      </c>
      <c r="E77" s="6" t="s">
        <v>55</v>
      </c>
      <c r="F77" s="1">
        <v>73</v>
      </c>
      <c r="G77" s="1" t="s">
        <v>10</v>
      </c>
      <c r="H77" s="6" t="s">
        <v>19</v>
      </c>
      <c r="I77" s="6" t="s">
        <v>20</v>
      </c>
      <c r="J77" s="1">
        <v>59</v>
      </c>
      <c r="K77" s="1">
        <v>1</v>
      </c>
      <c r="L77" s="1" t="s">
        <v>21</v>
      </c>
      <c r="M77" s="1" t="s">
        <v>21</v>
      </c>
      <c r="N77" s="2">
        <v>1</v>
      </c>
      <c r="O77" s="2" t="s">
        <v>21</v>
      </c>
    </row>
    <row r="78" spans="1:15">
      <c r="A78" s="19">
        <v>44044</v>
      </c>
      <c r="B78" t="s">
        <v>16</v>
      </c>
      <c r="C78" s="1">
        <v>5</v>
      </c>
      <c r="D78" t="s">
        <v>54</v>
      </c>
      <c r="E78" s="6" t="s">
        <v>55</v>
      </c>
      <c r="F78" s="1">
        <v>81</v>
      </c>
      <c r="G78" s="1" t="s">
        <v>10</v>
      </c>
      <c r="H78" s="6" t="s">
        <v>56</v>
      </c>
      <c r="I78" s="6" t="s">
        <v>57</v>
      </c>
      <c r="J78" s="1">
        <v>67</v>
      </c>
      <c r="K78" s="1">
        <v>1</v>
      </c>
      <c r="L78" s="1" t="s">
        <v>21</v>
      </c>
      <c r="M78" s="1" t="s">
        <v>21</v>
      </c>
      <c r="N78" s="2">
        <v>0</v>
      </c>
      <c r="O78" s="2" t="s">
        <v>21</v>
      </c>
    </row>
    <row r="79" spans="1:15">
      <c r="A79" s="19">
        <v>44044</v>
      </c>
      <c r="B79" t="s">
        <v>16</v>
      </c>
      <c r="C79" s="1">
        <v>6</v>
      </c>
      <c r="D79" t="s">
        <v>54</v>
      </c>
      <c r="E79" s="6" t="s">
        <v>55</v>
      </c>
      <c r="F79" s="1">
        <v>100</v>
      </c>
      <c r="G79" s="1" t="s">
        <v>10</v>
      </c>
      <c r="H79" s="6" t="s">
        <v>37</v>
      </c>
      <c r="I79" s="6" t="s">
        <v>38</v>
      </c>
      <c r="J79" s="1">
        <v>27</v>
      </c>
      <c r="K79" s="1">
        <v>1</v>
      </c>
      <c r="L79" s="1" t="s">
        <v>21</v>
      </c>
      <c r="M79" s="1" t="s">
        <v>21</v>
      </c>
      <c r="N79" s="2">
        <v>0</v>
      </c>
      <c r="O79" s="2" t="s">
        <v>21</v>
      </c>
    </row>
    <row r="80" spans="1:15">
      <c r="A80" s="19">
        <v>44044</v>
      </c>
      <c r="B80" t="s">
        <v>16</v>
      </c>
      <c r="C80" s="1">
        <v>1</v>
      </c>
      <c r="D80" t="s">
        <v>48</v>
      </c>
      <c r="E80" s="6" t="s">
        <v>30</v>
      </c>
      <c r="F80" s="1">
        <v>75</v>
      </c>
      <c r="G80" s="1" t="s">
        <v>11</v>
      </c>
      <c r="H80" s="6" t="s">
        <v>27</v>
      </c>
      <c r="I80" s="6" t="s">
        <v>28</v>
      </c>
      <c r="J80" s="1">
        <v>82</v>
      </c>
      <c r="K80" s="1" t="s">
        <v>21</v>
      </c>
      <c r="L80" s="1">
        <v>1</v>
      </c>
      <c r="M80" s="1" t="s">
        <v>21</v>
      </c>
      <c r="N80" s="2">
        <v>1</v>
      </c>
      <c r="O80" s="2">
        <v>1</v>
      </c>
    </row>
    <row r="81" spans="1:15">
      <c r="A81" s="19">
        <v>44044</v>
      </c>
      <c r="B81" t="s">
        <v>16</v>
      </c>
      <c r="C81" s="1">
        <v>2</v>
      </c>
      <c r="D81" t="s">
        <v>48</v>
      </c>
      <c r="E81" s="6" t="s">
        <v>30</v>
      </c>
      <c r="F81" s="1">
        <v>77</v>
      </c>
      <c r="G81" s="1" t="s">
        <v>12</v>
      </c>
      <c r="H81" s="6" t="s">
        <v>54</v>
      </c>
      <c r="I81" s="6" t="s">
        <v>55</v>
      </c>
      <c r="J81" s="1">
        <v>77</v>
      </c>
      <c r="K81" s="1" t="s">
        <v>21</v>
      </c>
      <c r="L81" s="1" t="s">
        <v>21</v>
      </c>
      <c r="M81" s="1">
        <v>1</v>
      </c>
      <c r="N81" s="2">
        <v>1</v>
      </c>
      <c r="O81" s="2" t="s">
        <v>21</v>
      </c>
    </row>
    <row r="82" spans="1:15">
      <c r="A82" s="19">
        <v>44044</v>
      </c>
      <c r="B82" t="s">
        <v>16</v>
      </c>
      <c r="C82" s="1">
        <v>3</v>
      </c>
      <c r="D82" t="s">
        <v>48</v>
      </c>
      <c r="E82" s="6" t="s">
        <v>30</v>
      </c>
      <c r="F82" s="1">
        <v>70</v>
      </c>
      <c r="G82" s="1" t="s">
        <v>10</v>
      </c>
      <c r="H82" s="6" t="s">
        <v>65</v>
      </c>
      <c r="I82" s="6" t="s">
        <v>32</v>
      </c>
      <c r="J82" s="1">
        <v>67</v>
      </c>
      <c r="K82" s="1">
        <v>1</v>
      </c>
      <c r="L82" s="1" t="s">
        <v>21</v>
      </c>
      <c r="M82" s="1" t="s">
        <v>21</v>
      </c>
      <c r="N82" s="2">
        <v>1</v>
      </c>
      <c r="O82" s="2" t="s">
        <v>21</v>
      </c>
    </row>
    <row r="83" spans="1:15">
      <c r="A83" s="19">
        <v>44044</v>
      </c>
      <c r="B83" t="s">
        <v>16</v>
      </c>
      <c r="C83" s="1">
        <v>4</v>
      </c>
      <c r="D83" t="s">
        <v>48</v>
      </c>
      <c r="E83" s="6" t="s">
        <v>30</v>
      </c>
      <c r="F83" s="1">
        <v>98</v>
      </c>
      <c r="G83" s="1" t="s">
        <v>10</v>
      </c>
      <c r="H83" s="6" t="s">
        <v>43</v>
      </c>
      <c r="I83" s="6" t="s">
        <v>44</v>
      </c>
      <c r="J83" s="1">
        <v>37</v>
      </c>
      <c r="K83" s="1">
        <v>1</v>
      </c>
      <c r="L83" s="1" t="s">
        <v>21</v>
      </c>
      <c r="M83" s="1" t="s">
        <v>21</v>
      </c>
      <c r="N83" s="2">
        <v>0</v>
      </c>
      <c r="O83" s="2" t="s">
        <v>21</v>
      </c>
    </row>
    <row r="84" spans="1:15">
      <c r="A84" s="19">
        <v>44044</v>
      </c>
      <c r="B84" t="s">
        <v>16</v>
      </c>
      <c r="C84" s="1">
        <v>5</v>
      </c>
      <c r="D84" t="s">
        <v>48</v>
      </c>
      <c r="E84" s="6" t="s">
        <v>30</v>
      </c>
      <c r="F84" s="1">
        <v>94</v>
      </c>
      <c r="G84" s="1" t="s">
        <v>10</v>
      </c>
      <c r="H84" s="6" t="s">
        <v>50</v>
      </c>
      <c r="I84" s="6" t="s">
        <v>51</v>
      </c>
      <c r="J84" s="1">
        <v>47</v>
      </c>
      <c r="K84" s="1">
        <v>1</v>
      </c>
      <c r="L84" s="1" t="s">
        <v>21</v>
      </c>
      <c r="M84" s="1" t="s">
        <v>21</v>
      </c>
      <c r="N84" s="2">
        <v>0</v>
      </c>
      <c r="O84" s="2" t="s">
        <v>21</v>
      </c>
    </row>
    <row r="85" spans="1:15">
      <c r="A85" s="19">
        <v>44044</v>
      </c>
      <c r="B85" t="s">
        <v>16</v>
      </c>
      <c r="C85" s="1">
        <v>6</v>
      </c>
      <c r="D85" t="s">
        <v>48</v>
      </c>
      <c r="E85" s="6" t="s">
        <v>30</v>
      </c>
      <c r="F85" s="1">
        <v>31</v>
      </c>
      <c r="G85" s="1" t="s">
        <v>11</v>
      </c>
      <c r="H85" s="6" t="s">
        <v>53</v>
      </c>
      <c r="I85" s="6" t="s">
        <v>41</v>
      </c>
      <c r="J85" s="1">
        <v>75</v>
      </c>
      <c r="K85" s="1" t="s">
        <v>21</v>
      </c>
      <c r="L85" s="1">
        <v>1</v>
      </c>
      <c r="M85" s="1" t="s">
        <v>21</v>
      </c>
      <c r="N85" s="2">
        <v>0</v>
      </c>
      <c r="O85" s="2" t="s">
        <v>21</v>
      </c>
    </row>
    <row r="86" spans="1:15">
      <c r="A86" s="19">
        <v>44044</v>
      </c>
      <c r="B86" t="s">
        <v>16</v>
      </c>
      <c r="C86" s="1">
        <v>1</v>
      </c>
      <c r="D86" t="s">
        <v>27</v>
      </c>
      <c r="E86" s="6" t="s">
        <v>28</v>
      </c>
      <c r="F86" s="1">
        <v>82</v>
      </c>
      <c r="G86" s="1" t="s">
        <v>10</v>
      </c>
      <c r="H86" s="6" t="s">
        <v>48</v>
      </c>
      <c r="I86" s="6" t="s">
        <v>30</v>
      </c>
      <c r="J86" s="1">
        <v>75</v>
      </c>
      <c r="K86" s="1">
        <v>1</v>
      </c>
      <c r="L86" s="1" t="s">
        <v>21</v>
      </c>
      <c r="M86" s="1" t="s">
        <v>21</v>
      </c>
      <c r="N86" s="2">
        <v>1</v>
      </c>
      <c r="O86" s="2" t="s">
        <v>21</v>
      </c>
    </row>
    <row r="87" spans="1:15">
      <c r="A87" s="19">
        <v>44044</v>
      </c>
      <c r="B87" t="s">
        <v>16</v>
      </c>
      <c r="C87" s="1">
        <v>2</v>
      </c>
      <c r="D87" t="s">
        <v>27</v>
      </c>
      <c r="E87" s="6" t="s">
        <v>28</v>
      </c>
      <c r="F87" s="1">
        <v>89</v>
      </c>
      <c r="G87" s="1" t="s">
        <v>10</v>
      </c>
      <c r="H87" s="6" t="s">
        <v>60</v>
      </c>
      <c r="I87" s="6" t="s">
        <v>41</v>
      </c>
      <c r="J87" s="1">
        <v>77</v>
      </c>
      <c r="K87" s="1">
        <v>1</v>
      </c>
      <c r="L87" s="1" t="s">
        <v>21</v>
      </c>
      <c r="M87" s="1" t="s">
        <v>21</v>
      </c>
      <c r="N87" s="2">
        <v>0</v>
      </c>
      <c r="O87" s="2" t="s">
        <v>21</v>
      </c>
    </row>
    <row r="88" spans="1:15">
      <c r="A88" s="19">
        <v>44044</v>
      </c>
      <c r="B88" t="s">
        <v>16</v>
      </c>
      <c r="C88" s="1">
        <v>3</v>
      </c>
      <c r="D88" t="s">
        <v>27</v>
      </c>
      <c r="E88" s="6" t="s">
        <v>28</v>
      </c>
      <c r="F88" s="1">
        <v>36</v>
      </c>
      <c r="G88" s="1" t="s">
        <v>11</v>
      </c>
      <c r="H88" s="6" t="s">
        <v>37</v>
      </c>
      <c r="I88" s="6" t="s">
        <v>38</v>
      </c>
      <c r="J88" s="1">
        <v>84</v>
      </c>
      <c r="K88" s="1" t="s">
        <v>21</v>
      </c>
      <c r="L88" s="1">
        <v>1</v>
      </c>
      <c r="M88" s="1" t="s">
        <v>21</v>
      </c>
      <c r="N88" s="2">
        <v>1</v>
      </c>
      <c r="O88" s="2">
        <v>3</v>
      </c>
    </row>
    <row r="89" spans="1:15">
      <c r="A89" s="19">
        <v>44044</v>
      </c>
      <c r="B89" t="s">
        <v>16</v>
      </c>
      <c r="C89" s="1">
        <v>4</v>
      </c>
      <c r="D89" t="s">
        <v>27</v>
      </c>
      <c r="E89" s="6" t="s">
        <v>28</v>
      </c>
      <c r="F89" s="1">
        <v>96</v>
      </c>
      <c r="G89" s="1" t="s">
        <v>10</v>
      </c>
      <c r="H89" s="6" t="s">
        <v>58</v>
      </c>
      <c r="I89" s="6" t="s">
        <v>59</v>
      </c>
      <c r="J89" s="1">
        <v>60</v>
      </c>
      <c r="K89" s="1">
        <v>1</v>
      </c>
      <c r="L89" s="1" t="s">
        <v>21</v>
      </c>
      <c r="M89" s="1" t="s">
        <v>21</v>
      </c>
      <c r="N89" s="2">
        <v>0</v>
      </c>
      <c r="O89" s="2" t="s">
        <v>21</v>
      </c>
    </row>
    <row r="90" spans="1:15">
      <c r="A90" s="19">
        <v>44044</v>
      </c>
      <c r="B90" t="s">
        <v>16</v>
      </c>
      <c r="C90" s="1">
        <v>5</v>
      </c>
      <c r="D90" t="s">
        <v>27</v>
      </c>
      <c r="E90" s="6" t="s">
        <v>28</v>
      </c>
      <c r="F90" s="1">
        <v>51</v>
      </c>
      <c r="G90" s="1" t="s">
        <v>11</v>
      </c>
      <c r="H90" s="6" t="s">
        <v>17</v>
      </c>
      <c r="I90" s="6" t="s">
        <v>18</v>
      </c>
      <c r="J90" s="1">
        <v>97</v>
      </c>
      <c r="K90" s="1" t="s">
        <v>21</v>
      </c>
      <c r="L90" s="1">
        <v>1</v>
      </c>
      <c r="M90" s="1" t="s">
        <v>21</v>
      </c>
      <c r="N90" s="2">
        <v>0</v>
      </c>
      <c r="O90" s="2" t="s">
        <v>21</v>
      </c>
    </row>
    <row r="91" spans="1:15">
      <c r="A91" s="19">
        <v>44044</v>
      </c>
      <c r="B91" t="s">
        <v>16</v>
      </c>
      <c r="C91" s="1">
        <v>6</v>
      </c>
      <c r="D91" t="s">
        <v>27</v>
      </c>
      <c r="E91" s="6" t="s">
        <v>28</v>
      </c>
      <c r="F91" s="1">
        <v>64</v>
      </c>
      <c r="G91" s="1" t="s">
        <v>10</v>
      </c>
      <c r="H91" s="6" t="s">
        <v>24</v>
      </c>
      <c r="I91" s="6" t="s">
        <v>25</v>
      </c>
      <c r="J91" s="1">
        <v>52</v>
      </c>
      <c r="K91" s="1">
        <v>1</v>
      </c>
      <c r="L91" s="1" t="s">
        <v>21</v>
      </c>
      <c r="M91" s="1" t="s">
        <v>21</v>
      </c>
      <c r="N91" s="2">
        <v>0</v>
      </c>
      <c r="O91" s="2" t="s">
        <v>21</v>
      </c>
    </row>
    <row r="92" spans="1:15">
      <c r="A92" s="19">
        <v>44044</v>
      </c>
      <c r="B92" t="s">
        <v>16</v>
      </c>
      <c r="C92" s="1">
        <v>1</v>
      </c>
      <c r="D92" t="s">
        <v>42</v>
      </c>
      <c r="E92" s="6" t="s">
        <v>18</v>
      </c>
      <c r="F92" s="1">
        <v>95</v>
      </c>
      <c r="G92" s="1" t="s">
        <v>10</v>
      </c>
      <c r="H92" s="6" t="s">
        <v>43</v>
      </c>
      <c r="I92" s="6" t="s">
        <v>44</v>
      </c>
      <c r="J92" s="1">
        <v>73</v>
      </c>
      <c r="K92" s="1">
        <v>1</v>
      </c>
      <c r="L92" s="1" t="s">
        <v>21</v>
      </c>
      <c r="M92" s="1" t="s">
        <v>21</v>
      </c>
      <c r="N92" s="2">
        <v>1</v>
      </c>
      <c r="O92" s="2" t="s">
        <v>21</v>
      </c>
    </row>
    <row r="93" spans="1:15">
      <c r="A93" s="19">
        <v>44044</v>
      </c>
      <c r="B93" t="s">
        <v>16</v>
      </c>
      <c r="C93" s="1">
        <v>2</v>
      </c>
      <c r="D93" t="s">
        <v>42</v>
      </c>
      <c r="E93" s="6" t="s">
        <v>18</v>
      </c>
      <c r="F93" s="1">
        <v>90</v>
      </c>
      <c r="G93" s="1" t="s">
        <v>10</v>
      </c>
      <c r="H93" s="6" t="s">
        <v>58</v>
      </c>
      <c r="I93" s="6" t="s">
        <v>59</v>
      </c>
      <c r="J93" s="1">
        <v>65</v>
      </c>
      <c r="K93" s="1">
        <v>1</v>
      </c>
      <c r="L93" s="1" t="s">
        <v>21</v>
      </c>
      <c r="M93" s="1" t="s">
        <v>21</v>
      </c>
      <c r="N93" s="2">
        <v>0</v>
      </c>
      <c r="O93" s="2" t="s">
        <v>21</v>
      </c>
    </row>
    <row r="94" spans="1:15">
      <c r="A94" s="19">
        <v>44044</v>
      </c>
      <c r="B94" t="s">
        <v>16</v>
      </c>
      <c r="C94" s="1">
        <v>3</v>
      </c>
      <c r="D94" t="s">
        <v>42</v>
      </c>
      <c r="E94" s="6" t="s">
        <v>18</v>
      </c>
      <c r="F94" s="1">
        <v>36</v>
      </c>
      <c r="G94" s="1" t="s">
        <v>11</v>
      </c>
      <c r="H94" s="6" t="s">
        <v>22</v>
      </c>
      <c r="I94" s="6" t="s">
        <v>23</v>
      </c>
      <c r="J94" s="1">
        <v>80</v>
      </c>
      <c r="K94" s="1" t="s">
        <v>21</v>
      </c>
      <c r="L94" s="1">
        <v>1</v>
      </c>
      <c r="M94" s="1" t="s">
        <v>21</v>
      </c>
      <c r="N94" s="2">
        <v>1</v>
      </c>
      <c r="O94" s="2">
        <v>3</v>
      </c>
    </row>
    <row r="95" spans="1:15">
      <c r="A95" s="19">
        <v>44044</v>
      </c>
      <c r="B95" t="s">
        <v>16</v>
      </c>
      <c r="C95" s="1">
        <v>4</v>
      </c>
      <c r="D95" t="s">
        <v>42</v>
      </c>
      <c r="E95" s="6" t="s">
        <v>18</v>
      </c>
      <c r="F95" s="1">
        <v>90</v>
      </c>
      <c r="G95" s="1" t="s">
        <v>10</v>
      </c>
      <c r="H95" s="6" t="s">
        <v>39</v>
      </c>
      <c r="I95" s="6" t="s">
        <v>18</v>
      </c>
      <c r="J95" s="1">
        <v>25</v>
      </c>
      <c r="K95" s="1">
        <v>1</v>
      </c>
      <c r="L95" s="1" t="s">
        <v>21</v>
      </c>
      <c r="M95" s="1" t="s">
        <v>21</v>
      </c>
      <c r="N95" s="2">
        <v>0</v>
      </c>
      <c r="O95" s="2" t="s">
        <v>21</v>
      </c>
    </row>
    <row r="96" spans="1:15">
      <c r="A96" s="19">
        <v>44044</v>
      </c>
      <c r="B96" t="s">
        <v>16</v>
      </c>
      <c r="C96" s="1">
        <v>5</v>
      </c>
      <c r="D96" t="s">
        <v>42</v>
      </c>
      <c r="E96" s="6" t="s">
        <v>18</v>
      </c>
      <c r="F96" s="1">
        <v>44</v>
      </c>
      <c r="G96" s="1" t="s">
        <v>11</v>
      </c>
      <c r="H96" s="6" t="s">
        <v>35</v>
      </c>
      <c r="I96" s="6" t="s">
        <v>36</v>
      </c>
      <c r="J96" s="1">
        <v>94</v>
      </c>
      <c r="K96" s="1" t="s">
        <v>21</v>
      </c>
      <c r="L96" s="1">
        <v>1</v>
      </c>
      <c r="M96" s="1" t="s">
        <v>21</v>
      </c>
      <c r="N96" s="2">
        <v>0</v>
      </c>
      <c r="O96" s="2" t="s">
        <v>21</v>
      </c>
    </row>
    <row r="97" spans="1:15">
      <c r="A97" s="19">
        <v>44044</v>
      </c>
      <c r="B97" t="s">
        <v>16</v>
      </c>
      <c r="C97" s="1">
        <v>6</v>
      </c>
      <c r="D97" t="s">
        <v>42</v>
      </c>
      <c r="E97" s="6" t="s">
        <v>18</v>
      </c>
      <c r="F97" s="1">
        <v>23</v>
      </c>
      <c r="G97" s="1" t="s">
        <v>11</v>
      </c>
      <c r="H97" s="6" t="s">
        <v>52</v>
      </c>
      <c r="I97" s="6" t="s">
        <v>32</v>
      </c>
      <c r="J97" s="1">
        <v>91</v>
      </c>
      <c r="K97" s="1" t="s">
        <v>21</v>
      </c>
      <c r="L97" s="1">
        <v>1</v>
      </c>
      <c r="M97" s="1" t="s">
        <v>21</v>
      </c>
      <c r="N97" s="2">
        <v>0</v>
      </c>
      <c r="O97" s="2" t="s">
        <v>21</v>
      </c>
    </row>
    <row r="98" spans="1:15">
      <c r="A98" s="19">
        <v>44044</v>
      </c>
      <c r="B98" t="s">
        <v>16</v>
      </c>
      <c r="C98" s="1">
        <v>1</v>
      </c>
      <c r="D98" t="s">
        <v>40</v>
      </c>
      <c r="E98" s="6" t="s">
        <v>41</v>
      </c>
      <c r="F98" s="1">
        <v>87</v>
      </c>
      <c r="G98" s="1" t="s">
        <v>10</v>
      </c>
      <c r="H98" s="6" t="s">
        <v>45</v>
      </c>
      <c r="I98" s="6" t="s">
        <v>18</v>
      </c>
      <c r="J98" s="1">
        <v>64</v>
      </c>
      <c r="K98" s="1">
        <v>1</v>
      </c>
      <c r="L98" s="1" t="s">
        <v>21</v>
      </c>
      <c r="M98" s="1" t="s">
        <v>21</v>
      </c>
      <c r="N98" s="2">
        <v>1</v>
      </c>
      <c r="O98" s="2" t="s">
        <v>21</v>
      </c>
    </row>
    <row r="99" spans="1:15">
      <c r="A99" s="19">
        <v>44044</v>
      </c>
      <c r="B99" t="s">
        <v>16</v>
      </c>
      <c r="C99" s="1">
        <v>2</v>
      </c>
      <c r="D99" t="s">
        <v>40</v>
      </c>
      <c r="E99" s="6" t="s">
        <v>41</v>
      </c>
      <c r="F99" s="1">
        <v>91</v>
      </c>
      <c r="G99" s="1" t="s">
        <v>10</v>
      </c>
      <c r="H99" s="6" t="s">
        <v>37</v>
      </c>
      <c r="I99" s="6" t="s">
        <v>38</v>
      </c>
      <c r="J99" s="1">
        <v>85</v>
      </c>
      <c r="K99" s="1">
        <v>1</v>
      </c>
      <c r="L99" s="1" t="s">
        <v>21</v>
      </c>
      <c r="M99" s="1" t="s">
        <v>21</v>
      </c>
      <c r="N99" s="2">
        <v>0</v>
      </c>
      <c r="O99" s="2" t="s">
        <v>21</v>
      </c>
    </row>
    <row r="100" spans="1:15">
      <c r="A100" s="19">
        <v>44044</v>
      </c>
      <c r="B100" t="s">
        <v>16</v>
      </c>
      <c r="C100" s="1">
        <v>3</v>
      </c>
      <c r="D100" t="s">
        <v>40</v>
      </c>
      <c r="E100" s="6" t="s">
        <v>41</v>
      </c>
      <c r="F100" s="1">
        <v>68</v>
      </c>
      <c r="G100" s="1" t="s">
        <v>11</v>
      </c>
      <c r="H100" s="6" t="s">
        <v>53</v>
      </c>
      <c r="I100" s="6" t="s">
        <v>41</v>
      </c>
      <c r="J100" s="1">
        <v>77</v>
      </c>
      <c r="K100" s="1" t="s">
        <v>21</v>
      </c>
      <c r="L100" s="1">
        <v>1</v>
      </c>
      <c r="M100" s="1" t="s">
        <v>21</v>
      </c>
      <c r="N100" s="2">
        <v>1</v>
      </c>
      <c r="O100" s="2">
        <v>3</v>
      </c>
    </row>
    <row r="101" spans="1:15">
      <c r="A101" s="19">
        <v>44044</v>
      </c>
      <c r="B101" t="s">
        <v>16</v>
      </c>
      <c r="C101" s="1">
        <v>4</v>
      </c>
      <c r="D101" t="s">
        <v>40</v>
      </c>
      <c r="E101" s="6" t="s">
        <v>41</v>
      </c>
      <c r="F101" s="1">
        <v>42</v>
      </c>
      <c r="G101" s="1" t="s">
        <v>11</v>
      </c>
      <c r="H101" s="6" t="s">
        <v>35</v>
      </c>
      <c r="I101" s="6" t="s">
        <v>36</v>
      </c>
      <c r="J101" s="1">
        <v>66</v>
      </c>
      <c r="K101" s="1" t="s">
        <v>21</v>
      </c>
      <c r="L101" s="1">
        <v>1</v>
      </c>
      <c r="M101" s="1" t="s">
        <v>21</v>
      </c>
      <c r="N101" s="2">
        <v>0</v>
      </c>
      <c r="O101" s="2" t="s">
        <v>21</v>
      </c>
    </row>
    <row r="102" spans="1:15">
      <c r="A102" s="19">
        <v>44044</v>
      </c>
      <c r="B102" t="s">
        <v>16</v>
      </c>
      <c r="C102" s="1">
        <v>5</v>
      </c>
      <c r="D102" t="s">
        <v>40</v>
      </c>
      <c r="E102" s="6" t="s">
        <v>41</v>
      </c>
      <c r="F102" s="1">
        <v>55</v>
      </c>
      <c r="G102" s="1" t="s">
        <v>11</v>
      </c>
      <c r="H102" s="6" t="s">
        <v>24</v>
      </c>
      <c r="I102" s="6" t="s">
        <v>25</v>
      </c>
      <c r="J102" s="1">
        <v>63</v>
      </c>
      <c r="K102" s="1" t="s">
        <v>21</v>
      </c>
      <c r="L102" s="1">
        <v>1</v>
      </c>
      <c r="M102" s="1" t="s">
        <v>21</v>
      </c>
      <c r="N102" s="2">
        <v>0</v>
      </c>
      <c r="O102" s="2" t="s">
        <v>21</v>
      </c>
    </row>
    <row r="103" spans="1:15">
      <c r="A103" s="19">
        <v>44044</v>
      </c>
      <c r="B103" t="s">
        <v>16</v>
      </c>
      <c r="C103" s="1">
        <v>6</v>
      </c>
      <c r="D103" t="s">
        <v>40</v>
      </c>
      <c r="E103" s="6" t="s">
        <v>41</v>
      </c>
      <c r="F103" s="1">
        <v>77</v>
      </c>
      <c r="G103" s="1" t="s">
        <v>10</v>
      </c>
      <c r="H103" s="6" t="s">
        <v>56</v>
      </c>
      <c r="I103" s="6" t="s">
        <v>57</v>
      </c>
      <c r="J103" s="1">
        <v>61</v>
      </c>
      <c r="K103" s="1">
        <v>1</v>
      </c>
      <c r="L103" s="1" t="s">
        <v>21</v>
      </c>
      <c r="M103" s="1" t="s">
        <v>21</v>
      </c>
      <c r="N103" s="2">
        <v>0</v>
      </c>
      <c r="O103" s="2" t="s">
        <v>21</v>
      </c>
    </row>
    <row r="104" spans="1:15">
      <c r="A104" s="19">
        <v>44044</v>
      </c>
      <c r="B104" t="s">
        <v>16</v>
      </c>
      <c r="C104" s="1">
        <v>1</v>
      </c>
      <c r="D104" t="s">
        <v>19</v>
      </c>
      <c r="E104" s="6" t="s">
        <v>20</v>
      </c>
      <c r="F104" s="1">
        <v>29</v>
      </c>
      <c r="G104" s="1" t="s">
        <v>11</v>
      </c>
      <c r="H104" s="6" t="s">
        <v>17</v>
      </c>
      <c r="I104" s="6" t="s">
        <v>18</v>
      </c>
      <c r="J104" s="1">
        <v>100</v>
      </c>
      <c r="K104" s="1" t="s">
        <v>21</v>
      </c>
      <c r="L104" s="1">
        <v>1</v>
      </c>
      <c r="M104" s="1" t="s">
        <v>21</v>
      </c>
      <c r="N104" s="2">
        <v>1</v>
      </c>
      <c r="O104" s="2">
        <v>1</v>
      </c>
    </row>
    <row r="105" spans="1:15">
      <c r="A105" s="19">
        <v>44044</v>
      </c>
      <c r="B105" t="s">
        <v>16</v>
      </c>
      <c r="C105" s="1">
        <v>2</v>
      </c>
      <c r="D105" t="s">
        <v>19</v>
      </c>
      <c r="E105" s="6" t="s">
        <v>20</v>
      </c>
      <c r="F105" s="1">
        <v>89</v>
      </c>
      <c r="G105" s="1" t="s">
        <v>10</v>
      </c>
      <c r="H105" s="6" t="s">
        <v>61</v>
      </c>
      <c r="I105" s="6" t="s">
        <v>23</v>
      </c>
      <c r="J105" s="1">
        <v>58</v>
      </c>
      <c r="K105" s="1">
        <v>1</v>
      </c>
      <c r="L105" s="1" t="s">
        <v>21</v>
      </c>
      <c r="M105" s="1" t="s">
        <v>21</v>
      </c>
      <c r="N105" s="2">
        <v>1</v>
      </c>
      <c r="O105" s="2" t="s">
        <v>21</v>
      </c>
    </row>
    <row r="106" spans="1:15">
      <c r="A106" s="19">
        <v>44044</v>
      </c>
      <c r="B106" t="s">
        <v>16</v>
      </c>
      <c r="C106" s="1">
        <v>3</v>
      </c>
      <c r="D106" t="s">
        <v>19</v>
      </c>
      <c r="E106" s="6" t="s">
        <v>20</v>
      </c>
      <c r="F106" s="1">
        <v>73</v>
      </c>
      <c r="G106" s="1" t="s">
        <v>11</v>
      </c>
      <c r="H106" s="6" t="s">
        <v>33</v>
      </c>
      <c r="I106" s="6" t="s">
        <v>34</v>
      </c>
      <c r="J106" s="1">
        <v>78</v>
      </c>
      <c r="K106" s="1" t="s">
        <v>21</v>
      </c>
      <c r="L106" s="1">
        <v>1</v>
      </c>
      <c r="M106" s="1" t="s">
        <v>21</v>
      </c>
      <c r="N106" s="2">
        <v>0</v>
      </c>
      <c r="O106" s="2" t="s">
        <v>21</v>
      </c>
    </row>
    <row r="107" spans="1:15">
      <c r="A107" s="19">
        <v>44044</v>
      </c>
      <c r="B107" t="s">
        <v>16</v>
      </c>
      <c r="C107" s="1">
        <v>4</v>
      </c>
      <c r="D107" t="s">
        <v>19</v>
      </c>
      <c r="E107" s="6" t="s">
        <v>20</v>
      </c>
      <c r="F107" s="1">
        <v>59</v>
      </c>
      <c r="G107" s="1" t="s">
        <v>11</v>
      </c>
      <c r="H107" s="6" t="s">
        <v>54</v>
      </c>
      <c r="I107" s="6" t="s">
        <v>55</v>
      </c>
      <c r="J107" s="1">
        <v>73</v>
      </c>
      <c r="K107" s="1" t="s">
        <v>21</v>
      </c>
      <c r="L107" s="1">
        <v>1</v>
      </c>
      <c r="M107" s="1" t="s">
        <v>21</v>
      </c>
      <c r="N107" s="2">
        <v>0</v>
      </c>
      <c r="O107" s="2" t="s">
        <v>21</v>
      </c>
    </row>
    <row r="108" spans="1:15">
      <c r="A108" s="19">
        <v>44044</v>
      </c>
      <c r="B108" t="s">
        <v>16</v>
      </c>
      <c r="C108" s="1">
        <v>5</v>
      </c>
      <c r="D108" t="s">
        <v>19</v>
      </c>
      <c r="E108" s="6" t="s">
        <v>20</v>
      </c>
      <c r="F108" s="1">
        <v>70</v>
      </c>
      <c r="G108" s="1" t="s">
        <v>10</v>
      </c>
      <c r="H108" s="6" t="s">
        <v>60</v>
      </c>
      <c r="I108" s="6" t="s">
        <v>41</v>
      </c>
      <c r="J108" s="1">
        <v>68</v>
      </c>
      <c r="K108" s="1">
        <v>1</v>
      </c>
      <c r="L108" s="1" t="s">
        <v>21</v>
      </c>
      <c r="M108" s="1" t="s">
        <v>21</v>
      </c>
      <c r="N108" s="2">
        <v>0</v>
      </c>
      <c r="O108" s="2" t="s">
        <v>21</v>
      </c>
    </row>
    <row r="109" spans="1:15">
      <c r="A109" s="19">
        <v>44044</v>
      </c>
      <c r="B109" t="s">
        <v>16</v>
      </c>
      <c r="C109" s="1">
        <v>6</v>
      </c>
      <c r="D109" t="s">
        <v>19</v>
      </c>
      <c r="E109" s="6" t="s">
        <v>20</v>
      </c>
      <c r="F109" s="1">
        <v>48</v>
      </c>
      <c r="G109" s="1" t="s">
        <v>11</v>
      </c>
      <c r="H109" s="6" t="s">
        <v>64</v>
      </c>
      <c r="I109" s="6" t="s">
        <v>51</v>
      </c>
      <c r="J109" s="1">
        <v>98</v>
      </c>
      <c r="K109" s="1" t="s">
        <v>21</v>
      </c>
      <c r="L109" s="1">
        <v>1</v>
      </c>
      <c r="M109" s="1" t="s">
        <v>21</v>
      </c>
      <c r="N109" s="2">
        <v>0</v>
      </c>
      <c r="O109" s="2" t="s">
        <v>21</v>
      </c>
    </row>
    <row r="110" spans="1:15">
      <c r="A110" s="19">
        <v>44044</v>
      </c>
      <c r="B110" t="s">
        <v>16</v>
      </c>
      <c r="C110" s="1">
        <v>1</v>
      </c>
      <c r="D110" t="s">
        <v>24</v>
      </c>
      <c r="E110" s="6" t="s">
        <v>25</v>
      </c>
      <c r="F110" s="1">
        <v>56</v>
      </c>
      <c r="G110" s="1" t="s">
        <v>11</v>
      </c>
      <c r="H110" s="6" t="s">
        <v>35</v>
      </c>
      <c r="I110" s="6" t="s">
        <v>36</v>
      </c>
      <c r="J110" s="1">
        <v>92</v>
      </c>
      <c r="K110" s="1" t="s">
        <v>21</v>
      </c>
      <c r="L110" s="1">
        <v>1</v>
      </c>
      <c r="M110" s="1" t="s">
        <v>21</v>
      </c>
      <c r="N110" s="2">
        <v>1</v>
      </c>
      <c r="O110" s="2">
        <v>1</v>
      </c>
    </row>
    <row r="111" spans="1:15">
      <c r="A111" s="19">
        <v>44044</v>
      </c>
      <c r="B111" t="s">
        <v>16</v>
      </c>
      <c r="C111" s="1">
        <v>2</v>
      </c>
      <c r="D111" t="s">
        <v>24</v>
      </c>
      <c r="E111" s="6" t="s">
        <v>25</v>
      </c>
      <c r="F111" s="1">
        <v>99</v>
      </c>
      <c r="G111" s="1" t="s">
        <v>10</v>
      </c>
      <c r="H111" s="6" t="s">
        <v>50</v>
      </c>
      <c r="I111" s="6" t="s">
        <v>51</v>
      </c>
      <c r="J111" s="1">
        <v>58</v>
      </c>
      <c r="K111" s="1">
        <v>1</v>
      </c>
      <c r="L111" s="1" t="s">
        <v>21</v>
      </c>
      <c r="M111" s="1" t="s">
        <v>21</v>
      </c>
      <c r="N111" s="2">
        <v>1</v>
      </c>
      <c r="O111" s="2" t="s">
        <v>21</v>
      </c>
    </row>
    <row r="112" spans="1:15">
      <c r="A112" s="19">
        <v>44044</v>
      </c>
      <c r="B112" t="s">
        <v>16</v>
      </c>
      <c r="C112" s="1">
        <v>3</v>
      </c>
      <c r="D112" t="s">
        <v>24</v>
      </c>
      <c r="E112" s="6" t="s">
        <v>25</v>
      </c>
      <c r="F112" s="1">
        <v>30</v>
      </c>
      <c r="G112" s="1" t="s">
        <v>11</v>
      </c>
      <c r="H112" s="6" t="s">
        <v>17</v>
      </c>
      <c r="I112" s="6" t="s">
        <v>18</v>
      </c>
      <c r="J112" s="1">
        <v>77</v>
      </c>
      <c r="K112" s="1" t="s">
        <v>21</v>
      </c>
      <c r="L112" s="1">
        <v>1</v>
      </c>
      <c r="M112" s="1" t="s">
        <v>21</v>
      </c>
      <c r="N112" s="2">
        <v>0</v>
      </c>
      <c r="O112" s="2" t="s">
        <v>21</v>
      </c>
    </row>
    <row r="113" spans="1:15">
      <c r="A113" s="19">
        <v>44044</v>
      </c>
      <c r="B113" t="s">
        <v>16</v>
      </c>
      <c r="C113" s="1">
        <v>4</v>
      </c>
      <c r="D113" t="s">
        <v>24</v>
      </c>
      <c r="E113" s="6" t="s">
        <v>25</v>
      </c>
      <c r="F113" s="1">
        <v>100</v>
      </c>
      <c r="G113" s="1" t="s">
        <v>10</v>
      </c>
      <c r="H113" s="6" t="s">
        <v>60</v>
      </c>
      <c r="I113" s="6" t="s">
        <v>41</v>
      </c>
      <c r="J113" s="1">
        <v>34</v>
      </c>
      <c r="K113" s="1">
        <v>1</v>
      </c>
      <c r="L113" s="1" t="s">
        <v>21</v>
      </c>
      <c r="M113" s="1" t="s">
        <v>21</v>
      </c>
      <c r="N113" s="2">
        <v>0</v>
      </c>
      <c r="O113" s="2" t="s">
        <v>21</v>
      </c>
    </row>
    <row r="114" spans="1:15">
      <c r="A114" s="19">
        <v>44044</v>
      </c>
      <c r="B114" t="s">
        <v>16</v>
      </c>
      <c r="C114" s="1">
        <v>5</v>
      </c>
      <c r="D114" t="s">
        <v>24</v>
      </c>
      <c r="E114" s="6" t="s">
        <v>25</v>
      </c>
      <c r="F114" s="1">
        <v>63</v>
      </c>
      <c r="G114" s="1" t="s">
        <v>10</v>
      </c>
      <c r="H114" s="6" t="s">
        <v>40</v>
      </c>
      <c r="I114" s="6" t="s">
        <v>41</v>
      </c>
      <c r="J114" s="1">
        <v>55</v>
      </c>
      <c r="K114" s="1">
        <v>1</v>
      </c>
      <c r="L114" s="1" t="s">
        <v>21</v>
      </c>
      <c r="M114" s="1" t="s">
        <v>21</v>
      </c>
      <c r="N114" s="2">
        <v>0</v>
      </c>
      <c r="O114" s="2" t="s">
        <v>21</v>
      </c>
    </row>
    <row r="115" spans="1:15">
      <c r="A115" s="19">
        <v>44044</v>
      </c>
      <c r="B115" t="s">
        <v>16</v>
      </c>
      <c r="C115" s="1">
        <v>6</v>
      </c>
      <c r="D115" t="s">
        <v>24</v>
      </c>
      <c r="E115" s="6" t="s">
        <v>25</v>
      </c>
      <c r="F115" s="1">
        <v>52</v>
      </c>
      <c r="G115" s="1" t="s">
        <v>11</v>
      </c>
      <c r="H115" s="6" t="s">
        <v>27</v>
      </c>
      <c r="I115" s="6" t="s">
        <v>28</v>
      </c>
      <c r="J115" s="1">
        <v>64</v>
      </c>
      <c r="K115" s="1" t="s">
        <v>21</v>
      </c>
      <c r="L115" s="1">
        <v>1</v>
      </c>
      <c r="M115" s="1" t="s">
        <v>21</v>
      </c>
      <c r="N115" s="2">
        <v>0</v>
      </c>
      <c r="O115" s="2" t="s">
        <v>21</v>
      </c>
    </row>
    <row r="116" spans="1:15">
      <c r="A116" s="19">
        <v>44044</v>
      </c>
      <c r="B116" t="s">
        <v>16</v>
      </c>
      <c r="C116" s="1">
        <v>1</v>
      </c>
      <c r="D116" t="s">
        <v>58</v>
      </c>
      <c r="E116" s="6" t="s">
        <v>59</v>
      </c>
      <c r="F116" s="1">
        <v>97</v>
      </c>
      <c r="G116" s="1" t="s">
        <v>10</v>
      </c>
      <c r="H116" s="6" t="s">
        <v>61</v>
      </c>
      <c r="I116" s="6" t="s">
        <v>23</v>
      </c>
      <c r="J116" s="1">
        <v>10</v>
      </c>
      <c r="K116" s="1">
        <v>1</v>
      </c>
      <c r="L116" s="1" t="s">
        <v>21</v>
      </c>
      <c r="M116" s="1" t="s">
        <v>21</v>
      </c>
      <c r="N116" s="2">
        <v>1</v>
      </c>
      <c r="O116" s="2" t="s">
        <v>21</v>
      </c>
    </row>
    <row r="117" spans="1:15">
      <c r="A117" s="19">
        <v>44044</v>
      </c>
      <c r="B117" t="s">
        <v>16</v>
      </c>
      <c r="C117" s="1">
        <v>2</v>
      </c>
      <c r="D117" t="s">
        <v>58</v>
      </c>
      <c r="E117" s="6" t="s">
        <v>59</v>
      </c>
      <c r="F117" s="1">
        <v>65</v>
      </c>
      <c r="G117" s="1" t="s">
        <v>11</v>
      </c>
      <c r="H117" s="6" t="s">
        <v>42</v>
      </c>
      <c r="I117" s="6" t="s">
        <v>18</v>
      </c>
      <c r="J117" s="1">
        <v>90</v>
      </c>
      <c r="K117" s="1" t="s">
        <v>21</v>
      </c>
      <c r="L117" s="1">
        <v>1</v>
      </c>
      <c r="M117" s="1" t="s">
        <v>21</v>
      </c>
      <c r="N117" s="2">
        <v>1</v>
      </c>
      <c r="O117" s="2">
        <v>2</v>
      </c>
    </row>
    <row r="118" spans="1:15">
      <c r="A118" s="19">
        <v>44044</v>
      </c>
      <c r="B118" t="s">
        <v>16</v>
      </c>
      <c r="C118" s="1">
        <v>3</v>
      </c>
      <c r="D118" t="s">
        <v>58</v>
      </c>
      <c r="E118" s="6" t="s">
        <v>59</v>
      </c>
      <c r="F118" s="1">
        <v>68</v>
      </c>
      <c r="G118" s="1" t="s">
        <v>11</v>
      </c>
      <c r="H118" s="6" t="s">
        <v>56</v>
      </c>
      <c r="I118" s="6" t="s">
        <v>57</v>
      </c>
      <c r="J118" s="1">
        <v>71</v>
      </c>
      <c r="K118" s="1" t="s">
        <v>21</v>
      </c>
      <c r="L118" s="1">
        <v>1</v>
      </c>
      <c r="M118" s="1" t="s">
        <v>21</v>
      </c>
      <c r="N118" s="2">
        <v>0</v>
      </c>
      <c r="O118" s="2" t="s">
        <v>21</v>
      </c>
    </row>
    <row r="119" spans="1:15">
      <c r="A119" s="19">
        <v>44044</v>
      </c>
      <c r="B119" t="s">
        <v>16</v>
      </c>
      <c r="C119" s="1">
        <v>4</v>
      </c>
      <c r="D119" t="s">
        <v>58</v>
      </c>
      <c r="E119" s="6" t="s">
        <v>59</v>
      </c>
      <c r="F119" s="1">
        <v>60</v>
      </c>
      <c r="G119" s="1" t="s">
        <v>11</v>
      </c>
      <c r="H119" s="6" t="s">
        <v>27</v>
      </c>
      <c r="I119" s="6" t="s">
        <v>28</v>
      </c>
      <c r="J119" s="1">
        <v>96</v>
      </c>
      <c r="K119" s="1" t="s">
        <v>21</v>
      </c>
      <c r="L119" s="1">
        <v>1</v>
      </c>
      <c r="M119" s="1" t="s">
        <v>21</v>
      </c>
      <c r="N119" s="2">
        <v>0</v>
      </c>
      <c r="O119" s="2" t="s">
        <v>21</v>
      </c>
    </row>
    <row r="120" spans="1:15">
      <c r="A120" s="19">
        <v>44044</v>
      </c>
      <c r="B120" t="s">
        <v>16</v>
      </c>
      <c r="C120" s="1">
        <v>5</v>
      </c>
      <c r="D120" t="s">
        <v>58</v>
      </c>
      <c r="E120" s="6" t="s">
        <v>59</v>
      </c>
      <c r="F120" s="1">
        <v>63</v>
      </c>
      <c r="G120" s="1" t="s">
        <v>11</v>
      </c>
      <c r="H120" s="6" t="s">
        <v>31</v>
      </c>
      <c r="I120" s="6" t="s">
        <v>32</v>
      </c>
      <c r="J120" s="1">
        <v>66</v>
      </c>
      <c r="K120" s="1" t="s">
        <v>21</v>
      </c>
      <c r="L120" s="1">
        <v>1</v>
      </c>
      <c r="M120" s="1" t="s">
        <v>21</v>
      </c>
      <c r="N120" s="2">
        <v>0</v>
      </c>
      <c r="O120" s="2" t="s">
        <v>21</v>
      </c>
    </row>
    <row r="121" spans="1:15">
      <c r="A121" s="19">
        <v>44044</v>
      </c>
      <c r="B121" t="s">
        <v>16</v>
      </c>
      <c r="C121" s="1">
        <v>6</v>
      </c>
      <c r="D121" t="s">
        <v>58</v>
      </c>
      <c r="E121" s="6" t="s">
        <v>59</v>
      </c>
      <c r="F121" s="1">
        <v>87</v>
      </c>
      <c r="G121" s="1" t="s">
        <v>10</v>
      </c>
      <c r="H121" s="6" t="s">
        <v>49</v>
      </c>
      <c r="I121" s="6" t="s">
        <v>38</v>
      </c>
      <c r="J121" s="1">
        <v>60</v>
      </c>
      <c r="K121" s="1">
        <v>1</v>
      </c>
      <c r="L121" s="1" t="s">
        <v>21</v>
      </c>
      <c r="M121" s="1" t="s">
        <v>21</v>
      </c>
      <c r="N121" s="2">
        <v>0</v>
      </c>
      <c r="O121" s="2" t="s">
        <v>21</v>
      </c>
    </row>
    <row r="122" spans="1:15">
      <c r="A122" s="19">
        <v>44044</v>
      </c>
      <c r="B122" t="s">
        <v>16</v>
      </c>
      <c r="C122" s="1">
        <v>1</v>
      </c>
      <c r="D122" t="s">
        <v>53</v>
      </c>
      <c r="E122" s="6" t="s">
        <v>41</v>
      </c>
      <c r="F122" s="1">
        <v>95</v>
      </c>
      <c r="G122" s="1" t="s">
        <v>10</v>
      </c>
      <c r="H122" s="6" t="s">
        <v>49</v>
      </c>
      <c r="I122" s="6" t="s">
        <v>38</v>
      </c>
      <c r="J122" s="1">
        <v>48</v>
      </c>
      <c r="K122" s="1">
        <v>1</v>
      </c>
      <c r="L122" s="1" t="s">
        <v>21</v>
      </c>
      <c r="M122" s="1" t="s">
        <v>21</v>
      </c>
      <c r="N122" s="2">
        <v>1</v>
      </c>
      <c r="O122" s="2" t="s">
        <v>21</v>
      </c>
    </row>
    <row r="123" spans="1:15">
      <c r="A123" s="19">
        <v>44044</v>
      </c>
      <c r="B123" t="s">
        <v>16</v>
      </c>
      <c r="C123" s="1">
        <v>2</v>
      </c>
      <c r="D123" t="s">
        <v>53</v>
      </c>
      <c r="E123" s="6" t="s">
        <v>41</v>
      </c>
      <c r="F123" s="1">
        <v>88</v>
      </c>
      <c r="G123" s="1" t="s">
        <v>10</v>
      </c>
      <c r="H123" s="6" t="s">
        <v>56</v>
      </c>
      <c r="I123" s="6" t="s">
        <v>57</v>
      </c>
      <c r="J123" s="1">
        <v>79</v>
      </c>
      <c r="K123" s="1">
        <v>1</v>
      </c>
      <c r="L123" s="1" t="s">
        <v>21</v>
      </c>
      <c r="M123" s="1" t="s">
        <v>21</v>
      </c>
      <c r="N123" s="2">
        <v>0</v>
      </c>
      <c r="O123" s="2" t="s">
        <v>21</v>
      </c>
    </row>
    <row r="124" spans="1:15">
      <c r="A124" s="19">
        <v>44044</v>
      </c>
      <c r="B124" t="s">
        <v>16</v>
      </c>
      <c r="C124" s="1">
        <v>3</v>
      </c>
      <c r="D124" t="s">
        <v>53</v>
      </c>
      <c r="E124" s="6" t="s">
        <v>41</v>
      </c>
      <c r="F124" s="1">
        <v>77</v>
      </c>
      <c r="G124" s="1" t="s">
        <v>10</v>
      </c>
      <c r="H124" s="6" t="s">
        <v>40</v>
      </c>
      <c r="I124" s="6" t="s">
        <v>41</v>
      </c>
      <c r="J124" s="1">
        <v>68</v>
      </c>
      <c r="K124" s="1">
        <v>1</v>
      </c>
      <c r="L124" s="1" t="s">
        <v>21</v>
      </c>
      <c r="M124" s="1" t="s">
        <v>21</v>
      </c>
      <c r="N124" s="2">
        <v>0</v>
      </c>
      <c r="O124" s="2" t="s">
        <v>21</v>
      </c>
    </row>
    <row r="125" spans="1:15">
      <c r="A125" s="19">
        <v>44044</v>
      </c>
      <c r="B125" t="s">
        <v>16</v>
      </c>
      <c r="C125" s="1">
        <v>4</v>
      </c>
      <c r="D125" t="s">
        <v>53</v>
      </c>
      <c r="E125" s="6" t="s">
        <v>41</v>
      </c>
      <c r="F125" s="1">
        <v>29</v>
      </c>
      <c r="G125" s="1" t="s">
        <v>11</v>
      </c>
      <c r="H125" s="6" t="s">
        <v>37</v>
      </c>
      <c r="I125" s="6" t="s">
        <v>38</v>
      </c>
      <c r="J125" s="1">
        <v>77</v>
      </c>
      <c r="K125" s="1" t="s">
        <v>21</v>
      </c>
      <c r="L125" s="1">
        <v>1</v>
      </c>
      <c r="M125" s="1" t="s">
        <v>21</v>
      </c>
      <c r="N125" s="2">
        <v>1</v>
      </c>
      <c r="O125" s="2">
        <v>4</v>
      </c>
    </row>
    <row r="126" spans="1:15">
      <c r="A126" s="19">
        <v>44044</v>
      </c>
      <c r="B126" t="s">
        <v>16</v>
      </c>
      <c r="C126" s="1">
        <v>5</v>
      </c>
      <c r="D126" t="s">
        <v>53</v>
      </c>
      <c r="E126" s="6" t="s">
        <v>41</v>
      </c>
      <c r="F126" s="1">
        <v>84</v>
      </c>
      <c r="G126" s="1" t="s">
        <v>10</v>
      </c>
      <c r="H126" s="6" t="s">
        <v>45</v>
      </c>
      <c r="I126" s="6" t="s">
        <v>18</v>
      </c>
      <c r="J126" s="1">
        <v>43</v>
      </c>
      <c r="K126" s="1">
        <v>1</v>
      </c>
      <c r="L126" s="1" t="s">
        <v>21</v>
      </c>
      <c r="M126" s="1" t="s">
        <v>21</v>
      </c>
      <c r="N126" s="2">
        <v>0</v>
      </c>
      <c r="O126" s="2" t="s">
        <v>21</v>
      </c>
    </row>
    <row r="127" spans="1:15">
      <c r="A127" s="19">
        <v>44044</v>
      </c>
      <c r="B127" t="s">
        <v>16</v>
      </c>
      <c r="C127" s="1">
        <v>6</v>
      </c>
      <c r="D127" t="s">
        <v>53</v>
      </c>
      <c r="E127" s="6" t="s">
        <v>41</v>
      </c>
      <c r="F127" s="1">
        <v>75</v>
      </c>
      <c r="G127" s="1" t="s">
        <v>10</v>
      </c>
      <c r="H127" s="6" t="s">
        <v>48</v>
      </c>
      <c r="I127" s="6" t="s">
        <v>30</v>
      </c>
      <c r="J127" s="1">
        <v>31</v>
      </c>
      <c r="K127" s="1">
        <v>1</v>
      </c>
      <c r="L127" s="1" t="s">
        <v>21</v>
      </c>
      <c r="M127" s="1" t="s">
        <v>21</v>
      </c>
      <c r="N127" s="2">
        <v>0</v>
      </c>
      <c r="O127" s="2" t="s">
        <v>21</v>
      </c>
    </row>
    <row r="128" spans="1:15">
      <c r="A128" s="19">
        <v>44044</v>
      </c>
      <c r="B128" t="s">
        <v>16</v>
      </c>
      <c r="C128" s="1">
        <v>1</v>
      </c>
      <c r="D128" t="s">
        <v>61</v>
      </c>
      <c r="E128" s="6" t="s">
        <v>23</v>
      </c>
      <c r="F128" s="1">
        <v>10</v>
      </c>
      <c r="G128" s="1" t="s">
        <v>11</v>
      </c>
      <c r="H128" s="6" t="s">
        <v>58</v>
      </c>
      <c r="I128" s="6" t="s">
        <v>59</v>
      </c>
      <c r="J128" s="1">
        <v>97</v>
      </c>
      <c r="K128" s="1" t="s">
        <v>21</v>
      </c>
      <c r="L128" s="1">
        <v>1</v>
      </c>
      <c r="M128" s="1" t="s">
        <v>21</v>
      </c>
      <c r="N128" s="2">
        <v>1</v>
      </c>
      <c r="O128" s="2">
        <v>1</v>
      </c>
    </row>
    <row r="129" spans="1:15">
      <c r="A129" s="19">
        <v>44044</v>
      </c>
      <c r="B129" t="s">
        <v>16</v>
      </c>
      <c r="C129" s="1">
        <v>2</v>
      </c>
      <c r="D129" t="s">
        <v>61</v>
      </c>
      <c r="E129" s="6" t="s">
        <v>23</v>
      </c>
      <c r="F129" s="1">
        <v>58</v>
      </c>
      <c r="G129" s="1" t="s">
        <v>11</v>
      </c>
      <c r="H129" s="6" t="s">
        <v>19</v>
      </c>
      <c r="I129" s="6" t="s">
        <v>20</v>
      </c>
      <c r="J129" s="1">
        <v>89</v>
      </c>
      <c r="K129" s="1" t="s">
        <v>21</v>
      </c>
      <c r="L129" s="1">
        <v>1</v>
      </c>
      <c r="M129" s="1" t="s">
        <v>21</v>
      </c>
      <c r="N129" s="2">
        <v>0</v>
      </c>
      <c r="O129" s="2" t="s">
        <v>21</v>
      </c>
    </row>
    <row r="130" spans="1:15">
      <c r="A130" s="19">
        <v>44044</v>
      </c>
      <c r="B130" t="s">
        <v>16</v>
      </c>
      <c r="C130" s="1">
        <v>3</v>
      </c>
      <c r="D130" t="s">
        <v>61</v>
      </c>
      <c r="E130" s="6" t="s">
        <v>23</v>
      </c>
      <c r="F130" s="1">
        <v>47</v>
      </c>
      <c r="G130" s="1" t="s">
        <v>11</v>
      </c>
      <c r="H130" s="6" t="s">
        <v>64</v>
      </c>
      <c r="I130" s="6" t="s">
        <v>51</v>
      </c>
      <c r="J130" s="1">
        <v>88</v>
      </c>
      <c r="K130" s="1" t="s">
        <v>21</v>
      </c>
      <c r="L130" s="1">
        <v>1</v>
      </c>
      <c r="M130" s="1" t="s">
        <v>21</v>
      </c>
      <c r="N130" s="2">
        <v>0</v>
      </c>
      <c r="O130" s="2" t="s">
        <v>21</v>
      </c>
    </row>
    <row r="131" spans="1:15">
      <c r="A131" s="19">
        <v>44044</v>
      </c>
      <c r="B131" t="s">
        <v>16</v>
      </c>
      <c r="C131" s="1">
        <v>4</v>
      </c>
      <c r="D131" t="s">
        <v>61</v>
      </c>
      <c r="E131" s="6" t="s">
        <v>23</v>
      </c>
      <c r="F131" s="1">
        <v>24</v>
      </c>
      <c r="G131" s="1" t="s">
        <v>11</v>
      </c>
      <c r="H131" s="6" t="s">
        <v>62</v>
      </c>
      <c r="I131" s="6" t="s">
        <v>63</v>
      </c>
      <c r="J131" s="1">
        <v>75</v>
      </c>
      <c r="K131" s="1" t="s">
        <v>21</v>
      </c>
      <c r="L131" s="1">
        <v>1</v>
      </c>
      <c r="M131" s="1" t="s">
        <v>21</v>
      </c>
      <c r="N131" s="2">
        <v>0</v>
      </c>
      <c r="O131" s="2" t="s">
        <v>21</v>
      </c>
    </row>
    <row r="132" spans="1:15">
      <c r="A132" s="19">
        <v>44044</v>
      </c>
      <c r="B132" t="s">
        <v>16</v>
      </c>
      <c r="C132" s="1">
        <v>5</v>
      </c>
      <c r="D132" t="s">
        <v>61</v>
      </c>
      <c r="E132" s="6" t="s">
        <v>23</v>
      </c>
      <c r="F132" s="1">
        <v>56</v>
      </c>
      <c r="G132" s="1" t="s">
        <v>10</v>
      </c>
      <c r="H132" s="6" t="s">
        <v>46</v>
      </c>
      <c r="I132" s="6" t="s">
        <v>47</v>
      </c>
      <c r="J132" s="1">
        <v>46</v>
      </c>
      <c r="K132" s="1">
        <v>1</v>
      </c>
      <c r="L132" s="1" t="s">
        <v>21</v>
      </c>
      <c r="M132" s="1" t="s">
        <v>21</v>
      </c>
      <c r="N132" s="2">
        <v>1</v>
      </c>
      <c r="O132" s="2" t="s">
        <v>21</v>
      </c>
    </row>
    <row r="133" spans="1:15">
      <c r="A133" s="19">
        <v>44044</v>
      </c>
      <c r="B133" t="s">
        <v>16</v>
      </c>
      <c r="C133" s="1">
        <v>6</v>
      </c>
      <c r="D133" t="s">
        <v>61</v>
      </c>
      <c r="E133" s="6" t="s">
        <v>23</v>
      </c>
      <c r="F133" s="1">
        <v>13</v>
      </c>
      <c r="G133" s="1" t="s">
        <v>11</v>
      </c>
      <c r="H133" s="6" t="s">
        <v>60</v>
      </c>
      <c r="I133" s="6" t="s">
        <v>41</v>
      </c>
      <c r="J133" s="1">
        <v>97</v>
      </c>
      <c r="K133" s="1" t="s">
        <v>21</v>
      </c>
      <c r="L133" s="1">
        <v>1</v>
      </c>
      <c r="M133" s="1" t="s">
        <v>21</v>
      </c>
      <c r="N133" s="2">
        <v>0</v>
      </c>
      <c r="O133" s="2" t="s">
        <v>21</v>
      </c>
    </row>
    <row r="134" spans="1:15">
      <c r="A134" s="19">
        <v>44044</v>
      </c>
      <c r="B134" t="s">
        <v>16</v>
      </c>
      <c r="C134" s="1">
        <v>1</v>
      </c>
      <c r="D134" t="s">
        <v>64</v>
      </c>
      <c r="E134" s="6" t="s">
        <v>51</v>
      </c>
      <c r="F134" s="1">
        <v>49</v>
      </c>
      <c r="G134" s="1" t="s">
        <v>11</v>
      </c>
      <c r="H134" s="6" t="s">
        <v>22</v>
      </c>
      <c r="I134" s="6" t="s">
        <v>23</v>
      </c>
      <c r="J134" s="1">
        <v>100</v>
      </c>
      <c r="K134" s="1" t="s">
        <v>21</v>
      </c>
      <c r="L134" s="1">
        <v>1</v>
      </c>
      <c r="M134" s="1" t="s">
        <v>21</v>
      </c>
      <c r="N134" s="2">
        <v>1</v>
      </c>
      <c r="O134" s="2">
        <v>1</v>
      </c>
    </row>
    <row r="135" spans="1:15">
      <c r="A135" s="19">
        <v>44044</v>
      </c>
      <c r="B135" t="s">
        <v>16</v>
      </c>
      <c r="C135" s="1">
        <v>2</v>
      </c>
      <c r="D135" t="s">
        <v>64</v>
      </c>
      <c r="E135" s="6" t="s">
        <v>51</v>
      </c>
      <c r="F135" s="1">
        <v>27</v>
      </c>
      <c r="G135" s="1" t="s">
        <v>11</v>
      </c>
      <c r="H135" s="6" t="s">
        <v>31</v>
      </c>
      <c r="I135" s="6" t="s">
        <v>32</v>
      </c>
      <c r="J135" s="1">
        <v>91</v>
      </c>
      <c r="K135" s="1" t="s">
        <v>21</v>
      </c>
      <c r="L135" s="1">
        <v>1</v>
      </c>
      <c r="M135" s="1" t="s">
        <v>21</v>
      </c>
      <c r="N135" s="2">
        <v>0</v>
      </c>
      <c r="O135" s="2" t="s">
        <v>21</v>
      </c>
    </row>
    <row r="136" spans="1:15">
      <c r="A136" s="19">
        <v>44044</v>
      </c>
      <c r="B136" t="s">
        <v>16</v>
      </c>
      <c r="C136" s="1">
        <v>3</v>
      </c>
      <c r="D136" t="s">
        <v>64</v>
      </c>
      <c r="E136" s="6" t="s">
        <v>51</v>
      </c>
      <c r="F136" s="1">
        <v>88</v>
      </c>
      <c r="G136" s="1" t="s">
        <v>10</v>
      </c>
      <c r="H136" s="6" t="s">
        <v>61</v>
      </c>
      <c r="I136" s="6" t="s">
        <v>23</v>
      </c>
      <c r="J136" s="1">
        <v>47</v>
      </c>
      <c r="K136" s="1">
        <v>1</v>
      </c>
      <c r="L136" s="1" t="s">
        <v>21</v>
      </c>
      <c r="M136" s="1" t="s">
        <v>21</v>
      </c>
      <c r="N136" s="2">
        <v>1</v>
      </c>
      <c r="O136" s="2" t="s">
        <v>21</v>
      </c>
    </row>
    <row r="137" spans="1:15">
      <c r="A137" s="19">
        <v>44044</v>
      </c>
      <c r="B137" t="s">
        <v>16</v>
      </c>
      <c r="C137" s="1">
        <v>4</v>
      </c>
      <c r="D137" t="s">
        <v>64</v>
      </c>
      <c r="E137" s="6" t="s">
        <v>51</v>
      </c>
      <c r="F137" s="1">
        <v>85</v>
      </c>
      <c r="G137" s="1" t="s">
        <v>10</v>
      </c>
      <c r="H137" s="6" t="s">
        <v>46</v>
      </c>
      <c r="I137" s="6" t="s">
        <v>47</v>
      </c>
      <c r="J137" s="1">
        <v>56</v>
      </c>
      <c r="K137" s="1">
        <v>1</v>
      </c>
      <c r="L137" s="1" t="s">
        <v>21</v>
      </c>
      <c r="M137" s="1" t="s">
        <v>21</v>
      </c>
      <c r="N137" s="2">
        <v>0</v>
      </c>
      <c r="O137" s="2" t="s">
        <v>21</v>
      </c>
    </row>
    <row r="138" spans="1:15">
      <c r="A138" s="19">
        <v>44044</v>
      </c>
      <c r="B138" t="s">
        <v>16</v>
      </c>
      <c r="C138" s="1">
        <v>5</v>
      </c>
      <c r="D138" t="s">
        <v>64</v>
      </c>
      <c r="E138" s="6" t="s">
        <v>51</v>
      </c>
      <c r="F138" s="1">
        <v>30</v>
      </c>
      <c r="G138" s="1" t="s">
        <v>11</v>
      </c>
      <c r="H138" s="6" t="s">
        <v>39</v>
      </c>
      <c r="I138" s="6" t="s">
        <v>18</v>
      </c>
      <c r="J138" s="1">
        <v>95</v>
      </c>
      <c r="K138" s="1" t="s">
        <v>21</v>
      </c>
      <c r="L138" s="1">
        <v>1</v>
      </c>
      <c r="M138" s="1" t="s">
        <v>21</v>
      </c>
      <c r="N138" s="2">
        <v>0</v>
      </c>
      <c r="O138" s="2" t="s">
        <v>21</v>
      </c>
    </row>
    <row r="139" spans="1:15">
      <c r="A139" s="19">
        <v>44044</v>
      </c>
      <c r="B139" t="s">
        <v>16</v>
      </c>
      <c r="C139" s="1">
        <v>6</v>
      </c>
      <c r="D139" t="s">
        <v>64</v>
      </c>
      <c r="E139" s="6" t="s">
        <v>51</v>
      </c>
      <c r="F139" s="1">
        <v>98</v>
      </c>
      <c r="G139" s="1" t="s">
        <v>10</v>
      </c>
      <c r="H139" s="6" t="s">
        <v>19</v>
      </c>
      <c r="I139" s="6" t="s">
        <v>20</v>
      </c>
      <c r="J139" s="1">
        <v>48</v>
      </c>
      <c r="K139" s="1">
        <v>1</v>
      </c>
      <c r="L139" s="1" t="s">
        <v>21</v>
      </c>
      <c r="M139" s="1" t="s">
        <v>21</v>
      </c>
      <c r="N139" s="2">
        <v>0</v>
      </c>
      <c r="O139" s="2" t="s">
        <v>21</v>
      </c>
    </row>
    <row r="140" spans="1:15">
      <c r="A140" s="19">
        <v>44044</v>
      </c>
      <c r="B140" t="s">
        <v>16</v>
      </c>
      <c r="C140" s="1">
        <v>1</v>
      </c>
      <c r="D140" t="s">
        <v>46</v>
      </c>
      <c r="E140" s="6" t="s">
        <v>47</v>
      </c>
      <c r="F140" s="1">
        <v>61</v>
      </c>
      <c r="G140" s="1" t="s">
        <v>11</v>
      </c>
      <c r="H140" s="6" t="s">
        <v>33</v>
      </c>
      <c r="I140" s="6" t="s">
        <v>34</v>
      </c>
      <c r="J140" s="1">
        <v>100</v>
      </c>
      <c r="K140" s="1" t="s">
        <v>21</v>
      </c>
      <c r="L140" s="1">
        <v>1</v>
      </c>
      <c r="M140" s="1" t="s">
        <v>21</v>
      </c>
      <c r="N140" s="2">
        <v>1</v>
      </c>
      <c r="O140" s="2">
        <v>1</v>
      </c>
    </row>
    <row r="141" spans="1:15">
      <c r="A141" s="19">
        <v>44044</v>
      </c>
      <c r="B141" t="s">
        <v>16</v>
      </c>
      <c r="C141" s="1">
        <v>2</v>
      </c>
      <c r="D141" t="s">
        <v>46</v>
      </c>
      <c r="E141" s="6" t="s">
        <v>47</v>
      </c>
      <c r="F141" s="1">
        <v>62</v>
      </c>
      <c r="G141" s="1" t="s">
        <v>11</v>
      </c>
      <c r="H141" s="6" t="s">
        <v>26</v>
      </c>
      <c r="I141" s="6" t="s">
        <v>25</v>
      </c>
      <c r="J141" s="1">
        <v>85</v>
      </c>
      <c r="K141" s="1" t="s">
        <v>21</v>
      </c>
      <c r="L141" s="1">
        <v>1</v>
      </c>
      <c r="M141" s="1" t="s">
        <v>21</v>
      </c>
      <c r="N141" s="2">
        <v>0</v>
      </c>
      <c r="O141" s="2" t="s">
        <v>21</v>
      </c>
    </row>
    <row r="142" spans="1:15">
      <c r="A142" s="19">
        <v>44044</v>
      </c>
      <c r="B142" t="s">
        <v>16</v>
      </c>
      <c r="C142" s="1">
        <v>3</v>
      </c>
      <c r="D142" t="s">
        <v>46</v>
      </c>
      <c r="E142" s="6" t="s">
        <v>47</v>
      </c>
      <c r="F142" s="1">
        <v>60</v>
      </c>
      <c r="G142" s="1" t="s">
        <v>11</v>
      </c>
      <c r="H142" s="6" t="s">
        <v>43</v>
      </c>
      <c r="I142" s="6" t="s">
        <v>44</v>
      </c>
      <c r="J142" s="1">
        <v>77</v>
      </c>
      <c r="K142" s="1" t="s">
        <v>21</v>
      </c>
      <c r="L142" s="1">
        <v>1</v>
      </c>
      <c r="M142" s="1" t="s">
        <v>21</v>
      </c>
      <c r="N142" s="2">
        <v>0</v>
      </c>
      <c r="O142" s="2" t="s">
        <v>21</v>
      </c>
    </row>
    <row r="143" spans="1:15">
      <c r="A143" s="19">
        <v>44044</v>
      </c>
      <c r="B143" t="s">
        <v>16</v>
      </c>
      <c r="C143" s="1">
        <v>4</v>
      </c>
      <c r="D143" t="s">
        <v>46</v>
      </c>
      <c r="E143" s="6" t="s">
        <v>47</v>
      </c>
      <c r="F143" s="1">
        <v>56</v>
      </c>
      <c r="G143" s="1" t="s">
        <v>11</v>
      </c>
      <c r="H143" s="6" t="s">
        <v>64</v>
      </c>
      <c r="I143" s="6" t="s">
        <v>51</v>
      </c>
      <c r="J143" s="1">
        <v>85</v>
      </c>
      <c r="K143" s="1" t="s">
        <v>21</v>
      </c>
      <c r="L143" s="1">
        <v>1</v>
      </c>
      <c r="M143" s="1" t="s">
        <v>21</v>
      </c>
      <c r="N143" s="2">
        <v>0</v>
      </c>
      <c r="O143" s="2" t="s">
        <v>21</v>
      </c>
    </row>
    <row r="144" spans="1:15">
      <c r="A144" s="19">
        <v>44044</v>
      </c>
      <c r="B144" t="s">
        <v>16</v>
      </c>
      <c r="C144" s="1">
        <v>5</v>
      </c>
      <c r="D144" t="s">
        <v>46</v>
      </c>
      <c r="E144" s="6" t="s">
        <v>47</v>
      </c>
      <c r="F144" s="1">
        <v>46</v>
      </c>
      <c r="G144" s="1" t="s">
        <v>11</v>
      </c>
      <c r="H144" s="6" t="s">
        <v>61</v>
      </c>
      <c r="I144" s="6" t="s">
        <v>23</v>
      </c>
      <c r="J144" s="1">
        <v>56</v>
      </c>
      <c r="K144" s="1" t="s">
        <v>21</v>
      </c>
      <c r="L144" s="1">
        <v>1</v>
      </c>
      <c r="M144" s="1" t="s">
        <v>21</v>
      </c>
      <c r="N144" s="2">
        <v>0</v>
      </c>
      <c r="O144" s="2" t="s">
        <v>21</v>
      </c>
    </row>
    <row r="145" spans="1:15">
      <c r="A145" s="19">
        <v>44044</v>
      </c>
      <c r="B145" t="s">
        <v>16</v>
      </c>
      <c r="C145" s="1">
        <v>6</v>
      </c>
      <c r="D145" t="s">
        <v>46</v>
      </c>
      <c r="E145" s="6" t="s">
        <v>47</v>
      </c>
      <c r="F145" s="1">
        <v>50</v>
      </c>
      <c r="G145" s="1" t="s">
        <v>11</v>
      </c>
      <c r="H145" s="6" t="s">
        <v>62</v>
      </c>
      <c r="I145" s="6" t="s">
        <v>63</v>
      </c>
      <c r="J145" s="1">
        <v>74</v>
      </c>
      <c r="K145" s="1" t="s">
        <v>21</v>
      </c>
      <c r="L145" s="1">
        <v>1</v>
      </c>
      <c r="M145" s="1" t="s">
        <v>21</v>
      </c>
      <c r="N145" s="2">
        <v>0</v>
      </c>
      <c r="O145" s="2" t="s">
        <v>21</v>
      </c>
    </row>
    <row r="146" spans="1:15">
      <c r="A146" s="19">
        <v>44044</v>
      </c>
      <c r="B146" t="s">
        <v>16</v>
      </c>
      <c r="C146" s="1">
        <v>1</v>
      </c>
      <c r="D146" t="s">
        <v>65</v>
      </c>
      <c r="E146" s="6" t="s">
        <v>32</v>
      </c>
      <c r="F146" s="1">
        <v>71</v>
      </c>
      <c r="G146" s="1" t="s">
        <v>12</v>
      </c>
      <c r="H146" s="6" t="s">
        <v>54</v>
      </c>
      <c r="I146" s="6" t="s">
        <v>55</v>
      </c>
      <c r="J146" s="1">
        <v>71</v>
      </c>
      <c r="K146" s="1" t="s">
        <v>21</v>
      </c>
      <c r="L146" s="1" t="s">
        <v>21</v>
      </c>
      <c r="M146" s="1">
        <v>1</v>
      </c>
      <c r="N146" s="2">
        <v>1</v>
      </c>
      <c r="O146" s="2" t="s">
        <v>21</v>
      </c>
    </row>
    <row r="147" spans="1:15">
      <c r="A147" s="19">
        <v>44044</v>
      </c>
      <c r="B147" t="s">
        <v>16</v>
      </c>
      <c r="C147" s="1">
        <v>2</v>
      </c>
      <c r="D147" t="s">
        <v>65</v>
      </c>
      <c r="E147" s="6" t="s">
        <v>32</v>
      </c>
      <c r="F147" s="1">
        <v>58</v>
      </c>
      <c r="G147" s="1" t="s">
        <v>11</v>
      </c>
      <c r="H147" s="6" t="s">
        <v>52</v>
      </c>
      <c r="I147" s="6" t="s">
        <v>32</v>
      </c>
      <c r="J147" s="1">
        <v>82</v>
      </c>
      <c r="K147" s="1" t="s">
        <v>21</v>
      </c>
      <c r="L147" s="1">
        <v>1</v>
      </c>
      <c r="M147" s="1" t="s">
        <v>21</v>
      </c>
      <c r="N147" s="2">
        <v>1</v>
      </c>
      <c r="O147" s="2">
        <v>2</v>
      </c>
    </row>
    <row r="148" spans="1:15">
      <c r="A148" s="19">
        <v>44044</v>
      </c>
      <c r="B148" t="s">
        <v>16</v>
      </c>
      <c r="C148" s="1">
        <v>3</v>
      </c>
      <c r="D148" t="s">
        <v>65</v>
      </c>
      <c r="E148" s="6" t="s">
        <v>32</v>
      </c>
      <c r="F148" s="1">
        <v>67</v>
      </c>
      <c r="G148" s="1" t="s">
        <v>11</v>
      </c>
      <c r="H148" s="6" t="s">
        <v>48</v>
      </c>
      <c r="I148" s="6" t="s">
        <v>30</v>
      </c>
      <c r="J148" s="1">
        <v>70</v>
      </c>
      <c r="K148" s="1" t="s">
        <v>21</v>
      </c>
      <c r="L148" s="1">
        <v>1</v>
      </c>
      <c r="M148" s="1" t="s">
        <v>21</v>
      </c>
      <c r="N148" s="2">
        <v>0</v>
      </c>
      <c r="O148" s="2" t="s">
        <v>21</v>
      </c>
    </row>
    <row r="149" spans="1:15">
      <c r="A149" s="19">
        <v>44044</v>
      </c>
      <c r="B149" t="s">
        <v>16</v>
      </c>
      <c r="C149" s="1">
        <v>4</v>
      </c>
      <c r="D149" t="s">
        <v>65</v>
      </c>
      <c r="E149" s="6" t="s">
        <v>32</v>
      </c>
      <c r="F149" s="1">
        <v>53</v>
      </c>
      <c r="G149" s="1" t="s">
        <v>11</v>
      </c>
      <c r="H149" s="6" t="s">
        <v>31</v>
      </c>
      <c r="I149" s="6" t="s">
        <v>32</v>
      </c>
      <c r="J149" s="1">
        <v>55</v>
      </c>
      <c r="K149" s="1" t="s">
        <v>21</v>
      </c>
      <c r="L149" s="1">
        <v>1</v>
      </c>
      <c r="M149" s="1" t="s">
        <v>21</v>
      </c>
      <c r="N149" s="2">
        <v>0</v>
      </c>
      <c r="O149" s="2" t="s">
        <v>21</v>
      </c>
    </row>
    <row r="150" spans="1:15">
      <c r="A150" s="19">
        <v>44044</v>
      </c>
      <c r="B150" t="s">
        <v>16</v>
      </c>
      <c r="C150" s="1">
        <v>5</v>
      </c>
      <c r="D150" t="s">
        <v>65</v>
      </c>
      <c r="E150" s="6" t="s">
        <v>32</v>
      </c>
      <c r="F150" s="1">
        <v>69</v>
      </c>
      <c r="G150" s="1" t="s">
        <v>10</v>
      </c>
      <c r="H150" s="6" t="s">
        <v>62</v>
      </c>
      <c r="I150" s="6" t="s">
        <v>63</v>
      </c>
      <c r="J150" s="1">
        <v>48</v>
      </c>
      <c r="K150" s="1">
        <v>1</v>
      </c>
      <c r="L150" s="1" t="s">
        <v>21</v>
      </c>
      <c r="M150" s="1" t="s">
        <v>21</v>
      </c>
      <c r="N150" s="2">
        <v>1</v>
      </c>
      <c r="O150" s="2" t="s">
        <v>21</v>
      </c>
    </row>
    <row r="151" spans="1:15">
      <c r="A151" s="19">
        <v>44044</v>
      </c>
      <c r="B151" t="s">
        <v>16</v>
      </c>
      <c r="C151" s="1">
        <v>6</v>
      </c>
      <c r="D151" t="s">
        <v>65</v>
      </c>
      <c r="E151" s="6" t="s">
        <v>32</v>
      </c>
      <c r="F151" s="1">
        <v>77</v>
      </c>
      <c r="G151" s="1" t="s">
        <v>10</v>
      </c>
      <c r="H151" s="6" t="s">
        <v>33</v>
      </c>
      <c r="I151" s="6" t="s">
        <v>34</v>
      </c>
      <c r="J151" s="1">
        <v>37</v>
      </c>
      <c r="K151" s="1">
        <v>1</v>
      </c>
      <c r="L151" s="1" t="s">
        <v>21</v>
      </c>
      <c r="M151" s="1" t="s">
        <v>21</v>
      </c>
      <c r="N151" s="2">
        <v>0</v>
      </c>
      <c r="O151" s="2" t="s">
        <v>21</v>
      </c>
    </row>
    <row r="152" spans="1:15">
      <c r="A152" s="19">
        <v>44044</v>
      </c>
      <c r="B152" t="s">
        <v>16</v>
      </c>
      <c r="C152" s="1">
        <v>1</v>
      </c>
      <c r="D152" t="s">
        <v>22</v>
      </c>
      <c r="E152" s="6" t="s">
        <v>23</v>
      </c>
      <c r="F152" s="1">
        <v>100</v>
      </c>
      <c r="G152" s="1" t="s">
        <v>10</v>
      </c>
      <c r="H152" s="6" t="s">
        <v>64</v>
      </c>
      <c r="I152" s="6" t="s">
        <v>51</v>
      </c>
      <c r="J152" s="1">
        <v>49</v>
      </c>
      <c r="K152" s="1">
        <v>1</v>
      </c>
      <c r="L152" s="1" t="s">
        <v>21</v>
      </c>
      <c r="M152" s="1" t="s">
        <v>21</v>
      </c>
      <c r="N152" s="2">
        <v>1</v>
      </c>
      <c r="O152" s="2" t="s">
        <v>21</v>
      </c>
    </row>
    <row r="153" spans="1:15">
      <c r="A153" s="19">
        <v>44044</v>
      </c>
      <c r="B153" t="s">
        <v>16</v>
      </c>
      <c r="C153" s="1">
        <v>2</v>
      </c>
      <c r="D153" t="s">
        <v>22</v>
      </c>
      <c r="E153" s="6" t="s">
        <v>23</v>
      </c>
      <c r="F153" s="1">
        <v>88</v>
      </c>
      <c r="G153" s="1" t="s">
        <v>10</v>
      </c>
      <c r="H153" s="6" t="s">
        <v>17</v>
      </c>
      <c r="I153" s="6" t="s">
        <v>18</v>
      </c>
      <c r="J153" s="1">
        <v>50</v>
      </c>
      <c r="K153" s="1">
        <v>1</v>
      </c>
      <c r="L153" s="1" t="s">
        <v>21</v>
      </c>
      <c r="M153" s="1" t="s">
        <v>21</v>
      </c>
      <c r="N153" s="2">
        <v>0</v>
      </c>
      <c r="O153" s="2" t="s">
        <v>21</v>
      </c>
    </row>
    <row r="154" spans="1:15">
      <c r="A154" s="19">
        <v>44044</v>
      </c>
      <c r="B154" t="s">
        <v>16</v>
      </c>
      <c r="C154" s="1">
        <v>3</v>
      </c>
      <c r="D154" t="s">
        <v>22</v>
      </c>
      <c r="E154" s="6" t="s">
        <v>23</v>
      </c>
      <c r="F154" s="1">
        <v>80</v>
      </c>
      <c r="G154" s="1" t="s">
        <v>10</v>
      </c>
      <c r="H154" s="6" t="s">
        <v>42</v>
      </c>
      <c r="I154" s="6" t="s">
        <v>18</v>
      </c>
      <c r="J154" s="1">
        <v>36</v>
      </c>
      <c r="K154" s="1">
        <v>1</v>
      </c>
      <c r="L154" s="1" t="s">
        <v>21</v>
      </c>
      <c r="M154" s="1" t="s">
        <v>21</v>
      </c>
      <c r="N154" s="2">
        <v>0</v>
      </c>
      <c r="O154" s="2" t="s">
        <v>21</v>
      </c>
    </row>
    <row r="155" spans="1:15">
      <c r="A155" s="19">
        <v>44044</v>
      </c>
      <c r="B155" t="s">
        <v>16</v>
      </c>
      <c r="C155" s="1">
        <v>4</v>
      </c>
      <c r="D155" t="s">
        <v>22</v>
      </c>
      <c r="E155" s="6" t="s">
        <v>23</v>
      </c>
      <c r="F155" s="1">
        <v>43</v>
      </c>
      <c r="G155" s="1" t="s">
        <v>11</v>
      </c>
      <c r="H155" s="6" t="s">
        <v>29</v>
      </c>
      <c r="I155" s="6" t="s">
        <v>30</v>
      </c>
      <c r="J155" s="1">
        <v>100</v>
      </c>
      <c r="K155" s="1" t="s">
        <v>21</v>
      </c>
      <c r="L155" s="1">
        <v>1</v>
      </c>
      <c r="M155" s="1" t="s">
        <v>21</v>
      </c>
      <c r="N155" s="2">
        <v>1</v>
      </c>
      <c r="O155" s="2">
        <v>4</v>
      </c>
    </row>
    <row r="156" spans="1:15">
      <c r="A156" s="19">
        <v>44044</v>
      </c>
      <c r="B156" t="s">
        <v>16</v>
      </c>
      <c r="C156" s="1">
        <v>5</v>
      </c>
      <c r="D156" t="s">
        <v>22</v>
      </c>
      <c r="E156" s="6" t="s">
        <v>23</v>
      </c>
      <c r="F156" s="1">
        <v>77</v>
      </c>
      <c r="G156" s="1" t="s">
        <v>10</v>
      </c>
      <c r="H156" s="6" t="s">
        <v>52</v>
      </c>
      <c r="I156" s="6" t="s">
        <v>32</v>
      </c>
      <c r="J156" s="1">
        <v>75</v>
      </c>
      <c r="K156" s="1">
        <v>1</v>
      </c>
      <c r="L156" s="1" t="s">
        <v>21</v>
      </c>
      <c r="M156" s="1" t="s">
        <v>21</v>
      </c>
      <c r="N156" s="2">
        <v>0</v>
      </c>
      <c r="O156" s="2" t="s">
        <v>21</v>
      </c>
    </row>
    <row r="157" spans="1:15">
      <c r="A157" s="19">
        <v>44044</v>
      </c>
      <c r="B157" t="s">
        <v>16</v>
      </c>
      <c r="C157" s="1">
        <v>6</v>
      </c>
      <c r="D157" t="s">
        <v>22</v>
      </c>
      <c r="E157" s="6" t="s">
        <v>23</v>
      </c>
      <c r="F157" s="1">
        <v>61</v>
      </c>
      <c r="G157" s="1" t="s">
        <v>11</v>
      </c>
      <c r="H157" s="6" t="s">
        <v>35</v>
      </c>
      <c r="I157" s="6" t="s">
        <v>36</v>
      </c>
      <c r="J157" s="1">
        <v>87</v>
      </c>
      <c r="K157" s="1" t="s">
        <v>21</v>
      </c>
      <c r="L157" s="1">
        <v>1</v>
      </c>
      <c r="M157" s="1" t="s">
        <v>21</v>
      </c>
      <c r="N157" s="2">
        <v>0</v>
      </c>
      <c r="O157" s="2" t="s">
        <v>21</v>
      </c>
    </row>
    <row r="158" spans="1:15">
      <c r="A158" s="19">
        <v>44044</v>
      </c>
      <c r="B158" t="s">
        <v>16</v>
      </c>
      <c r="C158" s="1">
        <v>1</v>
      </c>
      <c r="D158" t="s">
        <v>33</v>
      </c>
      <c r="E158" s="6" t="s">
        <v>34</v>
      </c>
      <c r="F158" s="1">
        <v>100</v>
      </c>
      <c r="G158" s="1" t="s">
        <v>10</v>
      </c>
      <c r="H158" s="6" t="s">
        <v>46</v>
      </c>
      <c r="I158" s="6" t="s">
        <v>47</v>
      </c>
      <c r="J158" s="1">
        <v>61</v>
      </c>
      <c r="K158" s="1">
        <v>1</v>
      </c>
      <c r="L158" s="1" t="s">
        <v>21</v>
      </c>
      <c r="M158" s="1" t="s">
        <v>21</v>
      </c>
      <c r="N158" s="2">
        <v>1</v>
      </c>
      <c r="O158" s="2" t="s">
        <v>21</v>
      </c>
    </row>
    <row r="159" spans="1:15">
      <c r="A159" s="19">
        <v>44044</v>
      </c>
      <c r="B159" t="s">
        <v>16</v>
      </c>
      <c r="C159" s="1">
        <v>2</v>
      </c>
      <c r="D159" t="s">
        <v>33</v>
      </c>
      <c r="E159" s="6" t="s">
        <v>34</v>
      </c>
      <c r="F159" s="1">
        <v>32</v>
      </c>
      <c r="G159" s="1" t="s">
        <v>11</v>
      </c>
      <c r="H159" s="6" t="s">
        <v>29</v>
      </c>
      <c r="I159" s="6" t="s">
        <v>30</v>
      </c>
      <c r="J159" s="1">
        <v>100</v>
      </c>
      <c r="K159" s="1" t="s">
        <v>21</v>
      </c>
      <c r="L159" s="1">
        <v>1</v>
      </c>
      <c r="M159" s="1" t="s">
        <v>21</v>
      </c>
      <c r="N159" s="2">
        <v>1</v>
      </c>
      <c r="O159" s="2">
        <v>2</v>
      </c>
    </row>
    <row r="160" spans="1:15">
      <c r="A160" s="19">
        <v>44044</v>
      </c>
      <c r="B160" t="s">
        <v>16</v>
      </c>
      <c r="C160" s="1">
        <v>3</v>
      </c>
      <c r="D160" t="s">
        <v>33</v>
      </c>
      <c r="E160" s="6" t="s">
        <v>34</v>
      </c>
      <c r="F160" s="1">
        <v>78</v>
      </c>
      <c r="G160" s="1" t="s">
        <v>10</v>
      </c>
      <c r="H160" s="6" t="s">
        <v>19</v>
      </c>
      <c r="I160" s="6" t="s">
        <v>20</v>
      </c>
      <c r="J160" s="1">
        <v>73</v>
      </c>
      <c r="K160" s="1">
        <v>1</v>
      </c>
      <c r="L160" s="1" t="s">
        <v>21</v>
      </c>
      <c r="M160" s="1" t="s">
        <v>21</v>
      </c>
      <c r="N160" s="2">
        <v>0</v>
      </c>
      <c r="O160" s="2" t="s">
        <v>21</v>
      </c>
    </row>
    <row r="161" spans="1:15">
      <c r="A161" s="19">
        <v>44044</v>
      </c>
      <c r="B161" t="s">
        <v>16</v>
      </c>
      <c r="C161" s="1">
        <v>4</v>
      </c>
      <c r="D161" t="s">
        <v>33</v>
      </c>
      <c r="E161" s="6" t="s">
        <v>34</v>
      </c>
      <c r="F161" s="1">
        <v>46</v>
      </c>
      <c r="G161" s="1" t="s">
        <v>11</v>
      </c>
      <c r="H161" s="6" t="s">
        <v>45</v>
      </c>
      <c r="I161" s="6" t="s">
        <v>18</v>
      </c>
      <c r="J161" s="1">
        <v>76</v>
      </c>
      <c r="K161" s="1" t="s">
        <v>21</v>
      </c>
      <c r="L161" s="1">
        <v>1</v>
      </c>
      <c r="M161" s="1" t="s">
        <v>21</v>
      </c>
      <c r="N161" s="2">
        <v>0</v>
      </c>
      <c r="O161" s="2" t="s">
        <v>21</v>
      </c>
    </row>
    <row r="162" spans="1:15">
      <c r="A162" s="19">
        <v>44044</v>
      </c>
      <c r="B162" t="s">
        <v>16</v>
      </c>
      <c r="C162" s="1">
        <v>5</v>
      </c>
      <c r="D162" t="s">
        <v>33</v>
      </c>
      <c r="E162" s="6" t="s">
        <v>34</v>
      </c>
      <c r="F162" s="1">
        <v>53</v>
      </c>
      <c r="G162" s="1" t="s">
        <v>11</v>
      </c>
      <c r="H162" s="6" t="s">
        <v>26</v>
      </c>
      <c r="I162" s="6" t="s">
        <v>25</v>
      </c>
      <c r="J162" s="1">
        <v>81</v>
      </c>
      <c r="K162" s="1" t="s">
        <v>21</v>
      </c>
      <c r="L162" s="1">
        <v>1</v>
      </c>
      <c r="M162" s="1" t="s">
        <v>21</v>
      </c>
      <c r="N162" s="2">
        <v>0</v>
      </c>
      <c r="O162" s="2" t="s">
        <v>21</v>
      </c>
    </row>
    <row r="163" spans="1:15">
      <c r="A163" s="19">
        <v>44044</v>
      </c>
      <c r="B163" t="s">
        <v>16</v>
      </c>
      <c r="C163" s="1">
        <v>6</v>
      </c>
      <c r="D163" t="s">
        <v>33</v>
      </c>
      <c r="E163" s="6" t="s">
        <v>34</v>
      </c>
      <c r="F163" s="1">
        <v>37</v>
      </c>
      <c r="G163" s="1" t="s">
        <v>11</v>
      </c>
      <c r="H163" s="6" t="s">
        <v>65</v>
      </c>
      <c r="I163" s="6" t="s">
        <v>32</v>
      </c>
      <c r="J163" s="1">
        <v>77</v>
      </c>
      <c r="K163" s="1" t="s">
        <v>21</v>
      </c>
      <c r="L163" s="1">
        <v>1</v>
      </c>
      <c r="M163" s="1" t="s">
        <v>21</v>
      </c>
      <c r="N163" s="2">
        <v>0</v>
      </c>
      <c r="O163" s="2" t="s">
        <v>21</v>
      </c>
    </row>
    <row r="164" spans="1:15">
      <c r="A164" s="19">
        <v>44044</v>
      </c>
      <c r="B164" t="s">
        <v>16</v>
      </c>
      <c r="C164" s="1">
        <v>1</v>
      </c>
      <c r="D164" t="s">
        <v>45</v>
      </c>
      <c r="E164" s="6" t="s">
        <v>18</v>
      </c>
      <c r="F164" s="1">
        <v>64</v>
      </c>
      <c r="G164" s="1" t="s">
        <v>11</v>
      </c>
      <c r="H164" s="6" t="s">
        <v>40</v>
      </c>
      <c r="I164" s="6" t="s">
        <v>41</v>
      </c>
      <c r="J164" s="1">
        <v>87</v>
      </c>
      <c r="K164" s="1" t="s">
        <v>21</v>
      </c>
      <c r="L164" s="1">
        <v>1</v>
      </c>
      <c r="M164" s="1" t="s">
        <v>21</v>
      </c>
      <c r="N164" s="2">
        <v>1</v>
      </c>
      <c r="O164" s="2">
        <v>1</v>
      </c>
    </row>
    <row r="165" spans="1:15">
      <c r="A165" s="19">
        <v>44044</v>
      </c>
      <c r="B165" t="s">
        <v>16</v>
      </c>
      <c r="C165" s="1">
        <v>2</v>
      </c>
      <c r="D165" t="s">
        <v>45</v>
      </c>
      <c r="E165" s="6" t="s">
        <v>18</v>
      </c>
      <c r="F165" s="1">
        <v>85</v>
      </c>
      <c r="G165" s="1" t="s">
        <v>10</v>
      </c>
      <c r="H165" s="6" t="s">
        <v>43</v>
      </c>
      <c r="I165" s="6" t="s">
        <v>44</v>
      </c>
      <c r="J165" s="1">
        <v>71</v>
      </c>
      <c r="K165" s="1">
        <v>1</v>
      </c>
      <c r="L165" s="1" t="s">
        <v>21</v>
      </c>
      <c r="M165" s="1" t="s">
        <v>21</v>
      </c>
      <c r="N165" s="2">
        <v>1</v>
      </c>
      <c r="O165" s="2" t="s">
        <v>21</v>
      </c>
    </row>
    <row r="166" spans="1:15">
      <c r="A166" s="19">
        <v>44044</v>
      </c>
      <c r="B166" t="s">
        <v>16</v>
      </c>
      <c r="C166" s="1">
        <v>3</v>
      </c>
      <c r="D166" t="s">
        <v>45</v>
      </c>
      <c r="E166" s="6" t="s">
        <v>18</v>
      </c>
      <c r="F166" s="1">
        <v>66</v>
      </c>
      <c r="G166" s="1" t="s">
        <v>10</v>
      </c>
      <c r="H166" s="6" t="s">
        <v>54</v>
      </c>
      <c r="I166" s="6" t="s">
        <v>55</v>
      </c>
      <c r="J166" s="1">
        <v>50</v>
      </c>
      <c r="K166" s="1">
        <v>1</v>
      </c>
      <c r="L166" s="1" t="s">
        <v>21</v>
      </c>
      <c r="M166" s="1" t="s">
        <v>21</v>
      </c>
      <c r="N166" s="2">
        <v>0</v>
      </c>
      <c r="O166" s="2" t="s">
        <v>21</v>
      </c>
    </row>
    <row r="167" spans="1:15" ht="15.6" customHeight="1">
      <c r="A167" s="19">
        <v>44044</v>
      </c>
      <c r="B167" t="s">
        <v>16</v>
      </c>
      <c r="C167" s="1">
        <v>4</v>
      </c>
      <c r="D167" t="s">
        <v>45</v>
      </c>
      <c r="E167" s="6" t="s">
        <v>18</v>
      </c>
      <c r="F167" s="1">
        <v>76</v>
      </c>
      <c r="G167" s="1" t="s">
        <v>10</v>
      </c>
      <c r="H167" s="6" t="s">
        <v>33</v>
      </c>
      <c r="I167" s="6" t="s">
        <v>34</v>
      </c>
      <c r="J167" s="1">
        <v>46</v>
      </c>
      <c r="K167" s="1">
        <v>1</v>
      </c>
      <c r="L167" s="1" t="s">
        <v>21</v>
      </c>
      <c r="M167" s="1" t="s">
        <v>21</v>
      </c>
      <c r="N167" s="2">
        <v>0</v>
      </c>
      <c r="O167" s="2" t="s">
        <v>21</v>
      </c>
    </row>
    <row r="168" spans="1:15">
      <c r="A168" s="19">
        <v>44044</v>
      </c>
      <c r="B168" t="s">
        <v>16</v>
      </c>
      <c r="C168" s="1">
        <v>5</v>
      </c>
      <c r="D168" t="s">
        <v>45</v>
      </c>
      <c r="E168" s="6" t="s">
        <v>18</v>
      </c>
      <c r="F168" s="1">
        <v>43</v>
      </c>
      <c r="G168" s="1" t="s">
        <v>11</v>
      </c>
      <c r="H168" s="6" t="s">
        <v>53</v>
      </c>
      <c r="I168" s="6" t="s">
        <v>41</v>
      </c>
      <c r="J168" s="1">
        <v>84</v>
      </c>
      <c r="K168" s="1" t="s">
        <v>21</v>
      </c>
      <c r="L168" s="1">
        <v>1</v>
      </c>
      <c r="M168" s="1" t="s">
        <v>21</v>
      </c>
      <c r="N168" s="2">
        <v>0</v>
      </c>
      <c r="O168" s="2" t="s">
        <v>21</v>
      </c>
    </row>
    <row r="169" spans="1:15">
      <c r="A169" s="19">
        <v>44044</v>
      </c>
      <c r="B169" t="s">
        <v>16</v>
      </c>
      <c r="C169" s="1">
        <v>6</v>
      </c>
      <c r="D169" t="s">
        <v>45</v>
      </c>
      <c r="E169" s="6" t="s">
        <v>18</v>
      </c>
      <c r="F169" s="1">
        <v>63</v>
      </c>
      <c r="G169" s="1" t="s">
        <v>10</v>
      </c>
      <c r="H169" s="6" t="s">
        <v>31</v>
      </c>
      <c r="I169" s="6" t="s">
        <v>32</v>
      </c>
      <c r="J169" s="1">
        <v>62</v>
      </c>
      <c r="K169" s="1">
        <v>1</v>
      </c>
      <c r="L169" s="1" t="s">
        <v>21</v>
      </c>
      <c r="M169" s="1" t="s">
        <v>21</v>
      </c>
      <c r="N169" s="2">
        <v>0</v>
      </c>
      <c r="O169" s="2" t="s">
        <v>21</v>
      </c>
    </row>
    <row r="170" spans="1:15">
      <c r="A170" s="19">
        <v>44044</v>
      </c>
      <c r="B170" t="s">
        <v>16</v>
      </c>
      <c r="C170" s="1">
        <v>1</v>
      </c>
      <c r="D170" t="s">
        <v>52</v>
      </c>
      <c r="E170" s="6" t="s">
        <v>32</v>
      </c>
      <c r="F170" s="1">
        <v>75</v>
      </c>
      <c r="G170" s="1" t="s">
        <v>11</v>
      </c>
      <c r="H170" s="6" t="s">
        <v>37</v>
      </c>
      <c r="I170" s="6" t="s">
        <v>38</v>
      </c>
      <c r="J170" s="1">
        <v>90</v>
      </c>
      <c r="K170" s="1" t="s">
        <v>21</v>
      </c>
      <c r="L170" s="1">
        <v>1</v>
      </c>
      <c r="M170" s="1" t="s">
        <v>21</v>
      </c>
      <c r="N170" s="2">
        <v>1</v>
      </c>
      <c r="O170" s="2">
        <v>1</v>
      </c>
    </row>
    <row r="171" spans="1:15">
      <c r="A171" s="19">
        <v>44044</v>
      </c>
      <c r="B171" t="s">
        <v>16</v>
      </c>
      <c r="C171" s="1">
        <v>2</v>
      </c>
      <c r="D171" t="s">
        <v>52</v>
      </c>
      <c r="E171" s="6" t="s">
        <v>32</v>
      </c>
      <c r="F171" s="1">
        <v>82</v>
      </c>
      <c r="G171" s="1" t="s">
        <v>10</v>
      </c>
      <c r="H171" s="6" t="s">
        <v>65</v>
      </c>
      <c r="I171" s="6" t="s">
        <v>32</v>
      </c>
      <c r="J171" s="1">
        <v>58</v>
      </c>
      <c r="K171" s="1">
        <v>1</v>
      </c>
      <c r="L171" s="1" t="s">
        <v>21</v>
      </c>
      <c r="M171" s="1" t="s">
        <v>21</v>
      </c>
      <c r="N171" s="2">
        <v>1</v>
      </c>
      <c r="O171" s="2" t="s">
        <v>21</v>
      </c>
    </row>
    <row r="172" spans="1:15">
      <c r="A172" s="19">
        <v>44044</v>
      </c>
      <c r="B172" t="s">
        <v>16</v>
      </c>
      <c r="C172" s="1">
        <v>3</v>
      </c>
      <c r="D172" t="s">
        <v>52</v>
      </c>
      <c r="E172" s="6" t="s">
        <v>32</v>
      </c>
      <c r="F172" s="1">
        <v>85</v>
      </c>
      <c r="G172" s="1" t="s">
        <v>10</v>
      </c>
      <c r="H172" s="6" t="s">
        <v>60</v>
      </c>
      <c r="I172" s="6" t="s">
        <v>41</v>
      </c>
      <c r="J172" s="1">
        <v>25</v>
      </c>
      <c r="K172" s="1">
        <v>1</v>
      </c>
      <c r="L172" s="1" t="s">
        <v>21</v>
      </c>
      <c r="M172" s="1" t="s">
        <v>21</v>
      </c>
      <c r="N172" s="2">
        <v>0</v>
      </c>
      <c r="O172" s="2" t="s">
        <v>21</v>
      </c>
    </row>
    <row r="173" spans="1:15">
      <c r="A173" s="19">
        <v>44044</v>
      </c>
      <c r="B173" t="s">
        <v>16</v>
      </c>
      <c r="C173" s="1">
        <v>4</v>
      </c>
      <c r="D173" t="s">
        <v>52</v>
      </c>
      <c r="E173" s="6" t="s">
        <v>32</v>
      </c>
      <c r="F173" s="1">
        <v>76</v>
      </c>
      <c r="G173" s="1" t="s">
        <v>10</v>
      </c>
      <c r="H173" s="6" t="s">
        <v>56</v>
      </c>
      <c r="I173" s="6" t="s">
        <v>57</v>
      </c>
      <c r="J173" s="1">
        <v>39</v>
      </c>
      <c r="K173" s="1">
        <v>1</v>
      </c>
      <c r="L173" s="1" t="s">
        <v>21</v>
      </c>
      <c r="M173" s="1" t="s">
        <v>21</v>
      </c>
      <c r="N173" s="2">
        <v>0</v>
      </c>
      <c r="O173" s="2" t="s">
        <v>21</v>
      </c>
    </row>
    <row r="174" spans="1:15">
      <c r="A174" s="19">
        <v>44044</v>
      </c>
      <c r="B174" t="s">
        <v>16</v>
      </c>
      <c r="C174" s="1">
        <v>5</v>
      </c>
      <c r="D174" t="s">
        <v>52</v>
      </c>
      <c r="E174" s="6" t="s">
        <v>32</v>
      </c>
      <c r="F174" s="1">
        <v>75</v>
      </c>
      <c r="G174" s="1" t="s">
        <v>11</v>
      </c>
      <c r="H174" s="6" t="s">
        <v>22</v>
      </c>
      <c r="I174" s="6" t="s">
        <v>23</v>
      </c>
      <c r="J174" s="1">
        <v>77</v>
      </c>
      <c r="K174" s="1" t="s">
        <v>21</v>
      </c>
      <c r="L174" s="1">
        <v>1</v>
      </c>
      <c r="M174" s="1" t="s">
        <v>21</v>
      </c>
      <c r="N174" s="2">
        <v>0</v>
      </c>
      <c r="O174" s="2" t="s">
        <v>21</v>
      </c>
    </row>
    <row r="175" spans="1:15">
      <c r="A175" s="19">
        <v>44044</v>
      </c>
      <c r="B175" t="s">
        <v>16</v>
      </c>
      <c r="C175" s="1">
        <v>6</v>
      </c>
      <c r="D175" t="s">
        <v>52</v>
      </c>
      <c r="E175" s="6" t="s">
        <v>32</v>
      </c>
      <c r="F175" s="1">
        <v>91</v>
      </c>
      <c r="G175" s="1" t="s">
        <v>10</v>
      </c>
      <c r="H175" s="6" t="s">
        <v>42</v>
      </c>
      <c r="I175" s="6" t="s">
        <v>18</v>
      </c>
      <c r="J175" s="1">
        <v>23</v>
      </c>
      <c r="K175" s="1">
        <v>1</v>
      </c>
      <c r="L175" s="1" t="s">
        <v>21</v>
      </c>
      <c r="M175" s="1" t="s">
        <v>21</v>
      </c>
      <c r="N175" s="2">
        <v>0</v>
      </c>
      <c r="O175" s="2" t="s">
        <v>21</v>
      </c>
    </row>
    <row r="176" spans="1:15">
      <c r="A176" s="19">
        <v>44044</v>
      </c>
      <c r="B176" t="s">
        <v>16</v>
      </c>
      <c r="C176" s="1">
        <v>1</v>
      </c>
      <c r="D176" t="s">
        <v>62</v>
      </c>
      <c r="E176" s="6" t="s">
        <v>63</v>
      </c>
      <c r="F176" s="1">
        <v>47</v>
      </c>
      <c r="G176" s="1" t="s">
        <v>11</v>
      </c>
      <c r="H176" s="6" t="s">
        <v>39</v>
      </c>
      <c r="I176" s="6" t="s">
        <v>18</v>
      </c>
      <c r="J176" s="1">
        <v>91</v>
      </c>
      <c r="K176" s="1" t="s">
        <v>21</v>
      </c>
      <c r="L176" s="1">
        <v>1</v>
      </c>
      <c r="M176" s="1" t="s">
        <v>21</v>
      </c>
      <c r="N176" s="2">
        <v>1</v>
      </c>
      <c r="O176" s="2">
        <v>1</v>
      </c>
    </row>
    <row r="177" spans="1:15">
      <c r="A177" s="19">
        <v>44044</v>
      </c>
      <c r="B177" t="s">
        <v>16</v>
      </c>
      <c r="C177" s="1">
        <v>2</v>
      </c>
      <c r="D177" t="s">
        <v>62</v>
      </c>
      <c r="E177" s="6" t="s">
        <v>63</v>
      </c>
      <c r="F177" s="1">
        <v>56</v>
      </c>
      <c r="G177" s="1" t="s">
        <v>11</v>
      </c>
      <c r="H177" s="6" t="s">
        <v>49</v>
      </c>
      <c r="I177" s="6" t="s">
        <v>38</v>
      </c>
      <c r="J177" s="1">
        <v>99</v>
      </c>
      <c r="K177" s="1" t="s">
        <v>21</v>
      </c>
      <c r="L177" s="1">
        <v>1</v>
      </c>
      <c r="M177" s="1" t="s">
        <v>21</v>
      </c>
      <c r="N177" s="2">
        <v>0</v>
      </c>
      <c r="O177" s="2" t="s">
        <v>21</v>
      </c>
    </row>
    <row r="178" spans="1:15">
      <c r="A178" s="19">
        <v>44044</v>
      </c>
      <c r="B178" t="s">
        <v>16</v>
      </c>
      <c r="C178" s="1">
        <v>3</v>
      </c>
      <c r="D178" t="s">
        <v>62</v>
      </c>
      <c r="E178" s="6" t="s">
        <v>63</v>
      </c>
      <c r="F178" s="1">
        <v>31</v>
      </c>
      <c r="G178" s="1" t="s">
        <v>11</v>
      </c>
      <c r="H178" s="6" t="s">
        <v>50</v>
      </c>
      <c r="I178" s="6" t="s">
        <v>51</v>
      </c>
      <c r="J178" s="1">
        <v>100</v>
      </c>
      <c r="K178" s="1" t="s">
        <v>21</v>
      </c>
      <c r="L178" s="1">
        <v>1</v>
      </c>
      <c r="M178" s="1" t="s">
        <v>21</v>
      </c>
      <c r="N178" s="2">
        <v>0</v>
      </c>
      <c r="O178" s="2" t="s">
        <v>21</v>
      </c>
    </row>
    <row r="179" spans="1:15">
      <c r="A179" s="19">
        <v>44044</v>
      </c>
      <c r="B179" t="s">
        <v>16</v>
      </c>
      <c r="C179" s="1">
        <v>4</v>
      </c>
      <c r="D179" t="s">
        <v>62</v>
      </c>
      <c r="E179" s="6" t="s">
        <v>63</v>
      </c>
      <c r="F179" s="1">
        <v>75</v>
      </c>
      <c r="G179" s="1" t="s">
        <v>10</v>
      </c>
      <c r="H179" s="6" t="s">
        <v>61</v>
      </c>
      <c r="I179" s="6" t="s">
        <v>23</v>
      </c>
      <c r="J179" s="1">
        <v>24</v>
      </c>
      <c r="K179" s="1">
        <v>1</v>
      </c>
      <c r="L179" s="1" t="s">
        <v>21</v>
      </c>
      <c r="M179" s="1" t="s">
        <v>21</v>
      </c>
      <c r="N179" s="2">
        <v>1</v>
      </c>
      <c r="O179" s="2" t="s">
        <v>21</v>
      </c>
    </row>
    <row r="180" spans="1:15">
      <c r="A180" s="19">
        <v>44044</v>
      </c>
      <c r="B180" t="s">
        <v>16</v>
      </c>
      <c r="C180" s="1">
        <v>5</v>
      </c>
      <c r="D180" t="s">
        <v>62</v>
      </c>
      <c r="E180" s="6" t="s">
        <v>63</v>
      </c>
      <c r="F180" s="1">
        <v>48</v>
      </c>
      <c r="G180" s="1" t="s">
        <v>11</v>
      </c>
      <c r="H180" s="6" t="s">
        <v>65</v>
      </c>
      <c r="I180" s="6" t="s">
        <v>32</v>
      </c>
      <c r="J180" s="1">
        <v>69</v>
      </c>
      <c r="K180" s="1" t="s">
        <v>21</v>
      </c>
      <c r="L180" s="1">
        <v>1</v>
      </c>
      <c r="M180" s="1" t="s">
        <v>21</v>
      </c>
      <c r="N180" s="2">
        <v>0</v>
      </c>
      <c r="O180" s="2" t="s">
        <v>21</v>
      </c>
    </row>
    <row r="181" spans="1:15">
      <c r="A181" s="19">
        <v>44044</v>
      </c>
      <c r="B181" t="s">
        <v>16</v>
      </c>
      <c r="C181" s="1">
        <v>6</v>
      </c>
      <c r="D181" t="s">
        <v>62</v>
      </c>
      <c r="E181" s="6" t="s">
        <v>63</v>
      </c>
      <c r="F181" s="1">
        <v>74</v>
      </c>
      <c r="G181" s="1" t="s">
        <v>10</v>
      </c>
      <c r="H181" s="6" t="s">
        <v>46</v>
      </c>
      <c r="I181" s="6" t="s">
        <v>47</v>
      </c>
      <c r="J181" s="1">
        <v>50</v>
      </c>
      <c r="K181" s="1">
        <v>1</v>
      </c>
      <c r="L181" s="1" t="s">
        <v>21</v>
      </c>
      <c r="M181" s="1" t="s">
        <v>21</v>
      </c>
      <c r="N181" s="2">
        <v>0</v>
      </c>
      <c r="O181" s="2" t="s">
        <v>21</v>
      </c>
    </row>
    <row r="182" spans="1:15">
      <c r="A182" s="19">
        <v>44044</v>
      </c>
      <c r="B182" t="s">
        <v>66</v>
      </c>
      <c r="C182" s="1">
        <v>1</v>
      </c>
      <c r="D182" t="s">
        <v>67</v>
      </c>
      <c r="E182" s="6" t="s">
        <v>38</v>
      </c>
      <c r="F182" s="1">
        <v>59</v>
      </c>
      <c r="G182" s="1" t="s">
        <v>10</v>
      </c>
      <c r="H182" s="6" t="s">
        <v>68</v>
      </c>
      <c r="I182" s="6" t="s">
        <v>69</v>
      </c>
      <c r="J182" s="1">
        <v>34</v>
      </c>
      <c r="K182" s="1">
        <v>1</v>
      </c>
      <c r="L182" s="1" t="s">
        <v>21</v>
      </c>
      <c r="M182" s="1" t="s">
        <v>21</v>
      </c>
      <c r="N182" s="2">
        <v>1</v>
      </c>
      <c r="O182" s="2" t="s">
        <v>21</v>
      </c>
    </row>
    <row r="183" spans="1:15">
      <c r="A183" s="19">
        <v>44044</v>
      </c>
      <c r="B183" t="s">
        <v>66</v>
      </c>
      <c r="C183" s="1">
        <v>2</v>
      </c>
      <c r="D183" t="s">
        <v>67</v>
      </c>
      <c r="E183" s="6" t="s">
        <v>38</v>
      </c>
      <c r="F183" s="1">
        <v>78</v>
      </c>
      <c r="G183" s="1" t="s">
        <v>10</v>
      </c>
      <c r="H183" s="6" t="s">
        <v>70</v>
      </c>
      <c r="I183" s="6" t="s">
        <v>25</v>
      </c>
      <c r="J183" s="1">
        <v>9</v>
      </c>
      <c r="K183" s="1">
        <v>1</v>
      </c>
      <c r="L183" s="1" t="s">
        <v>21</v>
      </c>
      <c r="M183" s="1" t="s">
        <v>21</v>
      </c>
      <c r="N183" s="2">
        <v>0</v>
      </c>
      <c r="O183" s="2" t="s">
        <v>21</v>
      </c>
    </row>
    <row r="184" spans="1:15">
      <c r="A184" s="19">
        <v>44044</v>
      </c>
      <c r="B184" t="s">
        <v>66</v>
      </c>
      <c r="C184" s="1">
        <v>3</v>
      </c>
      <c r="D184" t="s">
        <v>67</v>
      </c>
      <c r="E184" s="6" t="s">
        <v>38</v>
      </c>
      <c r="F184" s="1">
        <v>59</v>
      </c>
      <c r="G184" s="1" t="s">
        <v>10</v>
      </c>
      <c r="H184" s="6" t="s">
        <v>71</v>
      </c>
      <c r="I184" s="6" t="s">
        <v>32</v>
      </c>
      <c r="J184" s="1">
        <v>43</v>
      </c>
      <c r="K184" s="1">
        <v>1</v>
      </c>
      <c r="L184" s="1" t="s">
        <v>21</v>
      </c>
      <c r="M184" s="1" t="s">
        <v>21</v>
      </c>
      <c r="N184" s="2">
        <v>0</v>
      </c>
      <c r="O184" s="2" t="s">
        <v>21</v>
      </c>
    </row>
    <row r="185" spans="1:15">
      <c r="A185" s="19">
        <v>44044</v>
      </c>
      <c r="B185" t="s">
        <v>66</v>
      </c>
      <c r="C185" s="1">
        <v>4</v>
      </c>
      <c r="D185" t="s">
        <v>67</v>
      </c>
      <c r="E185" s="6" t="s">
        <v>38</v>
      </c>
      <c r="F185" s="1">
        <v>38</v>
      </c>
      <c r="G185" s="1" t="s">
        <v>11</v>
      </c>
      <c r="H185" s="6" t="s">
        <v>72</v>
      </c>
      <c r="I185" s="6" t="s">
        <v>23</v>
      </c>
      <c r="J185" s="1">
        <v>63</v>
      </c>
      <c r="K185" s="1" t="s">
        <v>21</v>
      </c>
      <c r="L185" s="1">
        <v>1</v>
      </c>
      <c r="M185" s="1" t="s">
        <v>21</v>
      </c>
      <c r="N185" s="2">
        <v>1</v>
      </c>
      <c r="O185" s="2">
        <v>4</v>
      </c>
    </row>
    <row r="186" spans="1:15">
      <c r="A186" s="19">
        <v>44044</v>
      </c>
      <c r="B186" t="s">
        <v>66</v>
      </c>
      <c r="C186" s="1">
        <v>5</v>
      </c>
      <c r="D186" t="s">
        <v>67</v>
      </c>
      <c r="E186" s="6" t="s">
        <v>38</v>
      </c>
      <c r="F186" s="1">
        <v>84</v>
      </c>
      <c r="G186" s="1" t="s">
        <v>10</v>
      </c>
      <c r="H186" s="6" t="s">
        <v>73</v>
      </c>
      <c r="I186" s="6" t="s">
        <v>44</v>
      </c>
      <c r="J186" s="1">
        <v>44</v>
      </c>
      <c r="K186" s="1">
        <v>1</v>
      </c>
      <c r="L186" s="1" t="s">
        <v>21</v>
      </c>
      <c r="M186" s="1" t="s">
        <v>21</v>
      </c>
      <c r="N186" s="2">
        <v>0</v>
      </c>
      <c r="O186" s="2" t="s">
        <v>21</v>
      </c>
    </row>
    <row r="187" spans="1:15">
      <c r="A187" s="19">
        <v>44044</v>
      </c>
      <c r="B187" t="s">
        <v>66</v>
      </c>
      <c r="C187" s="1">
        <v>1</v>
      </c>
      <c r="D187" t="s">
        <v>74</v>
      </c>
      <c r="E187" s="6" t="s">
        <v>18</v>
      </c>
      <c r="F187" s="1">
        <v>62</v>
      </c>
      <c r="G187" s="1" t="s">
        <v>11</v>
      </c>
      <c r="H187" s="6" t="s">
        <v>75</v>
      </c>
      <c r="I187" s="6" t="s">
        <v>51</v>
      </c>
      <c r="J187" s="1">
        <v>68</v>
      </c>
      <c r="K187" s="1" t="s">
        <v>21</v>
      </c>
      <c r="L187" s="1">
        <v>1</v>
      </c>
      <c r="M187" s="1" t="s">
        <v>21</v>
      </c>
      <c r="N187" s="2">
        <v>1</v>
      </c>
      <c r="O187" s="2">
        <v>1</v>
      </c>
    </row>
    <row r="188" spans="1:15">
      <c r="A188" s="19">
        <v>44044</v>
      </c>
      <c r="B188" t="s">
        <v>66</v>
      </c>
      <c r="C188" s="1">
        <v>2</v>
      </c>
      <c r="D188" t="s">
        <v>74</v>
      </c>
      <c r="E188" s="6" t="s">
        <v>18</v>
      </c>
      <c r="F188" s="1">
        <v>82</v>
      </c>
      <c r="G188" s="1" t="s">
        <v>10</v>
      </c>
      <c r="H188" s="6" t="s">
        <v>76</v>
      </c>
      <c r="I188" s="6" t="s">
        <v>77</v>
      </c>
      <c r="J188" s="1">
        <v>48</v>
      </c>
      <c r="K188" s="1">
        <v>1</v>
      </c>
      <c r="L188" s="1" t="s">
        <v>21</v>
      </c>
      <c r="M188" s="1" t="s">
        <v>21</v>
      </c>
      <c r="N188" s="2">
        <v>1</v>
      </c>
      <c r="O188" s="2" t="s">
        <v>21</v>
      </c>
    </row>
    <row r="189" spans="1:15">
      <c r="A189" s="19">
        <v>44044</v>
      </c>
      <c r="B189" t="s">
        <v>66</v>
      </c>
      <c r="C189" s="1">
        <v>3</v>
      </c>
      <c r="D189" t="s">
        <v>74</v>
      </c>
      <c r="E189" s="6" t="s">
        <v>18</v>
      </c>
      <c r="F189" s="1">
        <v>72</v>
      </c>
      <c r="G189" s="1" t="s">
        <v>10</v>
      </c>
      <c r="H189" s="6" t="s">
        <v>78</v>
      </c>
      <c r="I189" s="6" t="s">
        <v>47</v>
      </c>
      <c r="J189" s="1">
        <v>37</v>
      </c>
      <c r="K189" s="1">
        <v>1</v>
      </c>
      <c r="L189" s="1" t="s">
        <v>21</v>
      </c>
      <c r="M189" s="1" t="s">
        <v>21</v>
      </c>
      <c r="N189" s="2">
        <v>0</v>
      </c>
      <c r="O189" s="2" t="s">
        <v>21</v>
      </c>
    </row>
    <row r="190" spans="1:15">
      <c r="A190" s="19">
        <v>44044</v>
      </c>
      <c r="B190" t="s">
        <v>66</v>
      </c>
      <c r="C190" s="1">
        <v>4</v>
      </c>
      <c r="D190" t="s">
        <v>74</v>
      </c>
      <c r="E190" s="6" t="s">
        <v>18</v>
      </c>
      <c r="F190" s="1">
        <v>16</v>
      </c>
      <c r="G190" s="1" t="s">
        <v>11</v>
      </c>
      <c r="H190" s="6" t="s">
        <v>79</v>
      </c>
      <c r="I190" s="6" t="s">
        <v>80</v>
      </c>
      <c r="J190" s="1">
        <v>87</v>
      </c>
      <c r="K190" s="1" t="s">
        <v>21</v>
      </c>
      <c r="L190" s="1">
        <v>1</v>
      </c>
      <c r="M190" s="1" t="s">
        <v>21</v>
      </c>
      <c r="N190" s="2">
        <v>0</v>
      </c>
      <c r="O190" s="2" t="s">
        <v>21</v>
      </c>
    </row>
    <row r="191" spans="1:15">
      <c r="A191" s="19">
        <v>44044</v>
      </c>
      <c r="B191" t="s">
        <v>66</v>
      </c>
      <c r="C191" s="1">
        <v>5</v>
      </c>
      <c r="D191" t="s">
        <v>74</v>
      </c>
      <c r="E191" s="6" t="s">
        <v>18</v>
      </c>
      <c r="F191" s="1">
        <v>69</v>
      </c>
      <c r="G191" s="1" t="s">
        <v>11</v>
      </c>
      <c r="H191" s="6" t="s">
        <v>81</v>
      </c>
      <c r="I191" s="6" t="s">
        <v>82</v>
      </c>
      <c r="J191" s="1">
        <v>77</v>
      </c>
      <c r="K191" s="1" t="s">
        <v>21</v>
      </c>
      <c r="L191" s="1">
        <v>1</v>
      </c>
      <c r="M191" s="1" t="s">
        <v>21</v>
      </c>
      <c r="N191" s="2">
        <v>0</v>
      </c>
      <c r="O191" s="2" t="s">
        <v>21</v>
      </c>
    </row>
    <row r="192" spans="1:15">
      <c r="A192" s="19">
        <v>44044</v>
      </c>
      <c r="B192" t="s">
        <v>66</v>
      </c>
      <c r="C192" s="1">
        <v>1</v>
      </c>
      <c r="D192" t="s">
        <v>83</v>
      </c>
      <c r="E192" s="6" t="s">
        <v>30</v>
      </c>
      <c r="F192" s="1">
        <v>75</v>
      </c>
      <c r="G192" s="1" t="s">
        <v>10</v>
      </c>
      <c r="H192" s="6" t="s">
        <v>84</v>
      </c>
      <c r="I192" s="6" t="s">
        <v>59</v>
      </c>
      <c r="J192" s="1">
        <v>22</v>
      </c>
      <c r="K192" s="1">
        <v>1</v>
      </c>
      <c r="L192" s="1" t="s">
        <v>21</v>
      </c>
      <c r="M192" s="1" t="s">
        <v>21</v>
      </c>
      <c r="N192" s="2">
        <v>1</v>
      </c>
      <c r="O192" s="2" t="s">
        <v>21</v>
      </c>
    </row>
    <row r="193" spans="1:15">
      <c r="A193" s="19">
        <v>44044</v>
      </c>
      <c r="B193" t="s">
        <v>66</v>
      </c>
      <c r="C193" s="1">
        <v>2</v>
      </c>
      <c r="D193" t="s">
        <v>83</v>
      </c>
      <c r="E193" s="6" t="s">
        <v>30</v>
      </c>
      <c r="F193" s="1">
        <v>6</v>
      </c>
      <c r="G193" s="1" t="s">
        <v>11</v>
      </c>
      <c r="H193" s="6" t="s">
        <v>85</v>
      </c>
      <c r="I193" s="6" t="s">
        <v>23</v>
      </c>
      <c r="J193" s="1">
        <v>81</v>
      </c>
      <c r="K193" s="1" t="s">
        <v>21</v>
      </c>
      <c r="L193" s="1">
        <v>1</v>
      </c>
      <c r="M193" s="1" t="s">
        <v>21</v>
      </c>
      <c r="N193" s="2">
        <v>1</v>
      </c>
      <c r="O193" s="2">
        <v>2</v>
      </c>
    </row>
    <row r="194" spans="1:15">
      <c r="A194" s="19">
        <v>44044</v>
      </c>
      <c r="B194" t="s">
        <v>66</v>
      </c>
      <c r="C194" s="1">
        <v>3</v>
      </c>
      <c r="D194" t="s">
        <v>83</v>
      </c>
      <c r="E194" s="6" t="s">
        <v>30</v>
      </c>
      <c r="F194" s="1">
        <v>90</v>
      </c>
      <c r="G194" s="1" t="s">
        <v>10</v>
      </c>
      <c r="H194" s="6" t="s">
        <v>86</v>
      </c>
      <c r="I194" s="6" t="s">
        <v>77</v>
      </c>
      <c r="J194" s="1">
        <v>11</v>
      </c>
      <c r="K194" s="1">
        <v>1</v>
      </c>
      <c r="L194" s="1" t="s">
        <v>21</v>
      </c>
      <c r="M194" s="1" t="s">
        <v>21</v>
      </c>
      <c r="N194" s="2">
        <v>0</v>
      </c>
      <c r="O194" s="2" t="s">
        <v>21</v>
      </c>
    </row>
    <row r="195" spans="1:15">
      <c r="A195" s="19">
        <v>44044</v>
      </c>
      <c r="B195" t="s">
        <v>66</v>
      </c>
      <c r="C195" s="1">
        <v>4</v>
      </c>
      <c r="D195" t="s">
        <v>83</v>
      </c>
      <c r="E195" s="6" t="s">
        <v>30</v>
      </c>
      <c r="F195" s="1">
        <v>51</v>
      </c>
      <c r="G195" s="1" t="s">
        <v>11</v>
      </c>
      <c r="H195" s="6" t="s">
        <v>71</v>
      </c>
      <c r="I195" s="6" t="s">
        <v>32</v>
      </c>
      <c r="J195" s="1">
        <v>85</v>
      </c>
      <c r="K195" s="1" t="s">
        <v>21</v>
      </c>
      <c r="L195" s="1">
        <v>1</v>
      </c>
      <c r="M195" s="1" t="s">
        <v>21</v>
      </c>
      <c r="N195" s="2">
        <v>0</v>
      </c>
      <c r="O195" s="2" t="s">
        <v>21</v>
      </c>
    </row>
    <row r="196" spans="1:15">
      <c r="A196" s="19">
        <v>44044</v>
      </c>
      <c r="B196" t="s">
        <v>66</v>
      </c>
      <c r="C196" s="1">
        <v>5</v>
      </c>
      <c r="D196" t="s">
        <v>83</v>
      </c>
      <c r="E196" s="6" t="s">
        <v>30</v>
      </c>
      <c r="F196" s="1">
        <v>46</v>
      </c>
      <c r="G196" s="1" t="s">
        <v>11</v>
      </c>
      <c r="H196" s="6" t="s">
        <v>87</v>
      </c>
      <c r="I196" s="6" t="s">
        <v>38</v>
      </c>
      <c r="J196" s="1">
        <v>87</v>
      </c>
      <c r="K196" s="1" t="s">
        <v>21</v>
      </c>
      <c r="L196" s="1">
        <v>1</v>
      </c>
      <c r="M196" s="1" t="s">
        <v>21</v>
      </c>
      <c r="N196" s="2">
        <v>0</v>
      </c>
      <c r="O196" s="2" t="s">
        <v>21</v>
      </c>
    </row>
    <row r="197" spans="1:15">
      <c r="A197" s="19">
        <v>44044</v>
      </c>
      <c r="B197" t="s">
        <v>66</v>
      </c>
      <c r="C197" s="1">
        <v>1</v>
      </c>
      <c r="D197" t="s">
        <v>88</v>
      </c>
      <c r="E197" s="6" t="s">
        <v>20</v>
      </c>
      <c r="F197" s="1">
        <v>90</v>
      </c>
      <c r="G197" s="1" t="s">
        <v>10</v>
      </c>
      <c r="H197" s="6" t="s">
        <v>89</v>
      </c>
      <c r="I197" s="6" t="s">
        <v>82</v>
      </c>
      <c r="J197" s="1">
        <v>45</v>
      </c>
      <c r="K197" s="1">
        <v>1</v>
      </c>
      <c r="L197" s="1" t="s">
        <v>21</v>
      </c>
      <c r="M197" s="1" t="s">
        <v>21</v>
      </c>
      <c r="N197" s="2">
        <v>1</v>
      </c>
      <c r="O197" s="2" t="s">
        <v>21</v>
      </c>
    </row>
    <row r="198" spans="1:15">
      <c r="A198" s="19">
        <v>44044</v>
      </c>
      <c r="B198" t="s">
        <v>66</v>
      </c>
      <c r="C198" s="1">
        <v>2</v>
      </c>
      <c r="D198" t="s">
        <v>88</v>
      </c>
      <c r="E198" s="6" t="s">
        <v>20</v>
      </c>
      <c r="F198" s="1">
        <v>86</v>
      </c>
      <c r="G198" s="1" t="s">
        <v>10</v>
      </c>
      <c r="H198" s="6" t="s">
        <v>90</v>
      </c>
      <c r="I198" s="6" t="s">
        <v>28</v>
      </c>
      <c r="J198" s="1">
        <v>36</v>
      </c>
      <c r="K198" s="1">
        <v>1</v>
      </c>
      <c r="L198" s="1" t="s">
        <v>21</v>
      </c>
      <c r="M198" s="1" t="s">
        <v>21</v>
      </c>
      <c r="N198" s="2">
        <v>0</v>
      </c>
      <c r="O198" s="2" t="s">
        <v>21</v>
      </c>
    </row>
    <row r="199" spans="1:15">
      <c r="A199" s="19">
        <v>44044</v>
      </c>
      <c r="B199" t="s">
        <v>66</v>
      </c>
      <c r="C199" s="1">
        <v>3</v>
      </c>
      <c r="D199" t="s">
        <v>88</v>
      </c>
      <c r="E199" s="6" t="s">
        <v>20</v>
      </c>
      <c r="F199" s="1">
        <v>81</v>
      </c>
      <c r="G199" s="1" t="s">
        <v>10</v>
      </c>
      <c r="H199" s="6" t="s">
        <v>79</v>
      </c>
      <c r="I199" s="6" t="s">
        <v>80</v>
      </c>
      <c r="J199" s="1">
        <v>47</v>
      </c>
      <c r="K199" s="1">
        <v>1</v>
      </c>
      <c r="L199" s="1" t="s">
        <v>21</v>
      </c>
      <c r="M199" s="1" t="s">
        <v>21</v>
      </c>
      <c r="N199" s="2">
        <v>0</v>
      </c>
      <c r="O199" s="2" t="s">
        <v>21</v>
      </c>
    </row>
    <row r="200" spans="1:15">
      <c r="A200" s="19">
        <v>44044</v>
      </c>
      <c r="B200" t="s">
        <v>66</v>
      </c>
      <c r="C200" s="1">
        <v>4</v>
      </c>
      <c r="D200" t="s">
        <v>88</v>
      </c>
      <c r="E200" s="6" t="s">
        <v>20</v>
      </c>
      <c r="F200" s="1">
        <v>82</v>
      </c>
      <c r="G200" s="1" t="s">
        <v>10</v>
      </c>
      <c r="H200" s="6" t="s">
        <v>91</v>
      </c>
      <c r="I200" s="6" t="s">
        <v>92</v>
      </c>
      <c r="J200" s="1">
        <v>51</v>
      </c>
      <c r="K200" s="1">
        <v>1</v>
      </c>
      <c r="L200" s="1" t="s">
        <v>21</v>
      </c>
      <c r="M200" s="1" t="s">
        <v>21</v>
      </c>
      <c r="N200" s="2">
        <v>0</v>
      </c>
      <c r="O200" s="2" t="s">
        <v>21</v>
      </c>
    </row>
    <row r="201" spans="1:15">
      <c r="A201" s="19">
        <v>44044</v>
      </c>
      <c r="B201" t="s">
        <v>66</v>
      </c>
      <c r="C201" s="1">
        <v>5</v>
      </c>
      <c r="D201" t="s">
        <v>88</v>
      </c>
      <c r="E201" s="6" t="s">
        <v>20</v>
      </c>
      <c r="F201" s="1">
        <v>84</v>
      </c>
      <c r="G201" s="1" t="s">
        <v>10</v>
      </c>
      <c r="H201" s="6" t="s">
        <v>93</v>
      </c>
      <c r="I201" s="6" t="s">
        <v>34</v>
      </c>
      <c r="J201" s="1">
        <v>54</v>
      </c>
      <c r="K201" s="1">
        <v>1</v>
      </c>
      <c r="L201" s="1" t="s">
        <v>21</v>
      </c>
      <c r="M201" s="1" t="s">
        <v>21</v>
      </c>
      <c r="N201" s="2">
        <v>0</v>
      </c>
      <c r="O201" s="2" t="s">
        <v>21</v>
      </c>
    </row>
    <row r="202" spans="1:15">
      <c r="A202" s="19">
        <v>44044</v>
      </c>
      <c r="B202" t="s">
        <v>66</v>
      </c>
      <c r="C202" s="1">
        <v>6</v>
      </c>
      <c r="D202" t="s">
        <v>88</v>
      </c>
      <c r="E202" s="6" t="s">
        <v>20</v>
      </c>
      <c r="K202" s="1" t="s">
        <v>21</v>
      </c>
      <c r="L202" s="1">
        <v>1</v>
      </c>
      <c r="M202" s="1" t="s">
        <v>21</v>
      </c>
      <c r="N202" s="2">
        <v>1</v>
      </c>
      <c r="O202" s="2">
        <v>6</v>
      </c>
    </row>
    <row r="203" spans="1:15">
      <c r="A203" s="19">
        <v>44044</v>
      </c>
      <c r="B203" t="s">
        <v>66</v>
      </c>
      <c r="C203" s="1">
        <v>6</v>
      </c>
      <c r="D203" t="s">
        <v>88</v>
      </c>
      <c r="E203" s="6" t="s">
        <v>20</v>
      </c>
      <c r="N203" s="2"/>
      <c r="O203" s="2" t="s">
        <v>94</v>
      </c>
    </row>
    <row r="204" spans="1:15">
      <c r="A204" s="19">
        <v>44044</v>
      </c>
      <c r="B204" t="s">
        <v>66</v>
      </c>
      <c r="C204" s="1">
        <v>1</v>
      </c>
      <c r="D204" t="s">
        <v>95</v>
      </c>
      <c r="E204" s="6" t="s">
        <v>30</v>
      </c>
      <c r="F204" s="1">
        <v>83</v>
      </c>
      <c r="G204" s="1" t="s">
        <v>10</v>
      </c>
      <c r="H204" s="6" t="s">
        <v>96</v>
      </c>
      <c r="I204" s="6" t="s">
        <v>32</v>
      </c>
      <c r="J204" s="1">
        <v>20</v>
      </c>
      <c r="K204" s="1">
        <v>1</v>
      </c>
      <c r="L204" s="1" t="s">
        <v>21</v>
      </c>
      <c r="M204" s="1" t="s">
        <v>21</v>
      </c>
      <c r="N204" s="2">
        <v>1</v>
      </c>
      <c r="O204" s="2"/>
    </row>
    <row r="205" spans="1:15">
      <c r="A205" s="19">
        <v>44044</v>
      </c>
      <c r="B205" t="s">
        <v>66</v>
      </c>
      <c r="C205" s="1">
        <v>2</v>
      </c>
      <c r="D205" t="s">
        <v>95</v>
      </c>
      <c r="E205" s="6" t="s">
        <v>30</v>
      </c>
      <c r="F205" s="1">
        <v>81</v>
      </c>
      <c r="G205" s="1" t="s">
        <v>10</v>
      </c>
      <c r="H205" s="6" t="s">
        <v>97</v>
      </c>
      <c r="I205" s="6" t="s">
        <v>36</v>
      </c>
      <c r="J205" s="1">
        <v>56</v>
      </c>
      <c r="K205" s="1">
        <v>1</v>
      </c>
      <c r="L205" s="1" t="s">
        <v>21</v>
      </c>
      <c r="M205" s="1" t="s">
        <v>21</v>
      </c>
      <c r="N205" s="2">
        <v>0</v>
      </c>
      <c r="O205" s="2" t="s">
        <v>21</v>
      </c>
    </row>
    <row r="206" spans="1:15">
      <c r="A206" s="19">
        <v>44044</v>
      </c>
      <c r="B206" t="s">
        <v>66</v>
      </c>
      <c r="C206" s="1">
        <v>3</v>
      </c>
      <c r="D206" t="s">
        <v>95</v>
      </c>
      <c r="E206" s="6" t="s">
        <v>30</v>
      </c>
      <c r="F206" s="1">
        <v>29</v>
      </c>
      <c r="G206" s="1" t="s">
        <v>11</v>
      </c>
      <c r="H206" s="6" t="s">
        <v>91</v>
      </c>
      <c r="I206" s="6" t="s">
        <v>92</v>
      </c>
      <c r="J206" s="1">
        <v>76</v>
      </c>
      <c r="K206" s="1" t="s">
        <v>21</v>
      </c>
      <c r="L206" s="1">
        <v>1</v>
      </c>
      <c r="M206" s="1" t="s">
        <v>21</v>
      </c>
      <c r="N206" s="2">
        <v>1</v>
      </c>
      <c r="O206" s="2">
        <v>3</v>
      </c>
    </row>
    <row r="207" spans="1:15">
      <c r="A207" s="19">
        <v>44044</v>
      </c>
      <c r="B207" t="s">
        <v>66</v>
      </c>
      <c r="C207" s="1">
        <v>4</v>
      </c>
      <c r="D207" t="s">
        <v>95</v>
      </c>
      <c r="E207" s="6" t="s">
        <v>30</v>
      </c>
      <c r="F207" s="1">
        <v>75</v>
      </c>
      <c r="G207" s="1" t="s">
        <v>10</v>
      </c>
      <c r="H207" s="6" t="s">
        <v>98</v>
      </c>
      <c r="I207" s="6" t="s">
        <v>23</v>
      </c>
      <c r="J207" s="1">
        <v>27</v>
      </c>
      <c r="K207" s="1">
        <v>1</v>
      </c>
      <c r="L207" s="1" t="s">
        <v>21</v>
      </c>
      <c r="M207" s="1" t="s">
        <v>21</v>
      </c>
      <c r="N207" s="2">
        <v>0</v>
      </c>
      <c r="O207" s="2" t="s">
        <v>21</v>
      </c>
    </row>
    <row r="208" spans="1:15">
      <c r="A208" s="19">
        <v>44044</v>
      </c>
      <c r="B208" t="s">
        <v>66</v>
      </c>
      <c r="C208" s="1">
        <v>5</v>
      </c>
      <c r="D208" t="s">
        <v>95</v>
      </c>
      <c r="E208" s="6" t="s">
        <v>30</v>
      </c>
      <c r="F208" s="1">
        <v>68</v>
      </c>
      <c r="G208" s="1" t="s">
        <v>11</v>
      </c>
      <c r="H208" s="6" t="s">
        <v>85</v>
      </c>
      <c r="I208" s="6" t="s">
        <v>23</v>
      </c>
      <c r="J208" s="1">
        <v>75</v>
      </c>
      <c r="K208" s="1" t="s">
        <v>21</v>
      </c>
      <c r="L208" s="1">
        <v>1</v>
      </c>
      <c r="M208" s="1" t="s">
        <v>21</v>
      </c>
      <c r="N208" s="2">
        <v>0</v>
      </c>
      <c r="O208" s="2" t="s">
        <v>21</v>
      </c>
    </row>
    <row r="209" spans="1:15">
      <c r="A209" s="19">
        <v>44044</v>
      </c>
      <c r="B209" t="s">
        <v>66</v>
      </c>
      <c r="C209" s="1">
        <v>1</v>
      </c>
      <c r="D209" t="s">
        <v>96</v>
      </c>
      <c r="E209" s="6" t="s">
        <v>32</v>
      </c>
      <c r="F209" s="1">
        <v>20</v>
      </c>
      <c r="G209" s="1" t="s">
        <v>11</v>
      </c>
      <c r="H209" s="6" t="s">
        <v>95</v>
      </c>
      <c r="I209" s="6" t="s">
        <v>30</v>
      </c>
      <c r="J209" s="1">
        <v>83</v>
      </c>
      <c r="K209" s="1" t="s">
        <v>21</v>
      </c>
      <c r="L209" s="1">
        <v>1</v>
      </c>
      <c r="M209" s="1" t="s">
        <v>21</v>
      </c>
      <c r="N209" s="2">
        <v>1</v>
      </c>
      <c r="O209" s="2">
        <v>1</v>
      </c>
    </row>
    <row r="210" spans="1:15">
      <c r="A210" s="19">
        <v>44044</v>
      </c>
      <c r="B210" t="s">
        <v>66</v>
      </c>
      <c r="C210" s="1">
        <v>2</v>
      </c>
      <c r="D210" t="s">
        <v>96</v>
      </c>
      <c r="E210" s="6" t="s">
        <v>32</v>
      </c>
      <c r="F210" s="1">
        <v>84</v>
      </c>
      <c r="G210" s="1" t="s">
        <v>10</v>
      </c>
      <c r="H210" s="6" t="s">
        <v>84</v>
      </c>
      <c r="I210" s="6" t="s">
        <v>59</v>
      </c>
      <c r="J210" s="1">
        <v>32</v>
      </c>
      <c r="K210" s="1">
        <v>1</v>
      </c>
      <c r="L210" s="1" t="s">
        <v>21</v>
      </c>
      <c r="M210" s="1" t="s">
        <v>21</v>
      </c>
      <c r="N210" s="2">
        <v>1</v>
      </c>
      <c r="O210" s="2" t="s">
        <v>21</v>
      </c>
    </row>
    <row r="211" spans="1:15">
      <c r="A211" s="19">
        <v>44044</v>
      </c>
      <c r="B211" t="s">
        <v>66</v>
      </c>
      <c r="C211" s="1">
        <v>3</v>
      </c>
      <c r="D211" t="s">
        <v>96</v>
      </c>
      <c r="E211" s="6" t="s">
        <v>32</v>
      </c>
      <c r="F211" s="1">
        <v>79</v>
      </c>
      <c r="G211" s="1" t="s">
        <v>10</v>
      </c>
      <c r="H211" s="6" t="s">
        <v>81</v>
      </c>
      <c r="I211" s="6" t="s">
        <v>82</v>
      </c>
      <c r="J211" s="1">
        <v>70</v>
      </c>
      <c r="K211" s="1">
        <v>1</v>
      </c>
      <c r="L211" s="1" t="s">
        <v>21</v>
      </c>
      <c r="M211" s="1" t="s">
        <v>21</v>
      </c>
      <c r="N211" s="2">
        <v>0</v>
      </c>
      <c r="O211" s="2" t="s">
        <v>21</v>
      </c>
    </row>
    <row r="212" spans="1:15">
      <c r="A212" s="19">
        <v>44044</v>
      </c>
      <c r="B212" t="s">
        <v>66</v>
      </c>
      <c r="C212" s="1">
        <v>4</v>
      </c>
      <c r="D212" t="s">
        <v>96</v>
      </c>
      <c r="E212" s="6" t="s">
        <v>32</v>
      </c>
      <c r="F212" s="1">
        <v>30</v>
      </c>
      <c r="G212" s="1" t="s">
        <v>11</v>
      </c>
      <c r="H212" s="6" t="s">
        <v>99</v>
      </c>
      <c r="I212" s="6" t="s">
        <v>34</v>
      </c>
      <c r="J212" s="1">
        <v>88</v>
      </c>
      <c r="K212" s="1" t="s">
        <v>21</v>
      </c>
      <c r="L212" s="1">
        <v>1</v>
      </c>
      <c r="M212" s="1" t="s">
        <v>21</v>
      </c>
      <c r="N212" s="2">
        <v>0</v>
      </c>
      <c r="O212" s="2" t="s">
        <v>21</v>
      </c>
    </row>
    <row r="213" spans="1:15">
      <c r="A213" s="19">
        <v>44044</v>
      </c>
      <c r="B213" t="s">
        <v>66</v>
      </c>
      <c r="C213" s="1">
        <v>5</v>
      </c>
      <c r="D213" t="s">
        <v>96</v>
      </c>
      <c r="E213" s="6" t="s">
        <v>32</v>
      </c>
      <c r="F213" s="1">
        <v>76</v>
      </c>
      <c r="G213" s="1" t="s">
        <v>10</v>
      </c>
      <c r="H213" s="6" t="s">
        <v>100</v>
      </c>
      <c r="I213" s="6" t="s">
        <v>82</v>
      </c>
      <c r="J213" s="1">
        <v>69</v>
      </c>
      <c r="K213" s="1">
        <v>1</v>
      </c>
      <c r="L213" s="1" t="s">
        <v>21</v>
      </c>
      <c r="M213" s="1" t="s">
        <v>21</v>
      </c>
      <c r="N213" s="2">
        <v>0</v>
      </c>
      <c r="O213" s="2" t="s">
        <v>21</v>
      </c>
    </row>
    <row r="214" spans="1:15">
      <c r="A214" s="19">
        <v>44044</v>
      </c>
      <c r="B214" t="s">
        <v>66</v>
      </c>
      <c r="C214" s="1">
        <v>1</v>
      </c>
      <c r="D214" t="s">
        <v>101</v>
      </c>
      <c r="E214" s="6" t="s">
        <v>82</v>
      </c>
      <c r="F214" s="1">
        <v>72</v>
      </c>
      <c r="G214" s="1" t="s">
        <v>11</v>
      </c>
      <c r="H214" s="6" t="s">
        <v>72</v>
      </c>
      <c r="I214" s="6" t="s">
        <v>23</v>
      </c>
      <c r="J214" s="1">
        <v>79</v>
      </c>
      <c r="K214" s="1" t="s">
        <v>21</v>
      </c>
      <c r="L214" s="1">
        <v>1</v>
      </c>
      <c r="M214" s="1" t="s">
        <v>21</v>
      </c>
      <c r="N214" s="2">
        <v>1</v>
      </c>
      <c r="O214" s="2">
        <v>1</v>
      </c>
    </row>
    <row r="215" spans="1:15">
      <c r="A215" s="19">
        <v>44044</v>
      </c>
      <c r="B215" t="s">
        <v>66</v>
      </c>
      <c r="C215" s="1">
        <v>2</v>
      </c>
      <c r="D215" t="s">
        <v>101</v>
      </c>
      <c r="E215" s="6" t="s">
        <v>82</v>
      </c>
      <c r="F215" s="1">
        <v>33</v>
      </c>
      <c r="G215" s="1" t="s">
        <v>11</v>
      </c>
      <c r="H215" s="6" t="s">
        <v>78</v>
      </c>
      <c r="I215" s="6" t="s">
        <v>47</v>
      </c>
      <c r="J215" s="1">
        <v>61</v>
      </c>
      <c r="K215" s="1" t="s">
        <v>21</v>
      </c>
      <c r="L215" s="1">
        <v>1</v>
      </c>
      <c r="M215" s="1" t="s">
        <v>21</v>
      </c>
      <c r="N215" s="2">
        <v>0</v>
      </c>
      <c r="O215" s="2" t="s">
        <v>21</v>
      </c>
    </row>
    <row r="216" spans="1:15">
      <c r="A216" s="19">
        <v>44044</v>
      </c>
      <c r="B216" t="s">
        <v>66</v>
      </c>
      <c r="C216" s="1">
        <v>3</v>
      </c>
      <c r="D216" t="s">
        <v>101</v>
      </c>
      <c r="E216" s="6" t="s">
        <v>82</v>
      </c>
      <c r="F216" s="1">
        <v>53</v>
      </c>
      <c r="G216" s="1" t="s">
        <v>10</v>
      </c>
      <c r="H216" s="6" t="s">
        <v>76</v>
      </c>
      <c r="I216" s="6" t="s">
        <v>77</v>
      </c>
      <c r="J216" s="1">
        <v>44</v>
      </c>
      <c r="K216" s="1">
        <v>1</v>
      </c>
      <c r="L216" s="1" t="s">
        <v>21</v>
      </c>
      <c r="M216" s="1" t="s">
        <v>21</v>
      </c>
      <c r="N216" s="2">
        <v>1</v>
      </c>
      <c r="O216" s="2" t="s">
        <v>21</v>
      </c>
    </row>
    <row r="217" spans="1:15">
      <c r="A217" s="19">
        <v>44044</v>
      </c>
      <c r="B217" t="s">
        <v>66</v>
      </c>
      <c r="C217" s="1">
        <v>4</v>
      </c>
      <c r="D217" t="s">
        <v>101</v>
      </c>
      <c r="E217" s="6" t="s">
        <v>82</v>
      </c>
      <c r="F217" s="1">
        <v>57</v>
      </c>
      <c r="G217" s="1" t="s">
        <v>11</v>
      </c>
      <c r="H217" s="6" t="s">
        <v>81</v>
      </c>
      <c r="I217" s="6" t="s">
        <v>82</v>
      </c>
      <c r="J217" s="1">
        <v>73</v>
      </c>
      <c r="K217" s="1" t="s">
        <v>21</v>
      </c>
      <c r="L217" s="1">
        <v>1</v>
      </c>
      <c r="M217" s="1" t="s">
        <v>21</v>
      </c>
      <c r="N217" s="2">
        <v>0</v>
      </c>
      <c r="O217" s="2" t="s">
        <v>21</v>
      </c>
    </row>
    <row r="218" spans="1:15">
      <c r="A218" s="19">
        <v>44044</v>
      </c>
      <c r="B218" t="s">
        <v>66</v>
      </c>
      <c r="C218" s="1">
        <v>5</v>
      </c>
      <c r="D218" t="s">
        <v>101</v>
      </c>
      <c r="E218" s="6" t="s">
        <v>82</v>
      </c>
      <c r="F218" s="1">
        <v>34</v>
      </c>
      <c r="G218" s="1" t="s">
        <v>11</v>
      </c>
      <c r="H218" s="6" t="s">
        <v>102</v>
      </c>
      <c r="I218" s="6" t="s">
        <v>51</v>
      </c>
      <c r="J218" s="1">
        <v>90</v>
      </c>
      <c r="K218" s="1" t="s">
        <v>21</v>
      </c>
      <c r="L218" s="1">
        <v>1</v>
      </c>
      <c r="M218" s="1" t="s">
        <v>21</v>
      </c>
      <c r="N218" s="2">
        <v>0</v>
      </c>
      <c r="O218" s="2" t="s">
        <v>21</v>
      </c>
    </row>
    <row r="219" spans="1:15">
      <c r="A219" s="19">
        <v>44044</v>
      </c>
      <c r="B219" t="s">
        <v>66</v>
      </c>
      <c r="C219" s="1">
        <v>1</v>
      </c>
      <c r="D219" t="s">
        <v>87</v>
      </c>
      <c r="E219" s="6" t="s">
        <v>38</v>
      </c>
      <c r="F219" s="1">
        <v>42</v>
      </c>
      <c r="G219" s="1" t="s">
        <v>11</v>
      </c>
      <c r="H219" s="6" t="s">
        <v>93</v>
      </c>
      <c r="I219" s="6" t="s">
        <v>34</v>
      </c>
      <c r="J219" s="1">
        <v>86</v>
      </c>
      <c r="K219" s="1" t="s">
        <v>21</v>
      </c>
      <c r="L219" s="1">
        <v>1</v>
      </c>
      <c r="M219" s="1" t="s">
        <v>21</v>
      </c>
      <c r="N219" s="2">
        <v>1</v>
      </c>
      <c r="O219" s="2">
        <v>1</v>
      </c>
    </row>
    <row r="220" spans="1:15">
      <c r="A220" s="19">
        <v>44044</v>
      </c>
      <c r="B220" t="s">
        <v>66</v>
      </c>
      <c r="C220" s="1">
        <v>2</v>
      </c>
      <c r="D220" t="s">
        <v>87</v>
      </c>
      <c r="E220" s="6" t="s">
        <v>38</v>
      </c>
      <c r="F220" s="1">
        <v>67</v>
      </c>
      <c r="G220" s="1" t="s">
        <v>10</v>
      </c>
      <c r="H220" s="6" t="s">
        <v>103</v>
      </c>
      <c r="I220" s="6" t="s">
        <v>51</v>
      </c>
      <c r="J220" s="1">
        <v>64</v>
      </c>
      <c r="K220" s="1">
        <v>1</v>
      </c>
      <c r="L220" s="1" t="s">
        <v>21</v>
      </c>
      <c r="M220" s="1" t="s">
        <v>21</v>
      </c>
      <c r="N220" s="2">
        <v>1</v>
      </c>
      <c r="O220" s="2" t="s">
        <v>21</v>
      </c>
    </row>
    <row r="221" spans="1:15">
      <c r="A221" s="19">
        <v>44044</v>
      </c>
      <c r="B221" t="s">
        <v>66</v>
      </c>
      <c r="C221" s="1">
        <v>3</v>
      </c>
      <c r="D221" t="s">
        <v>87</v>
      </c>
      <c r="E221" s="6" t="s">
        <v>38</v>
      </c>
      <c r="F221" s="1">
        <v>86</v>
      </c>
      <c r="G221" s="1" t="s">
        <v>10</v>
      </c>
      <c r="H221" s="6" t="s">
        <v>100</v>
      </c>
      <c r="I221" s="6" t="s">
        <v>82</v>
      </c>
      <c r="J221" s="1">
        <v>31</v>
      </c>
      <c r="K221" s="1">
        <v>1</v>
      </c>
      <c r="L221" s="1" t="s">
        <v>21</v>
      </c>
      <c r="M221" s="1" t="s">
        <v>21</v>
      </c>
      <c r="N221" s="2">
        <v>0</v>
      </c>
      <c r="O221" s="2" t="s">
        <v>21</v>
      </c>
    </row>
    <row r="222" spans="1:15">
      <c r="A222" s="19">
        <v>44044</v>
      </c>
      <c r="B222" t="s">
        <v>66</v>
      </c>
      <c r="C222" s="1">
        <v>4</v>
      </c>
      <c r="D222" t="s">
        <v>87</v>
      </c>
      <c r="E222" s="6" t="s">
        <v>38</v>
      </c>
      <c r="F222" s="1">
        <v>21</v>
      </c>
      <c r="G222" s="1" t="s">
        <v>11</v>
      </c>
      <c r="H222" s="6" t="s">
        <v>90</v>
      </c>
      <c r="I222" s="6" t="s">
        <v>28</v>
      </c>
      <c r="J222" s="1">
        <v>89</v>
      </c>
      <c r="K222" s="1" t="s">
        <v>21</v>
      </c>
      <c r="L222" s="1">
        <v>1</v>
      </c>
      <c r="M222" s="1" t="s">
        <v>21</v>
      </c>
      <c r="N222" s="2">
        <v>0</v>
      </c>
      <c r="O222" s="2" t="s">
        <v>21</v>
      </c>
    </row>
    <row r="223" spans="1:15">
      <c r="A223" s="19">
        <v>44044</v>
      </c>
      <c r="B223" t="s">
        <v>66</v>
      </c>
      <c r="C223" s="1">
        <v>5</v>
      </c>
      <c r="D223" t="s">
        <v>87</v>
      </c>
      <c r="E223" s="6" t="s">
        <v>38</v>
      </c>
      <c r="F223" s="1">
        <v>87</v>
      </c>
      <c r="G223" s="1" t="s">
        <v>10</v>
      </c>
      <c r="H223" s="6" t="s">
        <v>83</v>
      </c>
      <c r="I223" s="6" t="s">
        <v>30</v>
      </c>
      <c r="J223" s="1">
        <v>46</v>
      </c>
      <c r="K223" s="1">
        <v>1</v>
      </c>
      <c r="L223" s="1" t="s">
        <v>21</v>
      </c>
      <c r="M223" s="1" t="s">
        <v>21</v>
      </c>
      <c r="N223" s="2">
        <v>0</v>
      </c>
      <c r="O223" s="2" t="s">
        <v>21</v>
      </c>
    </row>
    <row r="224" spans="1:15">
      <c r="A224" s="19">
        <v>44044</v>
      </c>
      <c r="B224" t="s">
        <v>66</v>
      </c>
      <c r="C224" s="1">
        <v>1</v>
      </c>
      <c r="D224" t="s">
        <v>99</v>
      </c>
      <c r="E224" s="6" t="s">
        <v>34</v>
      </c>
      <c r="F224" s="1">
        <v>67</v>
      </c>
      <c r="G224" s="1" t="s">
        <v>10</v>
      </c>
      <c r="H224" s="6" t="s">
        <v>98</v>
      </c>
      <c r="I224" s="6" t="s">
        <v>23</v>
      </c>
      <c r="J224" s="1">
        <v>63</v>
      </c>
      <c r="K224" s="1">
        <v>1</v>
      </c>
      <c r="L224" s="1" t="s">
        <v>21</v>
      </c>
      <c r="M224" s="1" t="s">
        <v>21</v>
      </c>
      <c r="N224" s="2">
        <v>1</v>
      </c>
      <c r="O224" s="2" t="s">
        <v>21</v>
      </c>
    </row>
    <row r="225" spans="1:15">
      <c r="A225" s="19">
        <v>44044</v>
      </c>
      <c r="B225" t="s">
        <v>66</v>
      </c>
      <c r="C225" s="1">
        <v>2</v>
      </c>
      <c r="D225" t="s">
        <v>99</v>
      </c>
      <c r="E225" s="6" t="s">
        <v>34</v>
      </c>
      <c r="F225" s="1">
        <v>70</v>
      </c>
      <c r="G225" s="1" t="s">
        <v>10</v>
      </c>
      <c r="H225" s="6" t="s">
        <v>81</v>
      </c>
      <c r="I225" s="6" t="s">
        <v>82</v>
      </c>
      <c r="J225" s="1">
        <v>30</v>
      </c>
      <c r="K225" s="1">
        <v>1</v>
      </c>
      <c r="L225" s="1" t="s">
        <v>21</v>
      </c>
      <c r="M225" s="1" t="s">
        <v>21</v>
      </c>
      <c r="N225" s="2">
        <v>0</v>
      </c>
      <c r="O225" s="2" t="s">
        <v>21</v>
      </c>
    </row>
    <row r="226" spans="1:15">
      <c r="A226" s="19">
        <v>44044</v>
      </c>
      <c r="B226" t="s">
        <v>66</v>
      </c>
      <c r="C226" s="1">
        <v>3</v>
      </c>
      <c r="D226" t="s">
        <v>99</v>
      </c>
      <c r="E226" s="6" t="s">
        <v>34</v>
      </c>
      <c r="F226" s="1">
        <v>37</v>
      </c>
      <c r="G226" s="1" t="s">
        <v>11</v>
      </c>
      <c r="H226" s="6" t="s">
        <v>93</v>
      </c>
      <c r="I226" s="6" t="s">
        <v>34</v>
      </c>
      <c r="J226" s="1">
        <v>83</v>
      </c>
      <c r="K226" s="1" t="s">
        <v>21</v>
      </c>
      <c r="L226" s="1">
        <v>1</v>
      </c>
      <c r="M226" s="1" t="s">
        <v>21</v>
      </c>
      <c r="N226" s="2">
        <v>1</v>
      </c>
      <c r="O226" s="2">
        <v>3</v>
      </c>
    </row>
    <row r="227" spans="1:15">
      <c r="A227" s="19">
        <v>44044</v>
      </c>
      <c r="B227" t="s">
        <v>66</v>
      </c>
      <c r="C227" s="1">
        <v>4</v>
      </c>
      <c r="D227" t="s">
        <v>99</v>
      </c>
      <c r="E227" s="6" t="s">
        <v>34</v>
      </c>
      <c r="F227" s="1">
        <v>88</v>
      </c>
      <c r="G227" s="1" t="s">
        <v>10</v>
      </c>
      <c r="H227" s="6" t="s">
        <v>96</v>
      </c>
      <c r="I227" s="6" t="s">
        <v>32</v>
      </c>
      <c r="J227" s="1">
        <v>30</v>
      </c>
      <c r="K227" s="1">
        <v>1</v>
      </c>
      <c r="L227" s="1" t="s">
        <v>21</v>
      </c>
      <c r="M227" s="1" t="s">
        <v>21</v>
      </c>
      <c r="N227" s="2">
        <v>0</v>
      </c>
      <c r="O227" s="2" t="s">
        <v>21</v>
      </c>
    </row>
    <row r="228" spans="1:15">
      <c r="A228" s="19">
        <v>44044</v>
      </c>
      <c r="B228" t="s">
        <v>66</v>
      </c>
      <c r="C228" s="1">
        <v>5</v>
      </c>
      <c r="D228" t="s">
        <v>99</v>
      </c>
      <c r="E228" s="6" t="s">
        <v>34</v>
      </c>
      <c r="F228" s="1">
        <v>84</v>
      </c>
      <c r="G228" s="1" t="s">
        <v>10</v>
      </c>
      <c r="H228" s="6" t="s">
        <v>72</v>
      </c>
      <c r="I228" s="6" t="s">
        <v>23</v>
      </c>
      <c r="J228" s="1">
        <v>41</v>
      </c>
      <c r="K228" s="1">
        <v>1</v>
      </c>
      <c r="L228" s="1" t="s">
        <v>21</v>
      </c>
      <c r="M228" s="1" t="s">
        <v>21</v>
      </c>
      <c r="N228" s="2">
        <v>0</v>
      </c>
      <c r="O228" s="2" t="s">
        <v>21</v>
      </c>
    </row>
    <row r="229" spans="1:15">
      <c r="A229" s="19">
        <v>44044</v>
      </c>
      <c r="B229" t="s">
        <v>66</v>
      </c>
      <c r="C229" s="1">
        <v>1</v>
      </c>
      <c r="D229" t="s">
        <v>104</v>
      </c>
      <c r="E229" s="6" t="s">
        <v>57</v>
      </c>
      <c r="F229" s="1">
        <v>25</v>
      </c>
      <c r="G229" s="1" t="s">
        <v>11</v>
      </c>
      <c r="H229" s="6" t="s">
        <v>73</v>
      </c>
      <c r="I229" s="6" t="s">
        <v>44</v>
      </c>
      <c r="J229" s="1">
        <v>84</v>
      </c>
      <c r="K229" s="1" t="s">
        <v>21</v>
      </c>
      <c r="L229" s="1">
        <v>1</v>
      </c>
      <c r="M229" s="1" t="s">
        <v>21</v>
      </c>
      <c r="N229" s="2">
        <v>1</v>
      </c>
      <c r="O229" s="2">
        <v>1</v>
      </c>
    </row>
    <row r="230" spans="1:15">
      <c r="A230" s="19">
        <v>44044</v>
      </c>
      <c r="B230" t="s">
        <v>66</v>
      </c>
      <c r="C230" s="1">
        <v>2</v>
      </c>
      <c r="D230" t="s">
        <v>104</v>
      </c>
      <c r="E230" s="6" t="s">
        <v>57</v>
      </c>
      <c r="F230" s="1">
        <v>15</v>
      </c>
      <c r="G230" s="1" t="s">
        <v>11</v>
      </c>
      <c r="H230" s="6" t="s">
        <v>105</v>
      </c>
      <c r="I230" s="6" t="s">
        <v>106</v>
      </c>
      <c r="J230" s="1">
        <v>39</v>
      </c>
      <c r="K230" s="1" t="s">
        <v>21</v>
      </c>
      <c r="L230" s="1">
        <v>1</v>
      </c>
      <c r="M230" s="1" t="s">
        <v>21</v>
      </c>
      <c r="N230" s="2">
        <v>0</v>
      </c>
      <c r="O230" s="2" t="s">
        <v>21</v>
      </c>
    </row>
    <row r="231" spans="1:15">
      <c r="A231" s="19">
        <v>44044</v>
      </c>
      <c r="B231" t="s">
        <v>66</v>
      </c>
      <c r="C231" s="1">
        <v>3</v>
      </c>
      <c r="D231" t="s">
        <v>104</v>
      </c>
      <c r="E231" s="6" t="s">
        <v>57</v>
      </c>
      <c r="F231" s="1">
        <v>3</v>
      </c>
      <c r="G231" s="1" t="s">
        <v>11</v>
      </c>
      <c r="H231" s="6" t="s">
        <v>107</v>
      </c>
      <c r="I231" s="6" t="s">
        <v>47</v>
      </c>
      <c r="J231" s="1">
        <v>38</v>
      </c>
      <c r="K231" s="1" t="s">
        <v>21</v>
      </c>
      <c r="L231" s="1">
        <v>1</v>
      </c>
      <c r="M231" s="1" t="s">
        <v>21</v>
      </c>
      <c r="N231" s="2">
        <v>0</v>
      </c>
      <c r="O231" s="2" t="s">
        <v>21</v>
      </c>
    </row>
    <row r="232" spans="1:15">
      <c r="A232" s="19">
        <v>44044</v>
      </c>
      <c r="B232" t="s">
        <v>66</v>
      </c>
      <c r="C232" s="1">
        <v>4</v>
      </c>
      <c r="D232" t="s">
        <v>104</v>
      </c>
      <c r="E232" s="6" t="s">
        <v>57</v>
      </c>
      <c r="F232" s="1">
        <v>21</v>
      </c>
      <c r="G232" s="1" t="s">
        <v>10</v>
      </c>
      <c r="H232" s="6" t="s">
        <v>108</v>
      </c>
      <c r="I232" s="6" t="s">
        <v>36</v>
      </c>
      <c r="J232" s="1">
        <v>3</v>
      </c>
      <c r="K232" s="1">
        <v>1</v>
      </c>
      <c r="L232" s="1" t="s">
        <v>21</v>
      </c>
      <c r="M232" s="1" t="s">
        <v>21</v>
      </c>
      <c r="N232" s="2">
        <v>1</v>
      </c>
      <c r="O232" s="2" t="s">
        <v>21</v>
      </c>
    </row>
    <row r="233" spans="1:15">
      <c r="A233" s="19">
        <v>44044</v>
      </c>
      <c r="B233" t="s">
        <v>66</v>
      </c>
      <c r="C233" s="1">
        <v>5</v>
      </c>
      <c r="D233" t="s">
        <v>104</v>
      </c>
      <c r="E233" s="6" t="s">
        <v>57</v>
      </c>
      <c r="F233" s="1">
        <v>78</v>
      </c>
      <c r="G233" s="1" t="s">
        <v>10</v>
      </c>
      <c r="H233" s="6" t="s">
        <v>84</v>
      </c>
      <c r="I233" s="6" t="s">
        <v>59</v>
      </c>
      <c r="J233" s="1">
        <v>10</v>
      </c>
      <c r="K233" s="1">
        <v>1</v>
      </c>
      <c r="L233" s="1" t="s">
        <v>21</v>
      </c>
      <c r="M233" s="1" t="s">
        <v>21</v>
      </c>
      <c r="N233" s="2">
        <v>0</v>
      </c>
      <c r="O233" s="2" t="s">
        <v>21</v>
      </c>
    </row>
    <row r="234" spans="1:15">
      <c r="A234" s="19">
        <v>44044</v>
      </c>
      <c r="B234" t="s">
        <v>66</v>
      </c>
      <c r="C234" s="1">
        <v>1</v>
      </c>
      <c r="D234" t="s">
        <v>105</v>
      </c>
      <c r="E234" s="6" t="s">
        <v>106</v>
      </c>
      <c r="F234" s="1">
        <v>33</v>
      </c>
      <c r="G234" s="1" t="s">
        <v>11</v>
      </c>
      <c r="H234" s="6" t="s">
        <v>70</v>
      </c>
      <c r="I234" s="6" t="s">
        <v>25</v>
      </c>
      <c r="J234" s="1">
        <v>58</v>
      </c>
      <c r="K234" s="1" t="s">
        <v>21</v>
      </c>
      <c r="L234" s="1">
        <v>1</v>
      </c>
      <c r="M234" s="1" t="s">
        <v>21</v>
      </c>
      <c r="N234" s="2">
        <v>1</v>
      </c>
      <c r="O234" s="2">
        <v>1</v>
      </c>
    </row>
    <row r="235" spans="1:15">
      <c r="A235" s="19">
        <v>44044</v>
      </c>
      <c r="B235" t="s">
        <v>66</v>
      </c>
      <c r="C235" s="1">
        <v>2</v>
      </c>
      <c r="D235" t="s">
        <v>105</v>
      </c>
      <c r="E235" s="6" t="s">
        <v>106</v>
      </c>
      <c r="F235" s="1">
        <v>39</v>
      </c>
      <c r="G235" s="1" t="s">
        <v>10</v>
      </c>
      <c r="H235" s="6" t="s">
        <v>104</v>
      </c>
      <c r="I235" s="6" t="s">
        <v>57</v>
      </c>
      <c r="J235" s="1">
        <v>15</v>
      </c>
      <c r="K235" s="1">
        <v>1</v>
      </c>
      <c r="L235" s="1" t="s">
        <v>21</v>
      </c>
      <c r="M235" s="1" t="s">
        <v>21</v>
      </c>
      <c r="N235" s="2">
        <v>1</v>
      </c>
      <c r="O235" s="2" t="s">
        <v>21</v>
      </c>
    </row>
    <row r="236" spans="1:15">
      <c r="A236" s="19">
        <v>44044</v>
      </c>
      <c r="B236" t="s">
        <v>66</v>
      </c>
      <c r="C236" s="1">
        <v>3</v>
      </c>
      <c r="D236" t="s">
        <v>105</v>
      </c>
      <c r="E236" s="6" t="s">
        <v>106</v>
      </c>
      <c r="F236" s="1">
        <v>45</v>
      </c>
      <c r="G236" s="1" t="s">
        <v>10</v>
      </c>
      <c r="H236" s="6" t="s">
        <v>109</v>
      </c>
      <c r="I236" s="6" t="s">
        <v>20</v>
      </c>
      <c r="J236" s="1">
        <v>37</v>
      </c>
      <c r="K236" s="1">
        <v>1</v>
      </c>
      <c r="L236" s="1" t="s">
        <v>21</v>
      </c>
      <c r="M236" s="1" t="s">
        <v>21</v>
      </c>
      <c r="N236" s="2">
        <v>0</v>
      </c>
      <c r="O236" s="2" t="s">
        <v>21</v>
      </c>
    </row>
    <row r="237" spans="1:15">
      <c r="A237" s="19">
        <v>44044</v>
      </c>
      <c r="B237" t="s">
        <v>66</v>
      </c>
      <c r="C237" s="1">
        <v>4</v>
      </c>
      <c r="D237" t="s">
        <v>105</v>
      </c>
      <c r="E237" s="6" t="s">
        <v>106</v>
      </c>
      <c r="F237" s="1">
        <v>44</v>
      </c>
      <c r="G237" s="1" t="s">
        <v>11</v>
      </c>
      <c r="H237" s="6" t="s">
        <v>73</v>
      </c>
      <c r="I237" s="6" t="s">
        <v>44</v>
      </c>
      <c r="J237" s="1">
        <v>78</v>
      </c>
      <c r="K237" s="1" t="s">
        <v>21</v>
      </c>
      <c r="L237" s="1">
        <v>1</v>
      </c>
      <c r="M237" s="1" t="s">
        <v>21</v>
      </c>
      <c r="N237" s="2">
        <v>0</v>
      </c>
      <c r="O237" s="2" t="s">
        <v>21</v>
      </c>
    </row>
    <row r="238" spans="1:15">
      <c r="A238" s="19">
        <v>44044</v>
      </c>
      <c r="B238" t="s">
        <v>66</v>
      </c>
      <c r="C238" s="1">
        <v>5</v>
      </c>
      <c r="D238" t="s">
        <v>105</v>
      </c>
      <c r="E238" s="6" t="s">
        <v>106</v>
      </c>
      <c r="F238" s="1">
        <v>25</v>
      </c>
      <c r="G238" s="1" t="s">
        <v>10</v>
      </c>
      <c r="H238" s="6" t="s">
        <v>107</v>
      </c>
      <c r="I238" s="6" t="s">
        <v>47</v>
      </c>
      <c r="J238" s="1">
        <v>23</v>
      </c>
      <c r="K238" s="1">
        <v>1</v>
      </c>
      <c r="L238" s="1" t="s">
        <v>21</v>
      </c>
      <c r="M238" s="1" t="s">
        <v>21</v>
      </c>
      <c r="N238" s="2">
        <v>0</v>
      </c>
      <c r="O238" s="2" t="s">
        <v>21</v>
      </c>
    </row>
    <row r="239" spans="1:15">
      <c r="A239" s="19">
        <v>44044</v>
      </c>
      <c r="B239" t="s">
        <v>66</v>
      </c>
      <c r="C239" s="1">
        <v>1</v>
      </c>
      <c r="D239" t="s">
        <v>78</v>
      </c>
      <c r="E239" s="6" t="s">
        <v>47</v>
      </c>
      <c r="F239" s="1">
        <v>49</v>
      </c>
      <c r="G239" s="1" t="s">
        <v>10</v>
      </c>
      <c r="H239" s="6" t="s">
        <v>109</v>
      </c>
      <c r="I239" s="6" t="s">
        <v>20</v>
      </c>
      <c r="J239" s="1">
        <v>23</v>
      </c>
      <c r="K239" s="1">
        <v>1</v>
      </c>
      <c r="L239" s="1" t="s">
        <v>21</v>
      </c>
      <c r="M239" s="1" t="s">
        <v>21</v>
      </c>
      <c r="N239" s="2">
        <v>1</v>
      </c>
      <c r="O239" s="2" t="s">
        <v>21</v>
      </c>
    </row>
    <row r="240" spans="1:15">
      <c r="A240" s="19">
        <v>44044</v>
      </c>
      <c r="B240" t="s">
        <v>66</v>
      </c>
      <c r="C240" s="1">
        <v>2</v>
      </c>
      <c r="D240" t="s">
        <v>78</v>
      </c>
      <c r="E240" s="6" t="s">
        <v>47</v>
      </c>
      <c r="F240" s="1">
        <v>61</v>
      </c>
      <c r="G240" s="1" t="s">
        <v>10</v>
      </c>
      <c r="H240" s="6" t="s">
        <v>101</v>
      </c>
      <c r="I240" s="6" t="s">
        <v>82</v>
      </c>
      <c r="J240" s="1">
        <v>33</v>
      </c>
      <c r="K240" s="1">
        <v>1</v>
      </c>
      <c r="L240" s="1" t="s">
        <v>21</v>
      </c>
      <c r="M240" s="1" t="s">
        <v>21</v>
      </c>
      <c r="N240" s="2">
        <v>0</v>
      </c>
      <c r="O240" s="2" t="s">
        <v>21</v>
      </c>
    </row>
    <row r="241" spans="1:15">
      <c r="A241" s="19">
        <v>44044</v>
      </c>
      <c r="B241" t="s">
        <v>66</v>
      </c>
      <c r="C241" s="1">
        <v>3</v>
      </c>
      <c r="D241" t="s">
        <v>78</v>
      </c>
      <c r="E241" s="6" t="s">
        <v>47</v>
      </c>
      <c r="F241" s="1">
        <v>37</v>
      </c>
      <c r="G241" s="1" t="s">
        <v>11</v>
      </c>
      <c r="H241" s="6" t="s">
        <v>74</v>
      </c>
      <c r="I241" s="6" t="s">
        <v>18</v>
      </c>
      <c r="J241" s="1">
        <v>72</v>
      </c>
      <c r="K241" s="1" t="s">
        <v>21</v>
      </c>
      <c r="L241" s="1">
        <v>1</v>
      </c>
      <c r="M241" s="1" t="s">
        <v>21</v>
      </c>
      <c r="N241" s="2">
        <v>1</v>
      </c>
      <c r="O241" s="2">
        <v>3</v>
      </c>
    </row>
    <row r="242" spans="1:15">
      <c r="A242" s="19">
        <v>44044</v>
      </c>
      <c r="B242" t="s">
        <v>66</v>
      </c>
      <c r="C242" s="1">
        <v>4</v>
      </c>
      <c r="D242" t="s">
        <v>78</v>
      </c>
      <c r="E242" s="6" t="s">
        <v>47</v>
      </c>
      <c r="F242" s="1">
        <v>41</v>
      </c>
      <c r="G242" s="1" t="s">
        <v>11</v>
      </c>
      <c r="H242" s="6" t="s">
        <v>68</v>
      </c>
      <c r="I242" s="6" t="s">
        <v>69</v>
      </c>
      <c r="J242" s="1">
        <v>66</v>
      </c>
      <c r="K242" s="1" t="s">
        <v>21</v>
      </c>
      <c r="L242" s="1">
        <v>1</v>
      </c>
      <c r="M242" s="1" t="s">
        <v>21</v>
      </c>
      <c r="N242" s="2">
        <v>0</v>
      </c>
      <c r="O242" s="2" t="s">
        <v>21</v>
      </c>
    </row>
    <row r="243" spans="1:15">
      <c r="A243" s="19">
        <v>44044</v>
      </c>
      <c r="B243" t="s">
        <v>66</v>
      </c>
      <c r="C243" s="1">
        <v>5</v>
      </c>
      <c r="D243" t="s">
        <v>78</v>
      </c>
      <c r="E243" s="6" t="s">
        <v>47</v>
      </c>
      <c r="F243" s="1">
        <v>57</v>
      </c>
      <c r="G243" s="1" t="s">
        <v>11</v>
      </c>
      <c r="H243" s="6" t="s">
        <v>98</v>
      </c>
      <c r="I243" s="6" t="s">
        <v>23</v>
      </c>
      <c r="J243" s="1">
        <v>86</v>
      </c>
      <c r="K243" s="1" t="s">
        <v>21</v>
      </c>
      <c r="L243" s="1">
        <v>1</v>
      </c>
      <c r="M243" s="1" t="s">
        <v>21</v>
      </c>
      <c r="N243" s="2">
        <v>0</v>
      </c>
      <c r="O243" s="2" t="s">
        <v>21</v>
      </c>
    </row>
    <row r="244" spans="1:15">
      <c r="A244" s="19">
        <v>44044</v>
      </c>
      <c r="B244" t="s">
        <v>66</v>
      </c>
      <c r="C244" s="1">
        <v>1</v>
      </c>
      <c r="D244" t="s">
        <v>75</v>
      </c>
      <c r="E244" s="6" t="s">
        <v>51</v>
      </c>
      <c r="F244" s="1">
        <v>68</v>
      </c>
      <c r="G244" s="1" t="s">
        <v>10</v>
      </c>
      <c r="H244" s="6" t="s">
        <v>74</v>
      </c>
      <c r="I244" s="6" t="s">
        <v>18</v>
      </c>
      <c r="J244" s="1">
        <v>62</v>
      </c>
      <c r="K244" s="1">
        <v>1</v>
      </c>
      <c r="L244" s="1" t="s">
        <v>21</v>
      </c>
      <c r="M244" s="1" t="s">
        <v>21</v>
      </c>
      <c r="N244" s="2">
        <v>1</v>
      </c>
      <c r="O244" s="2" t="s">
        <v>21</v>
      </c>
    </row>
    <row r="245" spans="1:15">
      <c r="A245" s="19">
        <v>44044</v>
      </c>
      <c r="B245" t="s">
        <v>66</v>
      </c>
      <c r="C245" s="1">
        <v>2</v>
      </c>
      <c r="D245" t="s">
        <v>75</v>
      </c>
      <c r="E245" s="6" t="s">
        <v>51</v>
      </c>
      <c r="F245" s="1">
        <v>46</v>
      </c>
      <c r="G245" s="1" t="s">
        <v>11</v>
      </c>
      <c r="H245" s="6" t="s">
        <v>91</v>
      </c>
      <c r="I245" s="6" t="s">
        <v>92</v>
      </c>
      <c r="J245" s="1">
        <v>90</v>
      </c>
      <c r="K245" s="1" t="s">
        <v>21</v>
      </c>
      <c r="L245" s="1">
        <v>1</v>
      </c>
      <c r="M245" s="1" t="s">
        <v>21</v>
      </c>
      <c r="N245" s="2">
        <v>1</v>
      </c>
      <c r="O245" s="2">
        <v>2</v>
      </c>
    </row>
    <row r="246" spans="1:15">
      <c r="A246" s="19">
        <v>44044</v>
      </c>
      <c r="B246" t="s">
        <v>66</v>
      </c>
      <c r="C246" s="1">
        <v>3</v>
      </c>
      <c r="D246" t="s">
        <v>75</v>
      </c>
      <c r="E246" s="6" t="s">
        <v>51</v>
      </c>
      <c r="F246" s="1">
        <v>32</v>
      </c>
      <c r="G246" s="1" t="s">
        <v>11</v>
      </c>
      <c r="H246" s="6" t="s">
        <v>110</v>
      </c>
      <c r="I246" s="6" t="s">
        <v>18</v>
      </c>
      <c r="J246" s="1">
        <v>89</v>
      </c>
      <c r="K246" s="1" t="s">
        <v>21</v>
      </c>
      <c r="L246" s="1">
        <v>1</v>
      </c>
      <c r="M246" s="1" t="s">
        <v>21</v>
      </c>
      <c r="N246" s="2">
        <v>0</v>
      </c>
      <c r="O246" s="2" t="s">
        <v>21</v>
      </c>
    </row>
    <row r="247" spans="1:15">
      <c r="A247" s="19">
        <v>44044</v>
      </c>
      <c r="B247" t="s">
        <v>66</v>
      </c>
      <c r="C247" s="1">
        <v>4</v>
      </c>
      <c r="D247" t="s">
        <v>75</v>
      </c>
      <c r="E247" s="6" t="s">
        <v>51</v>
      </c>
      <c r="F247" s="1">
        <v>38</v>
      </c>
      <c r="G247" s="1" t="s">
        <v>11</v>
      </c>
      <c r="H247" s="6" t="s">
        <v>89</v>
      </c>
      <c r="I247" s="6" t="s">
        <v>82</v>
      </c>
      <c r="J247" s="1">
        <v>94</v>
      </c>
      <c r="K247" s="1" t="s">
        <v>21</v>
      </c>
      <c r="L247" s="1">
        <v>1</v>
      </c>
      <c r="M247" s="1" t="s">
        <v>21</v>
      </c>
      <c r="N247" s="2">
        <v>0</v>
      </c>
      <c r="O247" s="2" t="s">
        <v>21</v>
      </c>
    </row>
    <row r="248" spans="1:15">
      <c r="A248" s="19">
        <v>44044</v>
      </c>
      <c r="B248" t="s">
        <v>66</v>
      </c>
      <c r="C248" s="1">
        <v>5</v>
      </c>
      <c r="D248" t="s">
        <v>75</v>
      </c>
      <c r="E248" s="6" t="s">
        <v>51</v>
      </c>
      <c r="F248" s="1">
        <v>49</v>
      </c>
      <c r="G248" s="1" t="s">
        <v>11</v>
      </c>
      <c r="H248" s="6" t="s">
        <v>111</v>
      </c>
      <c r="I248" s="6" t="s">
        <v>18</v>
      </c>
      <c r="J248" s="1">
        <v>90</v>
      </c>
      <c r="K248" s="1" t="s">
        <v>21</v>
      </c>
      <c r="L248" s="1">
        <v>1</v>
      </c>
      <c r="M248" s="1" t="s">
        <v>21</v>
      </c>
      <c r="N248" s="2">
        <v>0</v>
      </c>
      <c r="O248" s="2" t="s">
        <v>21</v>
      </c>
    </row>
    <row r="249" spans="1:15">
      <c r="A249" s="19">
        <v>44044</v>
      </c>
      <c r="B249" t="s">
        <v>66</v>
      </c>
      <c r="C249" s="1">
        <v>1</v>
      </c>
      <c r="D249" t="s">
        <v>90</v>
      </c>
      <c r="E249" s="6" t="s">
        <v>28</v>
      </c>
      <c r="F249" s="1">
        <v>87</v>
      </c>
      <c r="G249" s="1" t="s">
        <v>10</v>
      </c>
      <c r="H249" s="6" t="s">
        <v>103</v>
      </c>
      <c r="I249" s="6" t="s">
        <v>51</v>
      </c>
      <c r="J249" s="1">
        <v>39</v>
      </c>
      <c r="K249" s="1">
        <v>1</v>
      </c>
      <c r="L249" s="1" t="s">
        <v>21</v>
      </c>
      <c r="M249" s="1" t="s">
        <v>21</v>
      </c>
      <c r="N249" s="2">
        <v>1</v>
      </c>
      <c r="O249" s="2" t="s">
        <v>21</v>
      </c>
    </row>
    <row r="250" spans="1:15">
      <c r="A250" s="19">
        <v>44044</v>
      </c>
      <c r="B250" t="s">
        <v>66</v>
      </c>
      <c r="C250" s="1">
        <v>2</v>
      </c>
      <c r="D250" t="s">
        <v>90</v>
      </c>
      <c r="E250" s="6" t="s">
        <v>28</v>
      </c>
      <c r="F250" s="1">
        <v>36</v>
      </c>
      <c r="G250" s="1" t="s">
        <v>11</v>
      </c>
      <c r="H250" s="6" t="s">
        <v>88</v>
      </c>
      <c r="I250" s="6" t="s">
        <v>20</v>
      </c>
      <c r="J250" s="1">
        <v>86</v>
      </c>
      <c r="K250" s="1" t="s">
        <v>21</v>
      </c>
      <c r="L250" s="1">
        <v>1</v>
      </c>
      <c r="M250" s="1" t="s">
        <v>21</v>
      </c>
      <c r="N250" s="2">
        <v>1</v>
      </c>
      <c r="O250" s="2">
        <v>2</v>
      </c>
    </row>
    <row r="251" spans="1:15">
      <c r="A251" s="19">
        <v>44044</v>
      </c>
      <c r="B251" t="s">
        <v>66</v>
      </c>
      <c r="C251" s="1">
        <v>3</v>
      </c>
      <c r="D251" t="s">
        <v>90</v>
      </c>
      <c r="E251" s="6" t="s">
        <v>28</v>
      </c>
      <c r="F251" s="1">
        <v>73</v>
      </c>
      <c r="G251" s="1" t="s">
        <v>10</v>
      </c>
      <c r="H251" s="6" t="s">
        <v>112</v>
      </c>
      <c r="I251" s="6" t="s">
        <v>36</v>
      </c>
      <c r="J251" s="1">
        <v>53</v>
      </c>
      <c r="K251" s="1">
        <v>1</v>
      </c>
      <c r="L251" s="1" t="s">
        <v>21</v>
      </c>
      <c r="M251" s="1" t="s">
        <v>21</v>
      </c>
      <c r="N251" s="2">
        <v>0</v>
      </c>
      <c r="O251" s="2" t="s">
        <v>21</v>
      </c>
    </row>
    <row r="252" spans="1:15">
      <c r="A252" s="19">
        <v>44044</v>
      </c>
      <c r="B252" t="s">
        <v>66</v>
      </c>
      <c r="C252" s="1">
        <v>4</v>
      </c>
      <c r="D252" t="s">
        <v>90</v>
      </c>
      <c r="E252" s="6" t="s">
        <v>28</v>
      </c>
      <c r="F252" s="1">
        <v>89</v>
      </c>
      <c r="G252" s="1" t="s">
        <v>10</v>
      </c>
      <c r="H252" s="6" t="s">
        <v>87</v>
      </c>
      <c r="I252" s="6" t="s">
        <v>38</v>
      </c>
      <c r="J252" s="1">
        <v>21</v>
      </c>
      <c r="K252" s="1">
        <v>1</v>
      </c>
      <c r="L252" s="1" t="s">
        <v>21</v>
      </c>
      <c r="M252" s="1" t="s">
        <v>21</v>
      </c>
      <c r="N252" s="2">
        <v>0</v>
      </c>
      <c r="O252" s="2" t="s">
        <v>21</v>
      </c>
    </row>
    <row r="253" spans="1:15">
      <c r="A253" s="19">
        <v>44044</v>
      </c>
      <c r="B253" t="s">
        <v>66</v>
      </c>
      <c r="C253" s="1">
        <v>5</v>
      </c>
      <c r="D253" t="s">
        <v>90</v>
      </c>
      <c r="E253" s="6" t="s">
        <v>28</v>
      </c>
      <c r="F253" s="1">
        <v>90</v>
      </c>
      <c r="G253" s="1" t="s">
        <v>10</v>
      </c>
      <c r="H253" s="6" t="s">
        <v>91</v>
      </c>
      <c r="I253" s="6" t="s">
        <v>92</v>
      </c>
      <c r="J253" s="1">
        <v>51</v>
      </c>
      <c r="K253" s="1">
        <v>1</v>
      </c>
      <c r="L253" s="1" t="s">
        <v>21</v>
      </c>
      <c r="M253" s="1" t="s">
        <v>21</v>
      </c>
      <c r="N253" s="2">
        <v>0</v>
      </c>
      <c r="O253" s="2" t="s">
        <v>21</v>
      </c>
    </row>
    <row r="254" spans="1:15">
      <c r="A254" s="19">
        <v>44044</v>
      </c>
      <c r="B254" t="s">
        <v>66</v>
      </c>
      <c r="C254" s="1">
        <v>1</v>
      </c>
      <c r="D254" t="s">
        <v>108</v>
      </c>
      <c r="E254" s="6" t="s">
        <v>36</v>
      </c>
      <c r="F254" s="1">
        <v>37</v>
      </c>
      <c r="G254" s="1" t="s">
        <v>11</v>
      </c>
      <c r="H254" s="6" t="s">
        <v>81</v>
      </c>
      <c r="I254" s="6" t="s">
        <v>82</v>
      </c>
      <c r="J254" s="1">
        <v>64</v>
      </c>
      <c r="K254" s="1" t="s">
        <v>21</v>
      </c>
      <c r="L254" s="1">
        <v>1</v>
      </c>
      <c r="M254" s="1" t="s">
        <v>21</v>
      </c>
      <c r="N254" s="2">
        <v>1</v>
      </c>
      <c r="O254" s="2">
        <v>1</v>
      </c>
    </row>
    <row r="255" spans="1:15">
      <c r="A255" s="19">
        <v>44044</v>
      </c>
      <c r="B255" t="s">
        <v>66</v>
      </c>
      <c r="C255" s="1">
        <v>2</v>
      </c>
      <c r="D255" t="s">
        <v>108</v>
      </c>
      <c r="E255" s="6" t="s">
        <v>36</v>
      </c>
      <c r="F255" s="1">
        <v>28</v>
      </c>
      <c r="G255" s="1" t="s">
        <v>11</v>
      </c>
      <c r="H255" s="6" t="s">
        <v>113</v>
      </c>
      <c r="I255" s="6" t="s">
        <v>32</v>
      </c>
      <c r="J255" s="1">
        <v>50</v>
      </c>
      <c r="K255" s="1" t="s">
        <v>21</v>
      </c>
      <c r="L255" s="1">
        <v>1</v>
      </c>
      <c r="M255" s="1" t="s">
        <v>21</v>
      </c>
      <c r="N255" s="2">
        <v>0</v>
      </c>
      <c r="O255" s="2" t="s">
        <v>21</v>
      </c>
    </row>
    <row r="256" spans="1:15">
      <c r="A256" s="19">
        <v>44044</v>
      </c>
      <c r="B256" t="s">
        <v>66</v>
      </c>
      <c r="C256" s="1">
        <v>3</v>
      </c>
      <c r="D256" t="s">
        <v>108</v>
      </c>
      <c r="E256" s="6" t="s">
        <v>36</v>
      </c>
      <c r="F256" s="1">
        <v>16</v>
      </c>
      <c r="G256" s="1" t="s">
        <v>11</v>
      </c>
      <c r="H256" s="6" t="s">
        <v>84</v>
      </c>
      <c r="I256" s="6" t="s">
        <v>59</v>
      </c>
      <c r="J256" s="1">
        <v>18</v>
      </c>
      <c r="K256" s="1" t="s">
        <v>21</v>
      </c>
      <c r="L256" s="1">
        <v>1</v>
      </c>
      <c r="M256" s="1" t="s">
        <v>21</v>
      </c>
      <c r="N256" s="2">
        <v>0</v>
      </c>
      <c r="O256" s="2" t="s">
        <v>21</v>
      </c>
    </row>
    <row r="257" spans="1:15">
      <c r="A257" s="19">
        <v>44044</v>
      </c>
      <c r="B257" t="s">
        <v>66</v>
      </c>
      <c r="C257" s="1">
        <v>4</v>
      </c>
      <c r="D257" t="s">
        <v>108</v>
      </c>
      <c r="E257" s="6" t="s">
        <v>36</v>
      </c>
      <c r="F257" s="1">
        <v>3</v>
      </c>
      <c r="G257" s="1" t="s">
        <v>11</v>
      </c>
      <c r="H257" s="6" t="s">
        <v>104</v>
      </c>
      <c r="I257" s="6" t="s">
        <v>57</v>
      </c>
      <c r="J257" s="1">
        <v>21</v>
      </c>
      <c r="K257" s="1" t="s">
        <v>21</v>
      </c>
      <c r="L257" s="1">
        <v>1</v>
      </c>
      <c r="M257" s="1" t="s">
        <v>21</v>
      </c>
      <c r="N257" s="2">
        <v>0</v>
      </c>
      <c r="O257" s="2" t="s">
        <v>21</v>
      </c>
    </row>
    <row r="258" spans="1:15">
      <c r="A258" s="19">
        <v>44044</v>
      </c>
      <c r="B258" t="s">
        <v>66</v>
      </c>
      <c r="C258" s="1">
        <v>5</v>
      </c>
      <c r="D258" t="s">
        <v>108</v>
      </c>
      <c r="E258" s="6" t="s">
        <v>36</v>
      </c>
      <c r="F258" s="1">
        <v>31</v>
      </c>
      <c r="G258" s="1" t="s">
        <v>11</v>
      </c>
      <c r="H258" s="6" t="s">
        <v>76</v>
      </c>
      <c r="I258" s="6" t="s">
        <v>77</v>
      </c>
      <c r="J258" s="1">
        <v>57</v>
      </c>
      <c r="K258" s="1" t="s">
        <v>21</v>
      </c>
      <c r="L258" s="1">
        <v>1</v>
      </c>
      <c r="M258" s="1" t="s">
        <v>21</v>
      </c>
      <c r="N258" s="2">
        <v>0</v>
      </c>
      <c r="O258" s="2" t="s">
        <v>21</v>
      </c>
    </row>
    <row r="259" spans="1:15">
      <c r="A259" s="19">
        <v>44044</v>
      </c>
      <c r="B259" t="s">
        <v>66</v>
      </c>
      <c r="C259" s="1">
        <v>1</v>
      </c>
      <c r="D259" t="s">
        <v>79</v>
      </c>
      <c r="E259" s="6" t="s">
        <v>80</v>
      </c>
      <c r="F259" s="1">
        <v>79</v>
      </c>
      <c r="G259" s="1" t="s">
        <v>10</v>
      </c>
      <c r="H259" s="6" t="s">
        <v>102</v>
      </c>
      <c r="I259" s="6" t="s">
        <v>51</v>
      </c>
      <c r="J259" s="1">
        <v>64</v>
      </c>
      <c r="K259" s="1">
        <v>1</v>
      </c>
      <c r="L259" s="1" t="s">
        <v>21</v>
      </c>
      <c r="M259" s="1" t="s">
        <v>21</v>
      </c>
      <c r="N259" s="2">
        <v>1</v>
      </c>
      <c r="O259" s="2" t="s">
        <v>21</v>
      </c>
    </row>
    <row r="260" spans="1:15">
      <c r="A260" s="19">
        <v>44044</v>
      </c>
      <c r="B260" t="s">
        <v>66</v>
      </c>
      <c r="C260" s="1">
        <v>2</v>
      </c>
      <c r="D260" t="s">
        <v>79</v>
      </c>
      <c r="E260" s="6" t="s">
        <v>80</v>
      </c>
      <c r="F260" s="1">
        <v>89</v>
      </c>
      <c r="G260" s="1" t="s">
        <v>10</v>
      </c>
      <c r="H260" s="6" t="s">
        <v>86</v>
      </c>
      <c r="I260" s="6" t="s">
        <v>77</v>
      </c>
      <c r="J260" s="1">
        <v>10</v>
      </c>
      <c r="K260" s="1">
        <v>1</v>
      </c>
      <c r="L260" s="1" t="s">
        <v>21</v>
      </c>
      <c r="M260" s="1" t="s">
        <v>21</v>
      </c>
      <c r="N260" s="2">
        <v>0</v>
      </c>
      <c r="O260" s="2" t="s">
        <v>21</v>
      </c>
    </row>
    <row r="261" spans="1:15">
      <c r="A261" s="19">
        <v>44044</v>
      </c>
      <c r="B261" t="s">
        <v>66</v>
      </c>
      <c r="C261" s="1">
        <v>3</v>
      </c>
      <c r="D261" t="s">
        <v>79</v>
      </c>
      <c r="E261" s="6" t="s">
        <v>80</v>
      </c>
      <c r="F261" s="1">
        <v>47</v>
      </c>
      <c r="G261" s="1" t="s">
        <v>11</v>
      </c>
      <c r="H261" s="6" t="s">
        <v>88</v>
      </c>
      <c r="I261" s="6" t="s">
        <v>20</v>
      </c>
      <c r="J261" s="1">
        <v>81</v>
      </c>
      <c r="K261" s="1" t="s">
        <v>21</v>
      </c>
      <c r="L261" s="1">
        <v>1</v>
      </c>
      <c r="M261" s="1" t="s">
        <v>21</v>
      </c>
      <c r="N261" s="2">
        <v>1</v>
      </c>
      <c r="O261" s="2">
        <v>3</v>
      </c>
    </row>
    <row r="262" spans="1:15">
      <c r="A262" s="19">
        <v>44044</v>
      </c>
      <c r="B262" t="s">
        <v>66</v>
      </c>
      <c r="C262" s="1">
        <v>4</v>
      </c>
      <c r="D262" t="s">
        <v>79</v>
      </c>
      <c r="E262" s="6" t="s">
        <v>80</v>
      </c>
      <c r="F262" s="1">
        <v>87</v>
      </c>
      <c r="G262" s="1" t="s">
        <v>10</v>
      </c>
      <c r="H262" s="6" t="s">
        <v>74</v>
      </c>
      <c r="I262" s="6" t="s">
        <v>18</v>
      </c>
      <c r="J262" s="1">
        <v>16</v>
      </c>
      <c r="K262" s="1">
        <v>1</v>
      </c>
      <c r="L262" s="1" t="s">
        <v>21</v>
      </c>
      <c r="M262" s="1" t="s">
        <v>21</v>
      </c>
      <c r="N262" s="2">
        <v>0</v>
      </c>
      <c r="O262" s="2" t="s">
        <v>21</v>
      </c>
    </row>
    <row r="263" spans="1:15">
      <c r="A263" s="19">
        <v>44044</v>
      </c>
      <c r="B263" t="s">
        <v>66</v>
      </c>
      <c r="C263" s="1">
        <v>5</v>
      </c>
      <c r="D263" t="s">
        <v>79</v>
      </c>
      <c r="E263" s="6" t="s">
        <v>80</v>
      </c>
      <c r="F263" s="1">
        <v>85</v>
      </c>
      <c r="G263" s="1" t="s">
        <v>10</v>
      </c>
      <c r="H263" s="6" t="s">
        <v>110</v>
      </c>
      <c r="I263" s="6" t="s">
        <v>18</v>
      </c>
      <c r="J263" s="1">
        <v>8</v>
      </c>
      <c r="K263" s="1">
        <v>1</v>
      </c>
      <c r="L263" s="1" t="s">
        <v>21</v>
      </c>
      <c r="M263" s="1" t="s">
        <v>21</v>
      </c>
      <c r="N263" s="2">
        <v>0</v>
      </c>
      <c r="O263" s="2" t="s">
        <v>21</v>
      </c>
    </row>
    <row r="264" spans="1:15">
      <c r="A264" s="19">
        <v>44044</v>
      </c>
      <c r="B264" t="s">
        <v>66</v>
      </c>
      <c r="C264" s="1">
        <v>1</v>
      </c>
      <c r="D264" t="s">
        <v>98</v>
      </c>
      <c r="E264" s="6" t="s">
        <v>23</v>
      </c>
      <c r="F264" s="1">
        <v>63</v>
      </c>
      <c r="G264" s="1" t="s">
        <v>11</v>
      </c>
      <c r="H264" s="6" t="s">
        <v>99</v>
      </c>
      <c r="I264" s="6" t="s">
        <v>34</v>
      </c>
      <c r="J264" s="1">
        <v>67</v>
      </c>
      <c r="K264" s="1" t="s">
        <v>21</v>
      </c>
      <c r="L264" s="1">
        <v>1</v>
      </c>
      <c r="M264" s="1" t="s">
        <v>21</v>
      </c>
      <c r="N264" s="2">
        <v>1</v>
      </c>
      <c r="O264" s="2">
        <v>1</v>
      </c>
    </row>
    <row r="265" spans="1:15">
      <c r="A265" s="19">
        <v>44044</v>
      </c>
      <c r="B265" t="s">
        <v>66</v>
      </c>
      <c r="C265" s="1">
        <v>2</v>
      </c>
      <c r="D265" t="s">
        <v>98</v>
      </c>
      <c r="E265" s="6" t="s">
        <v>23</v>
      </c>
      <c r="F265" s="1">
        <v>69</v>
      </c>
      <c r="G265" s="1" t="s">
        <v>10</v>
      </c>
      <c r="H265" s="6" t="s">
        <v>102</v>
      </c>
      <c r="I265" s="6" t="s">
        <v>51</v>
      </c>
      <c r="J265" s="1">
        <v>50</v>
      </c>
      <c r="K265" s="1">
        <v>1</v>
      </c>
      <c r="L265" s="1" t="s">
        <v>21</v>
      </c>
      <c r="M265" s="1" t="s">
        <v>21</v>
      </c>
      <c r="N265" s="2">
        <v>1</v>
      </c>
      <c r="O265" s="2" t="s">
        <v>21</v>
      </c>
    </row>
    <row r="266" spans="1:15">
      <c r="A266" s="19">
        <v>44044</v>
      </c>
      <c r="B266" t="s">
        <v>66</v>
      </c>
      <c r="C266" s="1">
        <v>3</v>
      </c>
      <c r="D266" t="s">
        <v>98</v>
      </c>
      <c r="E266" s="6" t="s">
        <v>23</v>
      </c>
      <c r="F266" s="1">
        <v>47</v>
      </c>
      <c r="G266" s="1" t="s">
        <v>10</v>
      </c>
      <c r="H266" s="6" t="s">
        <v>111</v>
      </c>
      <c r="I266" s="6" t="s">
        <v>18</v>
      </c>
      <c r="J266" s="1">
        <v>40</v>
      </c>
      <c r="K266" s="1">
        <v>1</v>
      </c>
      <c r="L266" s="1" t="s">
        <v>21</v>
      </c>
      <c r="M266" s="1" t="s">
        <v>21</v>
      </c>
      <c r="N266" s="2">
        <v>0</v>
      </c>
      <c r="O266" s="2" t="s">
        <v>21</v>
      </c>
    </row>
    <row r="267" spans="1:15">
      <c r="A267" s="19">
        <v>44044</v>
      </c>
      <c r="B267" t="s">
        <v>66</v>
      </c>
      <c r="C267" s="1">
        <v>4</v>
      </c>
      <c r="D267" t="s">
        <v>98</v>
      </c>
      <c r="E267" s="6" t="s">
        <v>23</v>
      </c>
      <c r="F267" s="1">
        <v>27</v>
      </c>
      <c r="G267" s="1" t="s">
        <v>11</v>
      </c>
      <c r="H267" s="6" t="s">
        <v>95</v>
      </c>
      <c r="I267" s="6" t="s">
        <v>30</v>
      </c>
      <c r="J267" s="1">
        <v>75</v>
      </c>
      <c r="K267" s="1" t="s">
        <v>21</v>
      </c>
      <c r="L267" s="1">
        <v>1</v>
      </c>
      <c r="M267" s="1" t="s">
        <v>21</v>
      </c>
      <c r="N267" s="2">
        <v>0</v>
      </c>
      <c r="O267" s="2" t="s">
        <v>21</v>
      </c>
    </row>
    <row r="268" spans="1:15">
      <c r="A268" s="19">
        <v>44044</v>
      </c>
      <c r="B268" t="s">
        <v>66</v>
      </c>
      <c r="C268" s="1">
        <v>5</v>
      </c>
      <c r="D268" t="s">
        <v>98</v>
      </c>
      <c r="E268" s="6" t="s">
        <v>23</v>
      </c>
      <c r="F268" s="1">
        <v>86</v>
      </c>
      <c r="G268" s="1" t="s">
        <v>10</v>
      </c>
      <c r="H268" s="6" t="s">
        <v>78</v>
      </c>
      <c r="I268" s="6" t="s">
        <v>47</v>
      </c>
      <c r="J268" s="1">
        <v>57</v>
      </c>
      <c r="K268" s="1">
        <v>1</v>
      </c>
      <c r="L268" s="1" t="s">
        <v>21</v>
      </c>
      <c r="M268" s="1" t="s">
        <v>21</v>
      </c>
      <c r="N268" s="2">
        <v>0</v>
      </c>
      <c r="O268" s="2" t="s">
        <v>21</v>
      </c>
    </row>
    <row r="269" spans="1:15">
      <c r="A269" s="19">
        <v>44044</v>
      </c>
      <c r="B269" t="s">
        <v>66</v>
      </c>
      <c r="C269" s="1">
        <v>1</v>
      </c>
      <c r="D269" t="s">
        <v>91</v>
      </c>
      <c r="E269" s="6" t="s">
        <v>92</v>
      </c>
      <c r="F269" s="1">
        <v>71</v>
      </c>
      <c r="G269" s="1" t="s">
        <v>10</v>
      </c>
      <c r="H269" s="6" t="s">
        <v>110</v>
      </c>
      <c r="I269" s="6" t="s">
        <v>18</v>
      </c>
      <c r="J269" s="1">
        <v>44</v>
      </c>
      <c r="K269" s="1">
        <v>1</v>
      </c>
      <c r="L269" s="1" t="s">
        <v>21</v>
      </c>
      <c r="M269" s="1" t="s">
        <v>21</v>
      </c>
      <c r="N269" s="2">
        <v>1</v>
      </c>
      <c r="O269" s="2" t="s">
        <v>21</v>
      </c>
    </row>
    <row r="270" spans="1:15">
      <c r="A270" s="19">
        <v>44044</v>
      </c>
      <c r="B270" t="s">
        <v>66</v>
      </c>
      <c r="C270" s="1">
        <v>2</v>
      </c>
      <c r="D270" t="s">
        <v>91</v>
      </c>
      <c r="E270" s="6" t="s">
        <v>92</v>
      </c>
      <c r="F270" s="1">
        <v>90</v>
      </c>
      <c r="G270" s="1" t="s">
        <v>10</v>
      </c>
      <c r="H270" s="6" t="s">
        <v>75</v>
      </c>
      <c r="I270" s="6" t="s">
        <v>51</v>
      </c>
      <c r="J270" s="1">
        <v>46</v>
      </c>
      <c r="K270" s="1">
        <v>1</v>
      </c>
      <c r="L270" s="1" t="s">
        <v>21</v>
      </c>
      <c r="M270" s="1" t="s">
        <v>21</v>
      </c>
      <c r="N270" s="2">
        <v>0</v>
      </c>
      <c r="O270" s="2" t="s">
        <v>21</v>
      </c>
    </row>
    <row r="271" spans="1:15">
      <c r="A271" s="19">
        <v>44044</v>
      </c>
      <c r="B271" t="s">
        <v>66</v>
      </c>
      <c r="C271" s="1">
        <v>3</v>
      </c>
      <c r="D271" t="s">
        <v>91</v>
      </c>
      <c r="E271" s="6" t="s">
        <v>92</v>
      </c>
      <c r="F271" s="1">
        <v>76</v>
      </c>
      <c r="G271" s="1" t="s">
        <v>10</v>
      </c>
      <c r="H271" s="6" t="s">
        <v>95</v>
      </c>
      <c r="I271" s="6" t="s">
        <v>30</v>
      </c>
      <c r="J271" s="1">
        <v>29</v>
      </c>
      <c r="K271" s="1">
        <v>1</v>
      </c>
      <c r="L271" s="1" t="s">
        <v>21</v>
      </c>
      <c r="M271" s="1" t="s">
        <v>21</v>
      </c>
      <c r="N271" s="2">
        <v>0</v>
      </c>
      <c r="O271" s="2" t="s">
        <v>21</v>
      </c>
    </row>
    <row r="272" spans="1:15">
      <c r="A272" s="19">
        <v>44044</v>
      </c>
      <c r="B272" t="s">
        <v>66</v>
      </c>
      <c r="C272" s="1">
        <v>4</v>
      </c>
      <c r="D272" t="s">
        <v>91</v>
      </c>
      <c r="E272" s="6" t="s">
        <v>92</v>
      </c>
      <c r="F272" s="1">
        <v>51</v>
      </c>
      <c r="G272" s="1" t="s">
        <v>11</v>
      </c>
      <c r="H272" s="6" t="s">
        <v>88</v>
      </c>
      <c r="I272" s="6" t="s">
        <v>20</v>
      </c>
      <c r="J272" s="1">
        <v>82</v>
      </c>
      <c r="K272" s="1" t="s">
        <v>21</v>
      </c>
      <c r="L272" s="1">
        <v>1</v>
      </c>
      <c r="M272" s="1" t="s">
        <v>21</v>
      </c>
      <c r="N272" s="2">
        <v>1</v>
      </c>
      <c r="O272" s="2">
        <v>4</v>
      </c>
    </row>
    <row r="273" spans="1:15">
      <c r="A273" s="19">
        <v>44044</v>
      </c>
      <c r="B273" t="s">
        <v>66</v>
      </c>
      <c r="C273" s="1">
        <v>5</v>
      </c>
      <c r="D273" t="s">
        <v>91</v>
      </c>
      <c r="E273" s="6" t="s">
        <v>92</v>
      </c>
      <c r="F273" s="1">
        <v>51</v>
      </c>
      <c r="G273" s="1" t="s">
        <v>11</v>
      </c>
      <c r="H273" s="6" t="s">
        <v>90</v>
      </c>
      <c r="I273" s="6" t="s">
        <v>28</v>
      </c>
      <c r="J273" s="1">
        <v>90</v>
      </c>
      <c r="K273" s="1" t="s">
        <v>21</v>
      </c>
      <c r="L273" s="1">
        <v>1</v>
      </c>
      <c r="M273" s="1" t="s">
        <v>21</v>
      </c>
      <c r="N273" s="2">
        <v>0</v>
      </c>
      <c r="O273" s="2" t="s">
        <v>21</v>
      </c>
    </row>
    <row r="274" spans="1:15">
      <c r="A274" s="19">
        <v>44044</v>
      </c>
      <c r="B274" t="s">
        <v>66</v>
      </c>
      <c r="C274" s="1">
        <v>1</v>
      </c>
      <c r="D274" t="s">
        <v>81</v>
      </c>
      <c r="E274" s="6" t="s">
        <v>82</v>
      </c>
      <c r="F274" s="1">
        <v>64</v>
      </c>
      <c r="G274" s="1" t="s">
        <v>10</v>
      </c>
      <c r="H274" s="6" t="s">
        <v>108</v>
      </c>
      <c r="I274" s="6" t="s">
        <v>36</v>
      </c>
      <c r="J274" s="1">
        <v>37</v>
      </c>
      <c r="K274" s="1">
        <v>1</v>
      </c>
      <c r="L274" s="1" t="s">
        <v>21</v>
      </c>
      <c r="M274" s="1" t="s">
        <v>21</v>
      </c>
      <c r="N274" s="2">
        <v>1</v>
      </c>
      <c r="O274" s="2" t="s">
        <v>21</v>
      </c>
    </row>
    <row r="275" spans="1:15">
      <c r="A275" s="19">
        <v>44044</v>
      </c>
      <c r="B275" t="s">
        <v>66</v>
      </c>
      <c r="C275" s="1">
        <v>2</v>
      </c>
      <c r="D275" t="s">
        <v>81</v>
      </c>
      <c r="E275" s="6" t="s">
        <v>82</v>
      </c>
      <c r="F275" s="1">
        <v>30</v>
      </c>
      <c r="G275" s="1" t="s">
        <v>11</v>
      </c>
      <c r="H275" s="6" t="s">
        <v>99</v>
      </c>
      <c r="I275" s="6" t="s">
        <v>34</v>
      </c>
      <c r="J275" s="1">
        <v>70</v>
      </c>
      <c r="K275" s="1" t="s">
        <v>21</v>
      </c>
      <c r="L275" s="1">
        <v>1</v>
      </c>
      <c r="M275" s="1" t="s">
        <v>21</v>
      </c>
      <c r="N275" s="2">
        <v>1</v>
      </c>
      <c r="O275" s="2">
        <v>2</v>
      </c>
    </row>
    <row r="276" spans="1:15">
      <c r="A276" s="19">
        <v>44044</v>
      </c>
      <c r="B276" t="s">
        <v>66</v>
      </c>
      <c r="C276" s="1">
        <v>3</v>
      </c>
      <c r="D276" t="s">
        <v>81</v>
      </c>
      <c r="E276" s="6" t="s">
        <v>82</v>
      </c>
      <c r="F276" s="1">
        <v>70</v>
      </c>
      <c r="G276" s="1" t="s">
        <v>11</v>
      </c>
      <c r="H276" s="6" t="s">
        <v>96</v>
      </c>
      <c r="I276" s="6" t="s">
        <v>32</v>
      </c>
      <c r="J276" s="1">
        <v>79</v>
      </c>
      <c r="K276" s="1" t="s">
        <v>21</v>
      </c>
      <c r="L276" s="1">
        <v>1</v>
      </c>
      <c r="M276" s="1" t="s">
        <v>21</v>
      </c>
      <c r="N276" s="2">
        <v>0</v>
      </c>
      <c r="O276" s="2" t="s">
        <v>21</v>
      </c>
    </row>
    <row r="277" spans="1:15">
      <c r="A277" s="19">
        <v>44044</v>
      </c>
      <c r="B277" t="s">
        <v>66</v>
      </c>
      <c r="C277" s="1">
        <v>4</v>
      </c>
      <c r="D277" t="s">
        <v>81</v>
      </c>
      <c r="E277" s="6" t="s">
        <v>82</v>
      </c>
      <c r="F277" s="1">
        <v>73</v>
      </c>
      <c r="G277" s="1" t="s">
        <v>10</v>
      </c>
      <c r="H277" s="6" t="s">
        <v>101</v>
      </c>
      <c r="I277" s="6" t="s">
        <v>82</v>
      </c>
      <c r="J277" s="1">
        <v>57</v>
      </c>
      <c r="K277" s="1">
        <v>1</v>
      </c>
      <c r="L277" s="1" t="s">
        <v>21</v>
      </c>
      <c r="M277" s="1" t="s">
        <v>21</v>
      </c>
      <c r="N277" s="2">
        <v>0</v>
      </c>
      <c r="O277" s="2" t="s">
        <v>21</v>
      </c>
    </row>
    <row r="278" spans="1:15">
      <c r="A278" s="19">
        <v>44044</v>
      </c>
      <c r="B278" t="s">
        <v>66</v>
      </c>
      <c r="C278" s="1">
        <v>5</v>
      </c>
      <c r="D278" t="s">
        <v>81</v>
      </c>
      <c r="E278" s="6" t="s">
        <v>82</v>
      </c>
      <c r="F278" s="1">
        <v>77</v>
      </c>
      <c r="G278" s="1" t="s">
        <v>10</v>
      </c>
      <c r="H278" s="6" t="s">
        <v>74</v>
      </c>
      <c r="I278" s="6" t="s">
        <v>18</v>
      </c>
      <c r="J278" s="1">
        <v>69</v>
      </c>
      <c r="K278" s="1">
        <v>1</v>
      </c>
      <c r="L278" s="1" t="s">
        <v>21</v>
      </c>
      <c r="M278" s="1" t="s">
        <v>21</v>
      </c>
      <c r="N278" s="2">
        <v>0</v>
      </c>
      <c r="O278" s="2" t="s">
        <v>21</v>
      </c>
    </row>
    <row r="279" spans="1:15">
      <c r="A279" s="19">
        <v>44044</v>
      </c>
      <c r="B279" t="s">
        <v>66</v>
      </c>
      <c r="C279" s="1">
        <v>1</v>
      </c>
      <c r="D279" t="s">
        <v>68</v>
      </c>
      <c r="E279" s="6" t="s">
        <v>69</v>
      </c>
      <c r="F279" s="1">
        <v>34</v>
      </c>
      <c r="G279" s="1" t="s">
        <v>11</v>
      </c>
      <c r="H279" s="6" t="s">
        <v>67</v>
      </c>
      <c r="I279" s="6" t="s">
        <v>38</v>
      </c>
      <c r="J279" s="1">
        <v>59</v>
      </c>
      <c r="K279" s="1" t="s">
        <v>21</v>
      </c>
      <c r="L279" s="1">
        <v>1</v>
      </c>
      <c r="M279" s="1" t="s">
        <v>21</v>
      </c>
      <c r="N279" s="2">
        <v>1</v>
      </c>
      <c r="O279" s="2">
        <v>1</v>
      </c>
    </row>
    <row r="280" spans="1:15">
      <c r="A280" s="19">
        <v>44044</v>
      </c>
      <c r="B280" t="s">
        <v>66</v>
      </c>
      <c r="C280" s="1">
        <v>2</v>
      </c>
      <c r="D280" t="s">
        <v>68</v>
      </c>
      <c r="E280" s="6" t="s">
        <v>69</v>
      </c>
      <c r="F280" s="1">
        <v>48</v>
      </c>
      <c r="G280" s="1" t="s">
        <v>10</v>
      </c>
      <c r="H280" s="6" t="s">
        <v>114</v>
      </c>
      <c r="I280" s="6" t="s">
        <v>36</v>
      </c>
      <c r="J280" s="1">
        <v>31</v>
      </c>
      <c r="K280" s="1">
        <v>1</v>
      </c>
      <c r="L280" s="1" t="s">
        <v>21</v>
      </c>
      <c r="M280" s="1" t="s">
        <v>21</v>
      </c>
      <c r="N280" s="2">
        <v>1</v>
      </c>
      <c r="O280" s="2" t="s">
        <v>21</v>
      </c>
    </row>
    <row r="281" spans="1:15">
      <c r="A281" s="19">
        <v>44044</v>
      </c>
      <c r="B281" t="s">
        <v>66</v>
      </c>
      <c r="C281" s="1">
        <v>3</v>
      </c>
      <c r="D281" t="s">
        <v>68</v>
      </c>
      <c r="E281" s="6" t="s">
        <v>69</v>
      </c>
      <c r="F281" s="1">
        <v>69</v>
      </c>
      <c r="G281" s="1" t="s">
        <v>10</v>
      </c>
      <c r="H281" s="6" t="s">
        <v>113</v>
      </c>
      <c r="I281" s="6" t="s">
        <v>32</v>
      </c>
      <c r="J281" s="1">
        <v>30</v>
      </c>
      <c r="K281" s="1">
        <v>1</v>
      </c>
      <c r="L281" s="1" t="s">
        <v>21</v>
      </c>
      <c r="M281" s="1" t="s">
        <v>21</v>
      </c>
      <c r="N281" s="2">
        <v>0</v>
      </c>
      <c r="O281" s="2" t="s">
        <v>21</v>
      </c>
    </row>
    <row r="282" spans="1:15">
      <c r="A282" s="19">
        <v>44044</v>
      </c>
      <c r="B282" t="s">
        <v>66</v>
      </c>
      <c r="C282" s="1">
        <v>4</v>
      </c>
      <c r="D282" t="s">
        <v>68</v>
      </c>
      <c r="E282" s="6" t="s">
        <v>69</v>
      </c>
      <c r="F282" s="1">
        <v>66</v>
      </c>
      <c r="G282" s="1" t="s">
        <v>10</v>
      </c>
      <c r="H282" s="6" t="s">
        <v>78</v>
      </c>
      <c r="I282" s="6" t="s">
        <v>47</v>
      </c>
      <c r="J282" s="1">
        <v>41</v>
      </c>
      <c r="K282" s="1">
        <v>1</v>
      </c>
      <c r="L282" s="1" t="s">
        <v>21</v>
      </c>
      <c r="M282" s="1" t="s">
        <v>21</v>
      </c>
      <c r="N282" s="2">
        <v>0</v>
      </c>
      <c r="O282" s="2" t="s">
        <v>21</v>
      </c>
    </row>
    <row r="283" spans="1:15">
      <c r="A283" s="19">
        <v>44044</v>
      </c>
      <c r="B283" t="s">
        <v>66</v>
      </c>
      <c r="C283" s="1">
        <v>5</v>
      </c>
      <c r="D283" t="s">
        <v>68</v>
      </c>
      <c r="E283" s="6" t="s">
        <v>69</v>
      </c>
      <c r="F283" s="1">
        <v>54</v>
      </c>
      <c r="G283" s="1" t="s">
        <v>11</v>
      </c>
      <c r="H283" s="6" t="s">
        <v>71</v>
      </c>
      <c r="I283" s="6" t="s">
        <v>32</v>
      </c>
      <c r="J283" s="1">
        <v>87</v>
      </c>
      <c r="K283" s="1" t="s">
        <v>21</v>
      </c>
      <c r="L283" s="1">
        <v>1</v>
      </c>
      <c r="M283" s="1" t="s">
        <v>21</v>
      </c>
      <c r="N283" s="2">
        <v>0</v>
      </c>
      <c r="O283" s="2" t="s">
        <v>21</v>
      </c>
    </row>
    <row r="284" spans="1:15">
      <c r="A284" s="19">
        <v>44044</v>
      </c>
      <c r="B284" t="s">
        <v>66</v>
      </c>
      <c r="C284" s="1">
        <v>1</v>
      </c>
      <c r="D284" t="s">
        <v>103</v>
      </c>
      <c r="E284" s="6" t="s">
        <v>51</v>
      </c>
      <c r="F284" s="1">
        <v>39</v>
      </c>
      <c r="G284" s="1" t="s">
        <v>11</v>
      </c>
      <c r="H284" s="6" t="s">
        <v>90</v>
      </c>
      <c r="I284" s="6" t="s">
        <v>28</v>
      </c>
      <c r="J284" s="1">
        <v>87</v>
      </c>
      <c r="K284" s="1" t="s">
        <v>21</v>
      </c>
      <c r="L284" s="1">
        <v>1</v>
      </c>
      <c r="M284" s="1" t="s">
        <v>21</v>
      </c>
      <c r="N284" s="2">
        <v>1</v>
      </c>
      <c r="O284" s="2">
        <v>1</v>
      </c>
    </row>
    <row r="285" spans="1:15">
      <c r="A285" s="19">
        <v>44044</v>
      </c>
      <c r="B285" t="s">
        <v>66</v>
      </c>
      <c r="C285" s="1">
        <v>2</v>
      </c>
      <c r="D285" t="s">
        <v>103</v>
      </c>
      <c r="E285" s="6" t="s">
        <v>51</v>
      </c>
      <c r="F285" s="1">
        <v>64</v>
      </c>
      <c r="G285" s="1" t="s">
        <v>11</v>
      </c>
      <c r="H285" s="6" t="s">
        <v>87</v>
      </c>
      <c r="I285" s="6" t="s">
        <v>38</v>
      </c>
      <c r="J285" s="1">
        <v>67</v>
      </c>
      <c r="K285" s="1" t="s">
        <v>21</v>
      </c>
      <c r="L285" s="1">
        <v>1</v>
      </c>
      <c r="M285" s="1" t="s">
        <v>21</v>
      </c>
      <c r="N285" s="2">
        <v>0</v>
      </c>
      <c r="O285" s="2" t="s">
        <v>21</v>
      </c>
    </row>
    <row r="286" spans="1:15">
      <c r="A286" s="19">
        <v>44044</v>
      </c>
      <c r="B286" t="s">
        <v>66</v>
      </c>
      <c r="C286" s="1">
        <v>3</v>
      </c>
      <c r="D286" t="s">
        <v>103</v>
      </c>
      <c r="E286" s="6" t="s">
        <v>51</v>
      </c>
      <c r="F286" s="1">
        <v>81</v>
      </c>
      <c r="G286" s="1" t="s">
        <v>10</v>
      </c>
      <c r="H286" s="6" t="s">
        <v>115</v>
      </c>
      <c r="I286" s="6" t="s">
        <v>116</v>
      </c>
      <c r="J286" s="1">
        <v>74</v>
      </c>
      <c r="K286" s="1">
        <v>1</v>
      </c>
      <c r="L286" s="1" t="s">
        <v>21</v>
      </c>
      <c r="M286" s="1" t="s">
        <v>21</v>
      </c>
      <c r="N286" s="2">
        <v>1</v>
      </c>
      <c r="O286" s="2" t="s">
        <v>21</v>
      </c>
    </row>
    <row r="287" spans="1:15">
      <c r="A287" s="19">
        <v>44044</v>
      </c>
      <c r="B287" t="s">
        <v>66</v>
      </c>
      <c r="C287" s="1">
        <v>4</v>
      </c>
      <c r="D287" t="s">
        <v>103</v>
      </c>
      <c r="E287" s="6" t="s">
        <v>51</v>
      </c>
      <c r="F287" s="1">
        <v>86</v>
      </c>
      <c r="G287" s="1" t="s">
        <v>10</v>
      </c>
      <c r="H287" s="6" t="s">
        <v>102</v>
      </c>
      <c r="I287" s="6" t="s">
        <v>51</v>
      </c>
      <c r="J287" s="1">
        <v>45</v>
      </c>
      <c r="K287" s="1">
        <v>1</v>
      </c>
      <c r="L287" s="1" t="s">
        <v>21</v>
      </c>
      <c r="M287" s="1" t="s">
        <v>21</v>
      </c>
      <c r="N287" s="2">
        <v>0</v>
      </c>
      <c r="O287" s="2" t="s">
        <v>21</v>
      </c>
    </row>
    <row r="288" spans="1:15">
      <c r="A288" s="19">
        <v>44044</v>
      </c>
      <c r="B288" t="s">
        <v>66</v>
      </c>
      <c r="C288" s="1">
        <v>5</v>
      </c>
      <c r="D288" t="s">
        <v>103</v>
      </c>
      <c r="E288" s="6" t="s">
        <v>51</v>
      </c>
      <c r="F288" s="1">
        <v>75</v>
      </c>
      <c r="G288" s="1" t="s">
        <v>10</v>
      </c>
      <c r="H288" s="6" t="s">
        <v>97</v>
      </c>
      <c r="I288" s="6" t="s">
        <v>36</v>
      </c>
      <c r="J288" s="1">
        <v>67</v>
      </c>
      <c r="K288" s="1">
        <v>1</v>
      </c>
      <c r="L288" s="1" t="s">
        <v>21</v>
      </c>
      <c r="M288" s="1" t="s">
        <v>21</v>
      </c>
      <c r="N288" s="2">
        <v>0</v>
      </c>
      <c r="O288" s="2" t="s">
        <v>21</v>
      </c>
    </row>
    <row r="289" spans="1:15">
      <c r="A289" s="19">
        <v>44044</v>
      </c>
      <c r="B289" t="s">
        <v>66</v>
      </c>
      <c r="C289" s="1">
        <v>1</v>
      </c>
      <c r="D289" t="s">
        <v>114</v>
      </c>
      <c r="E289" s="6" t="s">
        <v>36</v>
      </c>
      <c r="F289" s="1">
        <v>34</v>
      </c>
      <c r="G289" s="1" t="s">
        <v>11</v>
      </c>
      <c r="H289" s="6" t="s">
        <v>111</v>
      </c>
      <c r="I289" s="6" t="s">
        <v>18</v>
      </c>
      <c r="J289" s="1">
        <v>80</v>
      </c>
      <c r="K289" s="1" t="s">
        <v>21</v>
      </c>
      <c r="L289" s="1">
        <v>1</v>
      </c>
      <c r="M289" s="1" t="s">
        <v>21</v>
      </c>
      <c r="N289" s="2">
        <v>1</v>
      </c>
      <c r="O289" s="2">
        <v>1</v>
      </c>
    </row>
    <row r="290" spans="1:15">
      <c r="A290" s="19">
        <v>44044</v>
      </c>
      <c r="B290" t="s">
        <v>66</v>
      </c>
      <c r="C290" s="1">
        <v>2</v>
      </c>
      <c r="D290" t="s">
        <v>114</v>
      </c>
      <c r="E290" s="6" t="s">
        <v>36</v>
      </c>
      <c r="F290" s="1">
        <v>31</v>
      </c>
      <c r="G290" s="1" t="s">
        <v>11</v>
      </c>
      <c r="H290" s="6" t="s">
        <v>68</v>
      </c>
      <c r="I290" s="6" t="s">
        <v>69</v>
      </c>
      <c r="J290" s="1">
        <v>48</v>
      </c>
      <c r="K290" s="1" t="s">
        <v>21</v>
      </c>
      <c r="L290" s="1">
        <v>1</v>
      </c>
      <c r="M290" s="1" t="s">
        <v>21</v>
      </c>
      <c r="N290" s="2">
        <v>0</v>
      </c>
      <c r="O290" s="2" t="s">
        <v>21</v>
      </c>
    </row>
    <row r="291" spans="1:15">
      <c r="A291" s="19">
        <v>44044</v>
      </c>
      <c r="B291" t="s">
        <v>66</v>
      </c>
      <c r="C291" s="1">
        <v>3</v>
      </c>
      <c r="D291" t="s">
        <v>114</v>
      </c>
      <c r="E291" s="6" t="s">
        <v>36</v>
      </c>
      <c r="F291" s="1">
        <v>60</v>
      </c>
      <c r="G291" s="1" t="s">
        <v>11</v>
      </c>
      <c r="H291" s="6" t="s">
        <v>89</v>
      </c>
      <c r="I291" s="6" t="s">
        <v>82</v>
      </c>
      <c r="J291" s="1">
        <v>74</v>
      </c>
      <c r="K291" s="1" t="s">
        <v>21</v>
      </c>
      <c r="L291" s="1">
        <v>1</v>
      </c>
      <c r="M291" s="1" t="s">
        <v>21</v>
      </c>
      <c r="N291" s="2">
        <v>0</v>
      </c>
      <c r="O291" s="2" t="s">
        <v>21</v>
      </c>
    </row>
    <row r="292" spans="1:15">
      <c r="A292" s="19">
        <v>44044</v>
      </c>
      <c r="B292" t="s">
        <v>66</v>
      </c>
      <c r="C292" s="1">
        <v>4</v>
      </c>
      <c r="D292" t="s">
        <v>114</v>
      </c>
      <c r="E292" s="6" t="s">
        <v>36</v>
      </c>
      <c r="F292" s="1">
        <v>66</v>
      </c>
      <c r="G292" s="1" t="s">
        <v>10</v>
      </c>
      <c r="H292" s="6" t="s">
        <v>76</v>
      </c>
      <c r="I292" s="6" t="s">
        <v>77</v>
      </c>
      <c r="J292" s="1">
        <v>23</v>
      </c>
      <c r="K292" s="1">
        <v>1</v>
      </c>
      <c r="L292" s="1" t="s">
        <v>21</v>
      </c>
      <c r="M292" s="1" t="s">
        <v>21</v>
      </c>
      <c r="N292" s="2">
        <v>1</v>
      </c>
      <c r="O292" s="2" t="s">
        <v>21</v>
      </c>
    </row>
    <row r="293" spans="1:15">
      <c r="A293" s="19">
        <v>44044</v>
      </c>
      <c r="B293" t="s">
        <v>66</v>
      </c>
      <c r="C293" s="1">
        <v>1</v>
      </c>
      <c r="D293" t="s">
        <v>112</v>
      </c>
      <c r="E293" s="6" t="s">
        <v>36</v>
      </c>
      <c r="F293" s="1">
        <v>57</v>
      </c>
      <c r="G293" s="1" t="s">
        <v>11</v>
      </c>
      <c r="H293" s="6" t="s">
        <v>85</v>
      </c>
      <c r="I293" s="6" t="s">
        <v>23</v>
      </c>
      <c r="J293" s="1">
        <v>74</v>
      </c>
      <c r="K293" s="1" t="s">
        <v>21</v>
      </c>
      <c r="L293" s="1">
        <v>1</v>
      </c>
      <c r="M293" s="1" t="s">
        <v>21</v>
      </c>
      <c r="N293" s="2">
        <v>1</v>
      </c>
      <c r="O293" s="2">
        <v>1</v>
      </c>
    </row>
    <row r="294" spans="1:15">
      <c r="A294" s="19">
        <v>44044</v>
      </c>
      <c r="B294" t="s">
        <v>66</v>
      </c>
      <c r="C294" s="1">
        <v>2</v>
      </c>
      <c r="D294" t="s">
        <v>112</v>
      </c>
      <c r="E294" s="6" t="s">
        <v>36</v>
      </c>
      <c r="F294" s="1">
        <v>73</v>
      </c>
      <c r="G294" s="1" t="s">
        <v>10</v>
      </c>
      <c r="H294" s="6" t="s">
        <v>115</v>
      </c>
      <c r="I294" s="6" t="s">
        <v>116</v>
      </c>
      <c r="J294" s="1">
        <v>55</v>
      </c>
      <c r="K294" s="1">
        <v>1</v>
      </c>
      <c r="L294" s="1" t="s">
        <v>21</v>
      </c>
      <c r="M294" s="1" t="s">
        <v>21</v>
      </c>
      <c r="N294" s="2">
        <v>1</v>
      </c>
      <c r="O294" s="2" t="s">
        <v>21</v>
      </c>
    </row>
    <row r="295" spans="1:15">
      <c r="A295" s="19">
        <v>44044</v>
      </c>
      <c r="B295" t="s">
        <v>66</v>
      </c>
      <c r="C295" s="1">
        <v>3</v>
      </c>
      <c r="D295" t="s">
        <v>112</v>
      </c>
      <c r="E295" s="6" t="s">
        <v>36</v>
      </c>
      <c r="F295" s="1">
        <v>53</v>
      </c>
      <c r="G295" s="1" t="s">
        <v>11</v>
      </c>
      <c r="H295" s="6" t="s">
        <v>90</v>
      </c>
      <c r="I295" s="6" t="s">
        <v>28</v>
      </c>
      <c r="J295" s="1">
        <v>73</v>
      </c>
      <c r="K295" s="1" t="s">
        <v>21</v>
      </c>
      <c r="L295" s="1">
        <v>1</v>
      </c>
      <c r="M295" s="1" t="s">
        <v>21</v>
      </c>
      <c r="N295" s="2">
        <v>0</v>
      </c>
      <c r="O295" s="2" t="s">
        <v>21</v>
      </c>
    </row>
    <row r="296" spans="1:15">
      <c r="A296" s="19">
        <v>44044</v>
      </c>
      <c r="B296" t="s">
        <v>66</v>
      </c>
      <c r="C296" s="1">
        <v>4</v>
      </c>
      <c r="D296" t="s">
        <v>112</v>
      </c>
      <c r="E296" s="6" t="s">
        <v>36</v>
      </c>
      <c r="F296" s="1">
        <v>61</v>
      </c>
      <c r="G296" s="1" t="s">
        <v>10</v>
      </c>
      <c r="H296" s="6" t="s">
        <v>111</v>
      </c>
      <c r="I296" s="6" t="s">
        <v>18</v>
      </c>
      <c r="J296" s="1">
        <v>34</v>
      </c>
      <c r="K296" s="1">
        <v>1</v>
      </c>
      <c r="L296" s="1" t="s">
        <v>21</v>
      </c>
      <c r="M296" s="1" t="s">
        <v>21</v>
      </c>
      <c r="N296" s="2">
        <v>0</v>
      </c>
      <c r="O296" s="2" t="s">
        <v>21</v>
      </c>
    </row>
    <row r="297" spans="1:15">
      <c r="A297" s="19">
        <v>44044</v>
      </c>
      <c r="B297" t="s">
        <v>66</v>
      </c>
      <c r="C297" s="1">
        <v>5</v>
      </c>
      <c r="D297" t="s">
        <v>112</v>
      </c>
      <c r="E297" s="6" t="s">
        <v>36</v>
      </c>
      <c r="F297" s="1">
        <v>40</v>
      </c>
      <c r="G297" s="1" t="s">
        <v>11</v>
      </c>
      <c r="H297" s="6" t="s">
        <v>89</v>
      </c>
      <c r="I297" s="6" t="s">
        <v>82</v>
      </c>
      <c r="J297" s="1">
        <v>82</v>
      </c>
      <c r="K297" s="1" t="s">
        <v>21</v>
      </c>
      <c r="L297" s="1">
        <v>1</v>
      </c>
      <c r="M297" s="1" t="s">
        <v>21</v>
      </c>
      <c r="N297" s="2">
        <v>0</v>
      </c>
      <c r="O297" s="2" t="s">
        <v>21</v>
      </c>
    </row>
    <row r="298" spans="1:15">
      <c r="A298" s="19">
        <v>44044</v>
      </c>
      <c r="B298" t="s">
        <v>66</v>
      </c>
      <c r="C298" s="1">
        <v>1</v>
      </c>
      <c r="D298" t="s">
        <v>73</v>
      </c>
      <c r="E298" s="6" t="s">
        <v>44</v>
      </c>
      <c r="F298" s="1">
        <v>84</v>
      </c>
      <c r="G298" s="1" t="s">
        <v>10</v>
      </c>
      <c r="H298" s="6" t="s">
        <v>104</v>
      </c>
      <c r="I298" s="6" t="s">
        <v>57</v>
      </c>
      <c r="J298" s="1">
        <v>25</v>
      </c>
      <c r="K298" s="1">
        <v>1</v>
      </c>
      <c r="L298" s="1" t="s">
        <v>21</v>
      </c>
      <c r="M298" s="1" t="s">
        <v>21</v>
      </c>
      <c r="N298" s="2">
        <v>1</v>
      </c>
      <c r="O298" s="2" t="s">
        <v>21</v>
      </c>
    </row>
    <row r="299" spans="1:15">
      <c r="A299" s="19">
        <v>44044</v>
      </c>
      <c r="B299" t="s">
        <v>66</v>
      </c>
      <c r="C299" s="1">
        <v>2</v>
      </c>
      <c r="D299" t="s">
        <v>73</v>
      </c>
      <c r="E299" s="6" t="s">
        <v>44</v>
      </c>
      <c r="F299" s="1">
        <v>54</v>
      </c>
      <c r="G299" s="1" t="s">
        <v>11</v>
      </c>
      <c r="H299" s="6" t="s">
        <v>93</v>
      </c>
      <c r="I299" s="6" t="s">
        <v>34</v>
      </c>
      <c r="J299" s="1">
        <v>66</v>
      </c>
      <c r="K299" s="1" t="s">
        <v>21</v>
      </c>
      <c r="L299" s="1">
        <v>1</v>
      </c>
      <c r="M299" s="1" t="s">
        <v>21</v>
      </c>
      <c r="N299" s="2">
        <v>1</v>
      </c>
      <c r="O299" s="2">
        <v>2</v>
      </c>
    </row>
    <row r="300" spans="1:15">
      <c r="A300" s="19">
        <v>44044</v>
      </c>
      <c r="B300" t="s">
        <v>66</v>
      </c>
      <c r="C300" s="1">
        <v>3</v>
      </c>
      <c r="D300" t="s">
        <v>73</v>
      </c>
      <c r="E300" s="6" t="s">
        <v>44</v>
      </c>
      <c r="F300" s="1">
        <v>59</v>
      </c>
      <c r="G300" s="1" t="s">
        <v>11</v>
      </c>
      <c r="H300" s="6" t="s">
        <v>97</v>
      </c>
      <c r="I300" s="6" t="s">
        <v>36</v>
      </c>
      <c r="J300" s="1">
        <v>72</v>
      </c>
      <c r="K300" s="1" t="s">
        <v>21</v>
      </c>
      <c r="L300" s="1">
        <v>1</v>
      </c>
      <c r="M300" s="1" t="s">
        <v>21</v>
      </c>
      <c r="N300" s="2">
        <v>0</v>
      </c>
      <c r="O300" s="2" t="s">
        <v>21</v>
      </c>
    </row>
    <row r="301" spans="1:15">
      <c r="A301" s="19">
        <v>44044</v>
      </c>
      <c r="B301" t="s">
        <v>66</v>
      </c>
      <c r="C301" s="1">
        <v>4</v>
      </c>
      <c r="D301" t="s">
        <v>73</v>
      </c>
      <c r="E301" s="6" t="s">
        <v>44</v>
      </c>
      <c r="F301" s="1">
        <v>78</v>
      </c>
      <c r="G301" s="1" t="s">
        <v>10</v>
      </c>
      <c r="H301" s="6" t="s">
        <v>105</v>
      </c>
      <c r="I301" s="6" t="s">
        <v>106</v>
      </c>
      <c r="J301" s="1">
        <v>44</v>
      </c>
      <c r="K301" s="1">
        <v>1</v>
      </c>
      <c r="L301" s="1" t="s">
        <v>21</v>
      </c>
      <c r="M301" s="1" t="s">
        <v>21</v>
      </c>
      <c r="N301" s="2">
        <v>0</v>
      </c>
      <c r="O301" s="2" t="s">
        <v>21</v>
      </c>
    </row>
    <row r="302" spans="1:15">
      <c r="A302" s="19">
        <v>44044</v>
      </c>
      <c r="B302" t="s">
        <v>66</v>
      </c>
      <c r="C302" s="1">
        <v>5</v>
      </c>
      <c r="D302" t="s">
        <v>73</v>
      </c>
      <c r="E302" s="6" t="s">
        <v>44</v>
      </c>
      <c r="F302" s="1">
        <v>44</v>
      </c>
      <c r="G302" s="1" t="s">
        <v>11</v>
      </c>
      <c r="H302" s="6" t="s">
        <v>67</v>
      </c>
      <c r="I302" s="6" t="s">
        <v>38</v>
      </c>
      <c r="J302" s="1">
        <v>84</v>
      </c>
      <c r="K302" s="1" t="s">
        <v>21</v>
      </c>
      <c r="L302" s="1">
        <v>1</v>
      </c>
      <c r="M302" s="1" t="s">
        <v>21</v>
      </c>
      <c r="N302" s="2">
        <v>0</v>
      </c>
      <c r="O302" s="2" t="s">
        <v>21</v>
      </c>
    </row>
    <row r="303" spans="1:15">
      <c r="A303" s="19">
        <v>44044</v>
      </c>
      <c r="B303" t="s">
        <v>66</v>
      </c>
      <c r="C303" s="1">
        <v>1</v>
      </c>
      <c r="D303" t="s">
        <v>71</v>
      </c>
      <c r="E303" s="6" t="s">
        <v>32</v>
      </c>
      <c r="F303" s="1">
        <v>58</v>
      </c>
      <c r="G303" s="1" t="s">
        <v>10</v>
      </c>
      <c r="H303" s="6" t="s">
        <v>107</v>
      </c>
      <c r="I303" s="6" t="s">
        <v>47</v>
      </c>
      <c r="J303" s="1">
        <v>25</v>
      </c>
      <c r="K303" s="1">
        <v>1</v>
      </c>
      <c r="L303" s="1" t="s">
        <v>21</v>
      </c>
      <c r="M303" s="1" t="s">
        <v>21</v>
      </c>
      <c r="N303" s="2">
        <v>1</v>
      </c>
      <c r="O303" s="2" t="s">
        <v>21</v>
      </c>
    </row>
    <row r="304" spans="1:15">
      <c r="A304" s="19">
        <v>44044</v>
      </c>
      <c r="B304" t="s">
        <v>66</v>
      </c>
      <c r="C304" s="1">
        <v>2</v>
      </c>
      <c r="D304" t="s">
        <v>71</v>
      </c>
      <c r="E304" s="6" t="s">
        <v>32</v>
      </c>
      <c r="F304" s="1">
        <v>69</v>
      </c>
      <c r="G304" s="1" t="s">
        <v>10</v>
      </c>
      <c r="H304" s="6" t="s">
        <v>100</v>
      </c>
      <c r="I304" s="6" t="s">
        <v>82</v>
      </c>
      <c r="J304" s="1">
        <v>50</v>
      </c>
      <c r="K304" s="1">
        <v>1</v>
      </c>
      <c r="L304" s="1" t="s">
        <v>21</v>
      </c>
      <c r="M304" s="1" t="s">
        <v>21</v>
      </c>
      <c r="N304" s="2">
        <v>0</v>
      </c>
      <c r="O304" s="2" t="s">
        <v>21</v>
      </c>
    </row>
    <row r="305" spans="1:15">
      <c r="A305" s="19">
        <v>44044</v>
      </c>
      <c r="B305" t="s">
        <v>66</v>
      </c>
      <c r="C305" s="1">
        <v>3</v>
      </c>
      <c r="D305" t="s">
        <v>71</v>
      </c>
      <c r="E305" s="6" t="s">
        <v>32</v>
      </c>
      <c r="F305" s="1">
        <v>43</v>
      </c>
      <c r="G305" s="1" t="s">
        <v>11</v>
      </c>
      <c r="H305" s="6" t="s">
        <v>67</v>
      </c>
      <c r="I305" s="6" t="s">
        <v>38</v>
      </c>
      <c r="J305" s="1">
        <v>59</v>
      </c>
      <c r="K305" s="1" t="s">
        <v>21</v>
      </c>
      <c r="L305" s="1">
        <v>1</v>
      </c>
      <c r="M305" s="1" t="s">
        <v>21</v>
      </c>
      <c r="N305" s="2">
        <v>1</v>
      </c>
      <c r="O305" s="2">
        <v>3</v>
      </c>
    </row>
    <row r="306" spans="1:15">
      <c r="A306" s="19">
        <v>44044</v>
      </c>
      <c r="B306" t="s">
        <v>66</v>
      </c>
      <c r="C306" s="1">
        <v>4</v>
      </c>
      <c r="D306" t="s">
        <v>71</v>
      </c>
      <c r="E306" s="6" t="s">
        <v>32</v>
      </c>
      <c r="F306" s="1">
        <v>85</v>
      </c>
      <c r="G306" s="1" t="s">
        <v>10</v>
      </c>
      <c r="H306" s="6" t="s">
        <v>83</v>
      </c>
      <c r="I306" s="6" t="s">
        <v>30</v>
      </c>
      <c r="J306" s="1">
        <v>51</v>
      </c>
      <c r="K306" s="1">
        <v>1</v>
      </c>
      <c r="L306" s="1" t="s">
        <v>21</v>
      </c>
      <c r="M306" s="1" t="s">
        <v>21</v>
      </c>
      <c r="N306" s="2">
        <v>0</v>
      </c>
      <c r="O306" s="2" t="s">
        <v>21</v>
      </c>
    </row>
    <row r="307" spans="1:15">
      <c r="A307" s="19">
        <v>44044</v>
      </c>
      <c r="B307" t="s">
        <v>66</v>
      </c>
      <c r="C307" s="1">
        <v>5</v>
      </c>
      <c r="D307" t="s">
        <v>71</v>
      </c>
      <c r="E307" s="6" t="s">
        <v>32</v>
      </c>
      <c r="F307" s="1">
        <v>87</v>
      </c>
      <c r="G307" s="1" t="s">
        <v>10</v>
      </c>
      <c r="H307" s="6" t="s">
        <v>68</v>
      </c>
      <c r="I307" s="6" t="s">
        <v>69</v>
      </c>
      <c r="J307" s="1">
        <v>54</v>
      </c>
      <c r="K307" s="1">
        <v>1</v>
      </c>
      <c r="L307" s="1" t="s">
        <v>21</v>
      </c>
      <c r="M307" s="1" t="s">
        <v>21</v>
      </c>
      <c r="N307" s="2">
        <v>0</v>
      </c>
      <c r="O307" s="2" t="s">
        <v>21</v>
      </c>
    </row>
    <row r="308" spans="1:15">
      <c r="A308" s="19">
        <v>44044</v>
      </c>
      <c r="B308" t="s">
        <v>66</v>
      </c>
      <c r="C308" s="1">
        <v>1</v>
      </c>
      <c r="D308" t="s">
        <v>76</v>
      </c>
      <c r="E308" s="6" t="s">
        <v>77</v>
      </c>
      <c r="F308" s="1">
        <v>58</v>
      </c>
      <c r="G308" s="1" t="s">
        <v>11</v>
      </c>
      <c r="H308" s="6" t="s">
        <v>97</v>
      </c>
      <c r="I308" s="6" t="s">
        <v>36</v>
      </c>
      <c r="J308" s="1">
        <v>80</v>
      </c>
      <c r="K308" s="1" t="s">
        <v>21</v>
      </c>
      <c r="L308" s="1">
        <v>1</v>
      </c>
      <c r="M308" s="1" t="s">
        <v>21</v>
      </c>
      <c r="N308" s="2">
        <v>1</v>
      </c>
      <c r="O308" s="2">
        <v>1</v>
      </c>
    </row>
    <row r="309" spans="1:15">
      <c r="A309" s="19">
        <v>44044</v>
      </c>
      <c r="B309" t="s">
        <v>66</v>
      </c>
      <c r="C309" s="1">
        <v>2</v>
      </c>
      <c r="D309" t="s">
        <v>76</v>
      </c>
      <c r="E309" s="6" t="s">
        <v>77</v>
      </c>
      <c r="F309" s="1">
        <v>48</v>
      </c>
      <c r="G309" s="1" t="s">
        <v>11</v>
      </c>
      <c r="H309" s="6" t="s">
        <v>74</v>
      </c>
      <c r="I309" s="6" t="s">
        <v>18</v>
      </c>
      <c r="J309" s="1">
        <v>82</v>
      </c>
      <c r="K309" s="1" t="s">
        <v>21</v>
      </c>
      <c r="L309" s="1">
        <v>1</v>
      </c>
      <c r="M309" s="1" t="s">
        <v>21</v>
      </c>
      <c r="N309" s="2">
        <v>0</v>
      </c>
      <c r="O309" s="2" t="s">
        <v>21</v>
      </c>
    </row>
    <row r="310" spans="1:15">
      <c r="A310" s="19">
        <v>44044</v>
      </c>
      <c r="B310" t="s">
        <v>66</v>
      </c>
      <c r="C310" s="1">
        <v>3</v>
      </c>
      <c r="D310" t="s">
        <v>76</v>
      </c>
      <c r="E310" s="6" t="s">
        <v>77</v>
      </c>
      <c r="F310" s="1">
        <v>44</v>
      </c>
      <c r="G310" s="1" t="s">
        <v>11</v>
      </c>
      <c r="H310" s="6" t="s">
        <v>101</v>
      </c>
      <c r="I310" s="6" t="s">
        <v>82</v>
      </c>
      <c r="J310" s="1">
        <v>53</v>
      </c>
      <c r="K310" s="1" t="s">
        <v>21</v>
      </c>
      <c r="L310" s="1">
        <v>1</v>
      </c>
      <c r="M310" s="1" t="s">
        <v>21</v>
      </c>
      <c r="N310" s="2">
        <v>0</v>
      </c>
      <c r="O310" s="2" t="s">
        <v>21</v>
      </c>
    </row>
    <row r="311" spans="1:15">
      <c r="A311" s="19">
        <v>44044</v>
      </c>
      <c r="B311" t="s">
        <v>66</v>
      </c>
      <c r="C311" s="1">
        <v>4</v>
      </c>
      <c r="D311" t="s">
        <v>76</v>
      </c>
      <c r="E311" s="6" t="s">
        <v>77</v>
      </c>
      <c r="F311" s="1">
        <v>23</v>
      </c>
      <c r="G311" s="1" t="s">
        <v>11</v>
      </c>
      <c r="H311" s="6" t="s">
        <v>114</v>
      </c>
      <c r="I311" s="6" t="s">
        <v>36</v>
      </c>
      <c r="J311" s="1">
        <v>66</v>
      </c>
      <c r="K311" s="1" t="s">
        <v>21</v>
      </c>
      <c r="L311" s="1">
        <v>1</v>
      </c>
      <c r="M311" s="1" t="s">
        <v>21</v>
      </c>
      <c r="N311" s="2">
        <v>0</v>
      </c>
      <c r="O311" s="2" t="s">
        <v>21</v>
      </c>
    </row>
    <row r="312" spans="1:15">
      <c r="A312" s="19">
        <v>44044</v>
      </c>
      <c r="B312" t="s">
        <v>66</v>
      </c>
      <c r="C312" s="1">
        <v>5</v>
      </c>
      <c r="D312" t="s">
        <v>76</v>
      </c>
      <c r="E312" s="6" t="s">
        <v>77</v>
      </c>
      <c r="F312" s="1">
        <v>57</v>
      </c>
      <c r="G312" s="1" t="s">
        <v>10</v>
      </c>
      <c r="H312" s="6" t="s">
        <v>108</v>
      </c>
      <c r="I312" s="6" t="s">
        <v>36</v>
      </c>
      <c r="J312" s="1">
        <v>31</v>
      </c>
      <c r="K312" s="1">
        <v>1</v>
      </c>
      <c r="L312" s="1" t="s">
        <v>21</v>
      </c>
      <c r="M312" s="1" t="s">
        <v>21</v>
      </c>
      <c r="N312" s="2">
        <v>1</v>
      </c>
      <c r="O312" s="2" t="s">
        <v>21</v>
      </c>
    </row>
    <row r="313" spans="1:15">
      <c r="A313" s="19">
        <v>44044</v>
      </c>
      <c r="B313" t="s">
        <v>66</v>
      </c>
      <c r="C313" s="1">
        <v>1</v>
      </c>
      <c r="D313" t="s">
        <v>97</v>
      </c>
      <c r="E313" s="6" t="s">
        <v>36</v>
      </c>
      <c r="F313" s="1">
        <v>80</v>
      </c>
      <c r="G313" s="1" t="s">
        <v>10</v>
      </c>
      <c r="H313" s="6" t="s">
        <v>76</v>
      </c>
      <c r="I313" s="6" t="s">
        <v>77</v>
      </c>
      <c r="J313" s="1">
        <v>58</v>
      </c>
      <c r="K313" s="1">
        <v>1</v>
      </c>
      <c r="L313" s="1" t="s">
        <v>21</v>
      </c>
      <c r="M313" s="1" t="s">
        <v>21</v>
      </c>
      <c r="N313" s="2">
        <v>1</v>
      </c>
      <c r="O313" s="2" t="s">
        <v>21</v>
      </c>
    </row>
    <row r="314" spans="1:15">
      <c r="A314" s="19">
        <v>44044</v>
      </c>
      <c r="B314" t="s">
        <v>66</v>
      </c>
      <c r="C314" s="1">
        <v>2</v>
      </c>
      <c r="D314" t="s">
        <v>97</v>
      </c>
      <c r="E314" s="6" t="s">
        <v>36</v>
      </c>
      <c r="F314" s="1">
        <v>56</v>
      </c>
      <c r="G314" s="1" t="s">
        <v>11</v>
      </c>
      <c r="H314" s="6" t="s">
        <v>95</v>
      </c>
      <c r="I314" s="6" t="s">
        <v>30</v>
      </c>
      <c r="J314" s="1">
        <v>81</v>
      </c>
      <c r="K314" s="1" t="s">
        <v>21</v>
      </c>
      <c r="L314" s="1">
        <v>1</v>
      </c>
      <c r="M314" s="1" t="s">
        <v>21</v>
      </c>
      <c r="N314" s="2">
        <v>1</v>
      </c>
      <c r="O314" s="2">
        <v>2</v>
      </c>
    </row>
    <row r="315" spans="1:15">
      <c r="A315" s="19">
        <v>44044</v>
      </c>
      <c r="B315" t="s">
        <v>66</v>
      </c>
      <c r="C315" s="1">
        <v>3</v>
      </c>
      <c r="D315" t="s">
        <v>97</v>
      </c>
      <c r="E315" s="6" t="s">
        <v>36</v>
      </c>
      <c r="F315" s="1">
        <v>72</v>
      </c>
      <c r="G315" s="1" t="s">
        <v>10</v>
      </c>
      <c r="H315" s="6" t="s">
        <v>73</v>
      </c>
      <c r="I315" s="6" t="s">
        <v>44</v>
      </c>
      <c r="J315" s="1">
        <v>59</v>
      </c>
      <c r="K315" s="1">
        <v>1</v>
      </c>
      <c r="L315" s="1" t="s">
        <v>21</v>
      </c>
      <c r="M315" s="1" t="s">
        <v>21</v>
      </c>
      <c r="N315" s="2">
        <v>0</v>
      </c>
      <c r="O315" s="2" t="s">
        <v>21</v>
      </c>
    </row>
    <row r="316" spans="1:15">
      <c r="A316" s="19">
        <v>44044</v>
      </c>
      <c r="B316" t="s">
        <v>66</v>
      </c>
      <c r="C316" s="1">
        <v>4</v>
      </c>
      <c r="D316" t="s">
        <v>97</v>
      </c>
      <c r="E316" s="6" t="s">
        <v>36</v>
      </c>
      <c r="F316" s="1">
        <v>39</v>
      </c>
      <c r="G316" s="1" t="s">
        <v>11</v>
      </c>
      <c r="H316" s="6" t="s">
        <v>110</v>
      </c>
      <c r="I316" s="6" t="s">
        <v>18</v>
      </c>
      <c r="J316" s="1">
        <v>82</v>
      </c>
      <c r="K316" s="1" t="s">
        <v>21</v>
      </c>
      <c r="L316" s="1">
        <v>1</v>
      </c>
      <c r="M316" s="1" t="s">
        <v>21</v>
      </c>
      <c r="N316" s="2">
        <v>0</v>
      </c>
      <c r="O316" s="2" t="s">
        <v>21</v>
      </c>
    </row>
    <row r="317" spans="1:15">
      <c r="A317" s="19">
        <v>44044</v>
      </c>
      <c r="B317" t="s">
        <v>66</v>
      </c>
      <c r="C317" s="1">
        <v>5</v>
      </c>
      <c r="D317" t="s">
        <v>97</v>
      </c>
      <c r="E317" s="6" t="s">
        <v>36</v>
      </c>
      <c r="F317" s="1">
        <v>67</v>
      </c>
      <c r="G317" s="1" t="s">
        <v>11</v>
      </c>
      <c r="H317" s="6" t="s">
        <v>103</v>
      </c>
      <c r="I317" s="6" t="s">
        <v>51</v>
      </c>
      <c r="J317" s="1">
        <v>75</v>
      </c>
      <c r="K317" s="1" t="s">
        <v>21</v>
      </c>
      <c r="L317" s="1">
        <v>1</v>
      </c>
      <c r="M317" s="1" t="s">
        <v>21</v>
      </c>
      <c r="N317" s="2">
        <v>0</v>
      </c>
      <c r="O317" s="2" t="s">
        <v>21</v>
      </c>
    </row>
    <row r="318" spans="1:15">
      <c r="A318" s="19">
        <v>44044</v>
      </c>
      <c r="B318" t="s">
        <v>66</v>
      </c>
      <c r="C318" s="1">
        <v>1</v>
      </c>
      <c r="D318" t="s">
        <v>72</v>
      </c>
      <c r="E318" s="6" t="s">
        <v>23</v>
      </c>
      <c r="F318" s="1">
        <v>79</v>
      </c>
      <c r="G318" s="1" t="s">
        <v>10</v>
      </c>
      <c r="H318" s="6" t="s">
        <v>101</v>
      </c>
      <c r="I318" s="6" t="s">
        <v>82</v>
      </c>
      <c r="J318" s="1">
        <v>72</v>
      </c>
      <c r="K318" s="1">
        <v>1</v>
      </c>
      <c r="L318" s="1" t="s">
        <v>21</v>
      </c>
      <c r="M318" s="1" t="s">
        <v>21</v>
      </c>
      <c r="N318" s="2">
        <v>1</v>
      </c>
      <c r="O318" s="2" t="s">
        <v>21</v>
      </c>
    </row>
    <row r="319" spans="1:15">
      <c r="A319" s="19">
        <v>44044</v>
      </c>
      <c r="B319" t="s">
        <v>66</v>
      </c>
      <c r="C319" s="1">
        <v>2</v>
      </c>
      <c r="D319" t="s">
        <v>72</v>
      </c>
      <c r="E319" s="6" t="s">
        <v>23</v>
      </c>
      <c r="F319" s="1">
        <v>80</v>
      </c>
      <c r="G319" s="1" t="s">
        <v>10</v>
      </c>
      <c r="H319" s="6" t="s">
        <v>111</v>
      </c>
      <c r="I319" s="6" t="s">
        <v>18</v>
      </c>
      <c r="J319" s="1">
        <v>52</v>
      </c>
      <c r="K319" s="1">
        <v>1</v>
      </c>
      <c r="L319" s="1" t="s">
        <v>21</v>
      </c>
      <c r="M319" s="1" t="s">
        <v>21</v>
      </c>
      <c r="N319" s="2">
        <v>0</v>
      </c>
      <c r="O319" s="2" t="s">
        <v>21</v>
      </c>
    </row>
    <row r="320" spans="1:15">
      <c r="A320" s="19">
        <v>44044</v>
      </c>
      <c r="B320" t="s">
        <v>66</v>
      </c>
      <c r="C320" s="1">
        <v>3</v>
      </c>
      <c r="D320" t="s">
        <v>72</v>
      </c>
      <c r="E320" s="6" t="s">
        <v>23</v>
      </c>
      <c r="F320" s="1">
        <v>58</v>
      </c>
      <c r="G320" s="1" t="s">
        <v>11</v>
      </c>
      <c r="H320" s="6" t="s">
        <v>85</v>
      </c>
      <c r="I320" s="6" t="s">
        <v>23</v>
      </c>
      <c r="J320" s="1">
        <v>78</v>
      </c>
      <c r="K320" s="1" t="s">
        <v>21</v>
      </c>
      <c r="L320" s="1">
        <v>1</v>
      </c>
      <c r="M320" s="1" t="s">
        <v>21</v>
      </c>
      <c r="N320" s="2">
        <v>1</v>
      </c>
      <c r="O320" s="2">
        <v>3</v>
      </c>
    </row>
    <row r="321" spans="1:15">
      <c r="A321" s="19">
        <v>44044</v>
      </c>
      <c r="B321" t="s">
        <v>66</v>
      </c>
      <c r="C321" s="1">
        <v>4</v>
      </c>
      <c r="D321" t="s">
        <v>72</v>
      </c>
      <c r="E321" s="6" t="s">
        <v>23</v>
      </c>
      <c r="F321" s="1">
        <v>63</v>
      </c>
      <c r="G321" s="1" t="s">
        <v>10</v>
      </c>
      <c r="H321" s="6" t="s">
        <v>67</v>
      </c>
      <c r="I321" s="6" t="s">
        <v>38</v>
      </c>
      <c r="J321" s="1">
        <v>38</v>
      </c>
      <c r="K321" s="1">
        <v>1</v>
      </c>
      <c r="L321" s="1" t="s">
        <v>21</v>
      </c>
      <c r="M321" s="1" t="s">
        <v>21</v>
      </c>
      <c r="N321" s="2">
        <v>0</v>
      </c>
      <c r="O321" s="2" t="s">
        <v>21</v>
      </c>
    </row>
    <row r="322" spans="1:15">
      <c r="A322" s="19">
        <v>44044</v>
      </c>
      <c r="B322" t="s">
        <v>66</v>
      </c>
      <c r="C322" s="1">
        <v>5</v>
      </c>
      <c r="D322" t="s">
        <v>72</v>
      </c>
      <c r="E322" s="6" t="s">
        <v>23</v>
      </c>
      <c r="F322" s="1">
        <v>41</v>
      </c>
      <c r="G322" s="1" t="s">
        <v>11</v>
      </c>
      <c r="H322" s="6" t="s">
        <v>99</v>
      </c>
      <c r="I322" s="6" t="s">
        <v>34</v>
      </c>
      <c r="J322" s="1">
        <v>84</v>
      </c>
      <c r="K322" s="1" t="s">
        <v>21</v>
      </c>
      <c r="L322" s="1">
        <v>1</v>
      </c>
      <c r="M322" s="1" t="s">
        <v>21</v>
      </c>
      <c r="N322" s="2">
        <v>0</v>
      </c>
      <c r="O322" s="2" t="s">
        <v>21</v>
      </c>
    </row>
    <row r="323" spans="1:15">
      <c r="A323" s="19">
        <v>44044</v>
      </c>
      <c r="B323" t="s">
        <v>66</v>
      </c>
      <c r="C323" s="1">
        <v>1</v>
      </c>
      <c r="D323" t="s">
        <v>107</v>
      </c>
      <c r="E323" s="6" t="s">
        <v>47</v>
      </c>
      <c r="F323" s="1">
        <v>25</v>
      </c>
      <c r="G323" s="1" t="s">
        <v>11</v>
      </c>
      <c r="H323" s="6" t="s">
        <v>71</v>
      </c>
      <c r="I323" s="6" t="s">
        <v>32</v>
      </c>
      <c r="J323" s="1">
        <v>58</v>
      </c>
      <c r="K323" s="1" t="s">
        <v>21</v>
      </c>
      <c r="L323" s="1">
        <v>1</v>
      </c>
      <c r="M323" s="1" t="s">
        <v>21</v>
      </c>
      <c r="N323" s="2">
        <v>1</v>
      </c>
      <c r="O323" s="2">
        <v>1</v>
      </c>
    </row>
    <row r="324" spans="1:15">
      <c r="A324" s="19">
        <v>44044</v>
      </c>
      <c r="B324" t="s">
        <v>66</v>
      </c>
      <c r="C324" s="1">
        <v>2</v>
      </c>
      <c r="D324" t="s">
        <v>107</v>
      </c>
      <c r="E324" s="6" t="s">
        <v>47</v>
      </c>
      <c r="F324" s="1">
        <v>24</v>
      </c>
      <c r="G324" s="1" t="s">
        <v>11</v>
      </c>
      <c r="H324" s="6" t="s">
        <v>109</v>
      </c>
      <c r="I324" s="6" t="s">
        <v>20</v>
      </c>
      <c r="J324" s="1">
        <v>45</v>
      </c>
      <c r="K324" s="1" t="s">
        <v>21</v>
      </c>
      <c r="L324" s="1">
        <v>1</v>
      </c>
      <c r="M324" s="1" t="s">
        <v>21</v>
      </c>
      <c r="N324" s="2">
        <v>0</v>
      </c>
      <c r="O324" s="2" t="s">
        <v>21</v>
      </c>
    </row>
    <row r="325" spans="1:15">
      <c r="A325" s="19">
        <v>44044</v>
      </c>
      <c r="B325" t="s">
        <v>66</v>
      </c>
      <c r="C325" s="1">
        <v>3</v>
      </c>
      <c r="D325" t="s">
        <v>107</v>
      </c>
      <c r="E325" s="6" t="s">
        <v>47</v>
      </c>
      <c r="F325" s="1">
        <v>38</v>
      </c>
      <c r="G325" s="1" t="s">
        <v>10</v>
      </c>
      <c r="H325" s="6" t="s">
        <v>104</v>
      </c>
      <c r="I325" s="6" t="s">
        <v>57</v>
      </c>
      <c r="J325" s="1">
        <v>3</v>
      </c>
      <c r="K325" s="1">
        <v>1</v>
      </c>
      <c r="L325" s="1" t="s">
        <v>21</v>
      </c>
      <c r="M325" s="1" t="s">
        <v>21</v>
      </c>
      <c r="N325" s="2">
        <v>1</v>
      </c>
      <c r="O325" s="2" t="s">
        <v>21</v>
      </c>
    </row>
    <row r="326" spans="1:15">
      <c r="A326" s="19">
        <v>44044</v>
      </c>
      <c r="B326" t="s">
        <v>66</v>
      </c>
      <c r="C326" s="1">
        <v>4</v>
      </c>
      <c r="D326" t="s">
        <v>107</v>
      </c>
      <c r="E326" s="6" t="s">
        <v>47</v>
      </c>
      <c r="F326" s="1">
        <v>38</v>
      </c>
      <c r="G326" s="1" t="s">
        <v>10</v>
      </c>
      <c r="H326" s="6" t="s">
        <v>86</v>
      </c>
      <c r="I326" s="6" t="s">
        <v>77</v>
      </c>
      <c r="J326" s="1">
        <v>35</v>
      </c>
      <c r="K326" s="1">
        <v>1</v>
      </c>
      <c r="L326" s="1" t="s">
        <v>21</v>
      </c>
      <c r="M326" s="1" t="s">
        <v>21</v>
      </c>
      <c r="N326" s="2">
        <v>0</v>
      </c>
      <c r="O326" s="2" t="s">
        <v>21</v>
      </c>
    </row>
    <row r="327" spans="1:15">
      <c r="A327" s="19">
        <v>44044</v>
      </c>
      <c r="B327" t="s">
        <v>66</v>
      </c>
      <c r="C327" s="1">
        <v>5</v>
      </c>
      <c r="D327" t="s">
        <v>107</v>
      </c>
      <c r="E327" s="6" t="s">
        <v>47</v>
      </c>
      <c r="F327" s="1">
        <v>23</v>
      </c>
      <c r="G327" s="1" t="s">
        <v>11</v>
      </c>
      <c r="H327" s="6" t="s">
        <v>105</v>
      </c>
      <c r="I327" s="6" t="s">
        <v>106</v>
      </c>
      <c r="J327" s="1">
        <v>25</v>
      </c>
      <c r="K327" s="1" t="s">
        <v>21</v>
      </c>
      <c r="L327" s="1">
        <v>1</v>
      </c>
      <c r="M327" s="1" t="s">
        <v>21</v>
      </c>
      <c r="N327" s="2">
        <v>0</v>
      </c>
      <c r="O327" s="2" t="s">
        <v>21</v>
      </c>
    </row>
    <row r="328" spans="1:15">
      <c r="A328" s="19">
        <v>44044</v>
      </c>
      <c r="B328" t="s">
        <v>66</v>
      </c>
      <c r="C328" s="1">
        <v>1</v>
      </c>
      <c r="D328" t="s">
        <v>100</v>
      </c>
      <c r="E328" s="6" t="s">
        <v>82</v>
      </c>
      <c r="F328" s="1">
        <v>57</v>
      </c>
      <c r="G328" s="1" t="s">
        <v>10</v>
      </c>
      <c r="H328" s="6" t="s">
        <v>115</v>
      </c>
      <c r="I328" s="6" t="s">
        <v>116</v>
      </c>
      <c r="J328" s="1">
        <v>49</v>
      </c>
      <c r="K328" s="1">
        <v>1</v>
      </c>
      <c r="L328" s="1" t="s">
        <v>21</v>
      </c>
      <c r="M328" s="1" t="s">
        <v>21</v>
      </c>
      <c r="N328" s="2">
        <v>1</v>
      </c>
      <c r="O328" s="2" t="s">
        <v>21</v>
      </c>
    </row>
    <row r="329" spans="1:15">
      <c r="A329" s="19">
        <v>44044</v>
      </c>
      <c r="B329" t="s">
        <v>66</v>
      </c>
      <c r="C329" s="1">
        <v>2</v>
      </c>
      <c r="D329" t="s">
        <v>100</v>
      </c>
      <c r="E329" s="6" t="s">
        <v>82</v>
      </c>
      <c r="F329" s="1">
        <v>50</v>
      </c>
      <c r="G329" s="1" t="s">
        <v>11</v>
      </c>
      <c r="H329" s="6" t="s">
        <v>71</v>
      </c>
      <c r="I329" s="6" t="s">
        <v>32</v>
      </c>
      <c r="J329" s="1">
        <v>69</v>
      </c>
      <c r="K329" s="1" t="s">
        <v>21</v>
      </c>
      <c r="L329" s="1">
        <v>1</v>
      </c>
      <c r="M329" s="1" t="s">
        <v>21</v>
      </c>
      <c r="N329" s="2">
        <v>1</v>
      </c>
      <c r="O329" s="2">
        <v>2</v>
      </c>
    </row>
    <row r="330" spans="1:15">
      <c r="A330" s="19">
        <v>44044</v>
      </c>
      <c r="B330" t="s">
        <v>66</v>
      </c>
      <c r="C330" s="1">
        <v>3</v>
      </c>
      <c r="D330" t="s">
        <v>100</v>
      </c>
      <c r="E330" s="6" t="s">
        <v>82</v>
      </c>
      <c r="F330" s="1">
        <v>31</v>
      </c>
      <c r="G330" s="1" t="s">
        <v>11</v>
      </c>
      <c r="H330" s="6" t="s">
        <v>87</v>
      </c>
      <c r="I330" s="6" t="s">
        <v>38</v>
      </c>
      <c r="J330" s="1">
        <v>86</v>
      </c>
      <c r="K330" s="1" t="s">
        <v>21</v>
      </c>
      <c r="L330" s="1">
        <v>1</v>
      </c>
      <c r="M330" s="1" t="s">
        <v>21</v>
      </c>
      <c r="N330" s="2">
        <v>0</v>
      </c>
      <c r="O330" s="2" t="s">
        <v>21</v>
      </c>
    </row>
    <row r="331" spans="1:15">
      <c r="A331" s="19">
        <v>44044</v>
      </c>
      <c r="B331" t="s">
        <v>66</v>
      </c>
      <c r="C331" s="1">
        <v>4</v>
      </c>
      <c r="D331" t="s">
        <v>100</v>
      </c>
      <c r="E331" s="6" t="s">
        <v>82</v>
      </c>
      <c r="F331" s="1">
        <v>73</v>
      </c>
      <c r="G331" s="1" t="s">
        <v>10</v>
      </c>
      <c r="H331" s="6" t="s">
        <v>109</v>
      </c>
      <c r="I331" s="6" t="s">
        <v>20</v>
      </c>
      <c r="J331" s="1">
        <v>15</v>
      </c>
      <c r="K331" s="1">
        <v>1</v>
      </c>
      <c r="L331" s="1" t="s">
        <v>21</v>
      </c>
      <c r="M331" s="1" t="s">
        <v>21</v>
      </c>
      <c r="N331" s="2">
        <v>0</v>
      </c>
      <c r="O331" s="2" t="s">
        <v>21</v>
      </c>
    </row>
    <row r="332" spans="1:15">
      <c r="A332" s="19">
        <v>44044</v>
      </c>
      <c r="B332" t="s">
        <v>66</v>
      </c>
      <c r="C332" s="1">
        <v>5</v>
      </c>
      <c r="D332" t="s">
        <v>100</v>
      </c>
      <c r="E332" s="6" t="s">
        <v>82</v>
      </c>
      <c r="F332" s="1">
        <v>69</v>
      </c>
      <c r="G332" s="1" t="s">
        <v>11</v>
      </c>
      <c r="H332" s="6" t="s">
        <v>96</v>
      </c>
      <c r="I332" s="6" t="s">
        <v>32</v>
      </c>
      <c r="J332" s="1">
        <v>76</v>
      </c>
      <c r="K332" s="1" t="s">
        <v>21</v>
      </c>
      <c r="L332" s="1">
        <v>1</v>
      </c>
      <c r="M332" s="1" t="s">
        <v>21</v>
      </c>
      <c r="N332" s="2">
        <v>0</v>
      </c>
      <c r="O332" s="2" t="s">
        <v>21</v>
      </c>
    </row>
    <row r="333" spans="1:15">
      <c r="A333" s="19">
        <v>44044</v>
      </c>
      <c r="B333" t="s">
        <v>66</v>
      </c>
      <c r="C333" s="1">
        <v>1</v>
      </c>
      <c r="D333" t="s">
        <v>70</v>
      </c>
      <c r="E333" s="6" t="s">
        <v>25</v>
      </c>
      <c r="F333" s="1">
        <v>58</v>
      </c>
      <c r="G333" s="1" t="s">
        <v>10</v>
      </c>
      <c r="H333" s="6" t="s">
        <v>105</v>
      </c>
      <c r="I333" s="6" t="s">
        <v>106</v>
      </c>
      <c r="J333" s="1">
        <v>33</v>
      </c>
      <c r="K333" s="1">
        <v>1</v>
      </c>
      <c r="L333" s="1" t="s">
        <v>21</v>
      </c>
      <c r="M333" s="1" t="s">
        <v>21</v>
      </c>
      <c r="N333" s="2">
        <v>1</v>
      </c>
      <c r="O333" s="2" t="s">
        <v>21</v>
      </c>
    </row>
    <row r="334" spans="1:15">
      <c r="A334" s="19">
        <v>44044</v>
      </c>
      <c r="B334" t="s">
        <v>66</v>
      </c>
      <c r="C334" s="1">
        <v>2</v>
      </c>
      <c r="D334" t="s">
        <v>70</v>
      </c>
      <c r="E334" s="6" t="s">
        <v>25</v>
      </c>
      <c r="F334" s="1">
        <v>9</v>
      </c>
      <c r="G334" s="1" t="s">
        <v>11</v>
      </c>
      <c r="H334" s="6" t="s">
        <v>67</v>
      </c>
      <c r="I334" s="6" t="s">
        <v>38</v>
      </c>
      <c r="J334" s="1">
        <v>78</v>
      </c>
      <c r="K334" s="1" t="s">
        <v>21</v>
      </c>
      <c r="L334" s="1">
        <v>1</v>
      </c>
      <c r="M334" s="1" t="s">
        <v>21</v>
      </c>
      <c r="N334" s="2">
        <v>1</v>
      </c>
      <c r="O334" s="2">
        <v>2</v>
      </c>
    </row>
    <row r="335" spans="1:15">
      <c r="A335" s="19">
        <v>44044</v>
      </c>
      <c r="B335" t="s">
        <v>66</v>
      </c>
      <c r="C335" s="1">
        <v>3</v>
      </c>
      <c r="D335" t="s">
        <v>70</v>
      </c>
      <c r="E335" s="6" t="s">
        <v>25</v>
      </c>
      <c r="F335" s="1">
        <v>64</v>
      </c>
      <c r="G335" s="1" t="s">
        <v>11</v>
      </c>
      <c r="H335" s="6" t="s">
        <v>102</v>
      </c>
      <c r="I335" s="6" t="s">
        <v>51</v>
      </c>
      <c r="J335" s="1">
        <v>78</v>
      </c>
      <c r="K335" s="1" t="s">
        <v>21</v>
      </c>
      <c r="L335" s="1">
        <v>1</v>
      </c>
      <c r="M335" s="1" t="s">
        <v>21</v>
      </c>
      <c r="N335" s="2">
        <v>0</v>
      </c>
      <c r="O335" s="2" t="s">
        <v>21</v>
      </c>
    </row>
    <row r="336" spans="1:15">
      <c r="A336" s="19">
        <v>44044</v>
      </c>
      <c r="B336" t="s">
        <v>66</v>
      </c>
      <c r="C336" s="1">
        <v>4</v>
      </c>
      <c r="D336" t="s">
        <v>70</v>
      </c>
      <c r="E336" s="6" t="s">
        <v>25</v>
      </c>
      <c r="F336" s="1">
        <v>1</v>
      </c>
      <c r="G336" s="1" t="s">
        <v>10</v>
      </c>
      <c r="H336" s="6" t="s">
        <v>113</v>
      </c>
      <c r="I336" s="6" t="s">
        <v>32</v>
      </c>
      <c r="J336" s="1">
        <v>0</v>
      </c>
      <c r="K336" s="1">
        <v>1</v>
      </c>
      <c r="L336" s="1" t="s">
        <v>21</v>
      </c>
      <c r="M336" s="1" t="s">
        <v>21</v>
      </c>
      <c r="N336" s="2">
        <v>0</v>
      </c>
      <c r="O336" s="2" t="s">
        <v>21</v>
      </c>
    </row>
    <row r="337" spans="1:15">
      <c r="A337" s="19">
        <v>44044</v>
      </c>
      <c r="B337" t="s">
        <v>66</v>
      </c>
      <c r="C337" s="1">
        <v>5</v>
      </c>
      <c r="D337" t="s">
        <v>70</v>
      </c>
      <c r="E337" s="6" t="s">
        <v>25</v>
      </c>
      <c r="F337" s="1">
        <v>78</v>
      </c>
      <c r="G337" s="1" t="s">
        <v>10</v>
      </c>
      <c r="H337" s="6" t="s">
        <v>115</v>
      </c>
      <c r="I337" s="6" t="s">
        <v>116</v>
      </c>
      <c r="J337" s="1">
        <v>45</v>
      </c>
      <c r="K337" s="1">
        <v>1</v>
      </c>
      <c r="L337" s="1" t="s">
        <v>21</v>
      </c>
      <c r="M337" s="1" t="s">
        <v>21</v>
      </c>
      <c r="N337" s="2">
        <v>0</v>
      </c>
      <c r="O337" s="2" t="s">
        <v>21</v>
      </c>
    </row>
    <row r="338" spans="1:15">
      <c r="A338" s="19">
        <v>44044</v>
      </c>
      <c r="B338" t="s">
        <v>66</v>
      </c>
      <c r="C338" s="1">
        <v>1</v>
      </c>
      <c r="D338" t="s">
        <v>89</v>
      </c>
      <c r="E338" s="6" t="s">
        <v>82</v>
      </c>
      <c r="F338" s="1">
        <v>45</v>
      </c>
      <c r="G338" s="1" t="s">
        <v>11</v>
      </c>
      <c r="H338" s="6" t="s">
        <v>88</v>
      </c>
      <c r="I338" s="6" t="s">
        <v>20</v>
      </c>
      <c r="J338" s="1">
        <v>90</v>
      </c>
      <c r="K338" s="1" t="s">
        <v>21</v>
      </c>
      <c r="L338" s="1">
        <v>1</v>
      </c>
      <c r="M338" s="1" t="s">
        <v>21</v>
      </c>
      <c r="N338" s="2">
        <v>1</v>
      </c>
      <c r="O338" s="2">
        <v>1</v>
      </c>
    </row>
    <row r="339" spans="1:15">
      <c r="A339" s="19">
        <v>44044</v>
      </c>
      <c r="B339" t="s">
        <v>66</v>
      </c>
      <c r="C339" s="1">
        <v>2</v>
      </c>
      <c r="D339" t="s">
        <v>89</v>
      </c>
      <c r="E339" s="6" t="s">
        <v>82</v>
      </c>
      <c r="F339" s="1">
        <v>34</v>
      </c>
      <c r="G339" s="1" t="s">
        <v>11</v>
      </c>
      <c r="H339" s="6" t="s">
        <v>110</v>
      </c>
      <c r="I339" s="6" t="s">
        <v>18</v>
      </c>
      <c r="J339" s="1">
        <v>76</v>
      </c>
      <c r="K339" s="1" t="s">
        <v>21</v>
      </c>
      <c r="L339" s="1">
        <v>1</v>
      </c>
      <c r="M339" s="1" t="s">
        <v>21</v>
      </c>
      <c r="N339" s="2">
        <v>0</v>
      </c>
      <c r="O339" s="2" t="s">
        <v>21</v>
      </c>
    </row>
    <row r="340" spans="1:15">
      <c r="A340" s="19">
        <v>44044</v>
      </c>
      <c r="B340" t="s">
        <v>66</v>
      </c>
      <c r="C340" s="1">
        <v>3</v>
      </c>
      <c r="D340" t="s">
        <v>89</v>
      </c>
      <c r="E340" s="6" t="s">
        <v>82</v>
      </c>
      <c r="F340" s="1">
        <v>74</v>
      </c>
      <c r="G340" s="1" t="s">
        <v>10</v>
      </c>
      <c r="H340" s="6" t="s">
        <v>114</v>
      </c>
      <c r="I340" s="6" t="s">
        <v>36</v>
      </c>
      <c r="J340" s="1">
        <v>60</v>
      </c>
      <c r="K340" s="1">
        <v>1</v>
      </c>
      <c r="L340" s="1" t="s">
        <v>21</v>
      </c>
      <c r="M340" s="1" t="s">
        <v>21</v>
      </c>
      <c r="N340" s="2">
        <v>1</v>
      </c>
      <c r="O340" s="2" t="s">
        <v>21</v>
      </c>
    </row>
    <row r="341" spans="1:15">
      <c r="A341" s="19">
        <v>44044</v>
      </c>
      <c r="B341" t="s">
        <v>66</v>
      </c>
      <c r="C341" s="1">
        <v>4</v>
      </c>
      <c r="D341" t="s">
        <v>89</v>
      </c>
      <c r="E341" s="6" t="s">
        <v>82</v>
      </c>
      <c r="F341" s="1">
        <v>94</v>
      </c>
      <c r="G341" s="1" t="s">
        <v>10</v>
      </c>
      <c r="H341" s="6" t="s">
        <v>75</v>
      </c>
      <c r="I341" s="6" t="s">
        <v>51</v>
      </c>
      <c r="J341" s="1">
        <v>38</v>
      </c>
      <c r="K341" s="1">
        <v>1</v>
      </c>
      <c r="L341" s="1" t="s">
        <v>21</v>
      </c>
      <c r="M341" s="1" t="s">
        <v>21</v>
      </c>
      <c r="N341" s="2">
        <v>0</v>
      </c>
      <c r="O341" s="2" t="s">
        <v>21</v>
      </c>
    </row>
    <row r="342" spans="1:15">
      <c r="A342" s="19">
        <v>44044</v>
      </c>
      <c r="B342" t="s">
        <v>66</v>
      </c>
      <c r="C342" s="1">
        <v>5</v>
      </c>
      <c r="D342" t="s">
        <v>89</v>
      </c>
      <c r="E342" s="6" t="s">
        <v>82</v>
      </c>
      <c r="F342" s="1">
        <v>82</v>
      </c>
      <c r="G342" s="1" t="s">
        <v>10</v>
      </c>
      <c r="H342" s="6" t="s">
        <v>112</v>
      </c>
      <c r="I342" s="6" t="s">
        <v>36</v>
      </c>
      <c r="J342" s="1">
        <v>40</v>
      </c>
      <c r="K342" s="1">
        <v>1</v>
      </c>
      <c r="L342" s="1" t="s">
        <v>21</v>
      </c>
      <c r="M342" s="1" t="s">
        <v>21</v>
      </c>
      <c r="N342" s="2">
        <v>0</v>
      </c>
      <c r="O342" s="2" t="s">
        <v>21</v>
      </c>
    </row>
    <row r="343" spans="1:15">
      <c r="A343" s="19">
        <v>44044</v>
      </c>
      <c r="B343" t="s">
        <v>66</v>
      </c>
      <c r="C343" s="1">
        <v>1</v>
      </c>
      <c r="D343" t="s">
        <v>102</v>
      </c>
      <c r="E343" s="6" t="s">
        <v>51</v>
      </c>
      <c r="F343" s="1">
        <v>64</v>
      </c>
      <c r="G343" s="1" t="s">
        <v>11</v>
      </c>
      <c r="H343" s="6" t="s">
        <v>79</v>
      </c>
      <c r="I343" s="6" t="s">
        <v>80</v>
      </c>
      <c r="J343" s="1">
        <v>79</v>
      </c>
      <c r="K343" s="1" t="s">
        <v>21</v>
      </c>
      <c r="L343" s="1">
        <v>1</v>
      </c>
      <c r="M343" s="1" t="s">
        <v>21</v>
      </c>
      <c r="N343" s="2">
        <v>1</v>
      </c>
      <c r="O343" s="2">
        <v>1</v>
      </c>
    </row>
    <row r="344" spans="1:15">
      <c r="A344" s="19">
        <v>44044</v>
      </c>
      <c r="B344" t="s">
        <v>66</v>
      </c>
      <c r="C344" s="1">
        <v>2</v>
      </c>
      <c r="D344" t="s">
        <v>102</v>
      </c>
      <c r="E344" s="6" t="s">
        <v>51</v>
      </c>
      <c r="F344" s="1">
        <v>50</v>
      </c>
      <c r="G344" s="1" t="s">
        <v>11</v>
      </c>
      <c r="H344" s="6" t="s">
        <v>98</v>
      </c>
      <c r="I344" s="6" t="s">
        <v>23</v>
      </c>
      <c r="J344" s="1">
        <v>69</v>
      </c>
      <c r="K344" s="1" t="s">
        <v>21</v>
      </c>
      <c r="L344" s="1">
        <v>1</v>
      </c>
      <c r="M344" s="1" t="s">
        <v>21</v>
      </c>
      <c r="N344" s="2">
        <v>0</v>
      </c>
      <c r="O344" s="2" t="s">
        <v>21</v>
      </c>
    </row>
    <row r="345" spans="1:15">
      <c r="A345" s="19">
        <v>44044</v>
      </c>
      <c r="B345" t="s">
        <v>66</v>
      </c>
      <c r="C345" s="1">
        <v>3</v>
      </c>
      <c r="D345" t="s">
        <v>102</v>
      </c>
      <c r="E345" s="6" t="s">
        <v>51</v>
      </c>
      <c r="F345" s="1">
        <v>78</v>
      </c>
      <c r="G345" s="1" t="s">
        <v>10</v>
      </c>
      <c r="H345" s="6" t="s">
        <v>70</v>
      </c>
      <c r="I345" s="6" t="s">
        <v>25</v>
      </c>
      <c r="J345" s="1">
        <v>64</v>
      </c>
      <c r="K345" s="1">
        <v>1</v>
      </c>
      <c r="L345" s="1" t="s">
        <v>21</v>
      </c>
      <c r="M345" s="1" t="s">
        <v>21</v>
      </c>
      <c r="N345" s="2">
        <v>1</v>
      </c>
      <c r="O345" s="2" t="s">
        <v>21</v>
      </c>
    </row>
    <row r="346" spans="1:15">
      <c r="A346" s="19">
        <v>44044</v>
      </c>
      <c r="B346" t="s">
        <v>66</v>
      </c>
      <c r="C346" s="1">
        <v>4</v>
      </c>
      <c r="D346" t="s">
        <v>102</v>
      </c>
      <c r="E346" s="6" t="s">
        <v>51</v>
      </c>
      <c r="F346" s="1">
        <v>45</v>
      </c>
      <c r="G346" s="1" t="s">
        <v>11</v>
      </c>
      <c r="H346" s="6" t="s">
        <v>103</v>
      </c>
      <c r="I346" s="6" t="s">
        <v>51</v>
      </c>
      <c r="J346" s="1">
        <v>86</v>
      </c>
      <c r="K346" s="1" t="s">
        <v>21</v>
      </c>
      <c r="L346" s="1">
        <v>1</v>
      </c>
      <c r="M346" s="1" t="s">
        <v>21</v>
      </c>
      <c r="N346" s="2">
        <v>0</v>
      </c>
      <c r="O346" s="2" t="s">
        <v>21</v>
      </c>
    </row>
    <row r="347" spans="1:15">
      <c r="A347" s="19">
        <v>44044</v>
      </c>
      <c r="B347" t="s">
        <v>66</v>
      </c>
      <c r="C347" s="1">
        <v>5</v>
      </c>
      <c r="D347" t="s">
        <v>102</v>
      </c>
      <c r="E347" s="6" t="s">
        <v>51</v>
      </c>
      <c r="F347" s="1">
        <v>90</v>
      </c>
      <c r="G347" s="1" t="s">
        <v>10</v>
      </c>
      <c r="H347" s="6" t="s">
        <v>101</v>
      </c>
      <c r="I347" s="6" t="s">
        <v>82</v>
      </c>
      <c r="J347" s="1">
        <v>34</v>
      </c>
      <c r="K347" s="1">
        <v>1</v>
      </c>
      <c r="L347" s="1" t="s">
        <v>21</v>
      </c>
      <c r="M347" s="1" t="s">
        <v>21</v>
      </c>
      <c r="N347" s="2">
        <v>0</v>
      </c>
      <c r="O347" s="2" t="s">
        <v>21</v>
      </c>
    </row>
    <row r="348" spans="1:15">
      <c r="A348" s="19">
        <v>44044</v>
      </c>
      <c r="B348" t="s">
        <v>66</v>
      </c>
      <c r="C348" s="1">
        <v>1</v>
      </c>
      <c r="D348" t="s">
        <v>115</v>
      </c>
      <c r="E348" s="6" t="s">
        <v>116</v>
      </c>
      <c r="F348" s="1">
        <v>49</v>
      </c>
      <c r="G348" s="1" t="s">
        <v>11</v>
      </c>
      <c r="H348" s="6" t="s">
        <v>100</v>
      </c>
      <c r="I348" s="6" t="s">
        <v>82</v>
      </c>
      <c r="J348" s="1">
        <v>57</v>
      </c>
      <c r="K348" s="1" t="s">
        <v>21</v>
      </c>
      <c r="L348" s="1">
        <v>1</v>
      </c>
      <c r="M348" s="1" t="s">
        <v>21</v>
      </c>
      <c r="N348" s="2">
        <v>1</v>
      </c>
      <c r="O348" s="2">
        <v>1</v>
      </c>
    </row>
    <row r="349" spans="1:15">
      <c r="A349" s="19">
        <v>44044</v>
      </c>
      <c r="B349" t="s">
        <v>66</v>
      </c>
      <c r="C349" s="1">
        <v>2</v>
      </c>
      <c r="D349" t="s">
        <v>115</v>
      </c>
      <c r="E349" s="6" t="s">
        <v>116</v>
      </c>
      <c r="F349" s="1">
        <v>55</v>
      </c>
      <c r="G349" s="1" t="s">
        <v>11</v>
      </c>
      <c r="H349" s="6" t="s">
        <v>112</v>
      </c>
      <c r="I349" s="6" t="s">
        <v>36</v>
      </c>
      <c r="J349" s="1">
        <v>73</v>
      </c>
      <c r="K349" s="1" t="s">
        <v>21</v>
      </c>
      <c r="L349" s="1">
        <v>1</v>
      </c>
      <c r="M349" s="1" t="s">
        <v>21</v>
      </c>
      <c r="N349" s="2">
        <v>0</v>
      </c>
      <c r="O349" s="2" t="s">
        <v>21</v>
      </c>
    </row>
    <row r="350" spans="1:15">
      <c r="A350" s="19">
        <v>44044</v>
      </c>
      <c r="B350" t="s">
        <v>66</v>
      </c>
      <c r="C350" s="1">
        <v>3</v>
      </c>
      <c r="D350" t="s">
        <v>115</v>
      </c>
      <c r="E350" s="6" t="s">
        <v>116</v>
      </c>
      <c r="F350" s="1">
        <v>74</v>
      </c>
      <c r="G350" s="1" t="s">
        <v>11</v>
      </c>
      <c r="H350" s="6" t="s">
        <v>103</v>
      </c>
      <c r="I350" s="6" t="s">
        <v>51</v>
      </c>
      <c r="J350" s="1">
        <v>81</v>
      </c>
      <c r="K350" s="1" t="s">
        <v>21</v>
      </c>
      <c r="L350" s="1">
        <v>1</v>
      </c>
      <c r="M350" s="1" t="s">
        <v>21</v>
      </c>
      <c r="N350" s="2">
        <v>0</v>
      </c>
      <c r="O350" s="2" t="s">
        <v>21</v>
      </c>
    </row>
    <row r="351" spans="1:15">
      <c r="A351" s="19">
        <v>44044</v>
      </c>
      <c r="B351" t="s">
        <v>66</v>
      </c>
      <c r="C351" s="1">
        <v>4</v>
      </c>
      <c r="D351" t="s">
        <v>115</v>
      </c>
      <c r="E351" s="6" t="s">
        <v>116</v>
      </c>
      <c r="F351" s="1">
        <v>75</v>
      </c>
      <c r="G351" s="1" t="s">
        <v>10</v>
      </c>
      <c r="H351" s="6" t="s">
        <v>84</v>
      </c>
      <c r="I351" s="6" t="s">
        <v>59</v>
      </c>
      <c r="J351" s="1">
        <v>12</v>
      </c>
      <c r="K351" s="1">
        <v>1</v>
      </c>
      <c r="L351" s="1" t="s">
        <v>21</v>
      </c>
      <c r="M351" s="1" t="s">
        <v>21</v>
      </c>
      <c r="N351" s="2">
        <v>1</v>
      </c>
      <c r="O351" s="2" t="s">
        <v>21</v>
      </c>
    </row>
    <row r="352" spans="1:15">
      <c r="A352" s="19">
        <v>44044</v>
      </c>
      <c r="B352" t="s">
        <v>66</v>
      </c>
      <c r="C352" s="1">
        <v>5</v>
      </c>
      <c r="D352" t="s">
        <v>115</v>
      </c>
      <c r="E352" s="6" t="s">
        <v>116</v>
      </c>
      <c r="F352" s="1">
        <v>45</v>
      </c>
      <c r="G352" s="1" t="s">
        <v>11</v>
      </c>
      <c r="H352" s="6" t="s">
        <v>70</v>
      </c>
      <c r="I352" s="6" t="s">
        <v>25</v>
      </c>
      <c r="J352" s="1">
        <v>78</v>
      </c>
      <c r="K352" s="1" t="s">
        <v>21</v>
      </c>
      <c r="L352" s="1">
        <v>1</v>
      </c>
      <c r="M352" s="1" t="s">
        <v>21</v>
      </c>
      <c r="N352" s="2">
        <v>0</v>
      </c>
      <c r="O352" s="2" t="s">
        <v>21</v>
      </c>
    </row>
    <row r="353" spans="1:15">
      <c r="A353" s="19">
        <v>44044</v>
      </c>
      <c r="B353" t="s">
        <v>66</v>
      </c>
      <c r="C353" s="1">
        <v>1</v>
      </c>
      <c r="D353" t="s">
        <v>110</v>
      </c>
      <c r="E353" s="6" t="s">
        <v>18</v>
      </c>
      <c r="F353" s="1">
        <v>44</v>
      </c>
      <c r="G353" s="1" t="s">
        <v>11</v>
      </c>
      <c r="H353" s="6" t="s">
        <v>91</v>
      </c>
      <c r="I353" s="6" t="s">
        <v>92</v>
      </c>
      <c r="J353" s="1">
        <v>71</v>
      </c>
      <c r="K353" s="1" t="s">
        <v>21</v>
      </c>
      <c r="L353" s="1">
        <v>1</v>
      </c>
      <c r="M353" s="1" t="s">
        <v>21</v>
      </c>
      <c r="N353" s="2">
        <v>1</v>
      </c>
      <c r="O353" s="2">
        <v>1</v>
      </c>
    </row>
    <row r="354" spans="1:15">
      <c r="A354" s="19">
        <v>44044</v>
      </c>
      <c r="B354" t="s">
        <v>66</v>
      </c>
      <c r="C354" s="1">
        <v>2</v>
      </c>
      <c r="D354" t="s">
        <v>110</v>
      </c>
      <c r="E354" s="6" t="s">
        <v>18</v>
      </c>
      <c r="F354" s="1">
        <v>76</v>
      </c>
      <c r="G354" s="1" t="s">
        <v>10</v>
      </c>
      <c r="H354" s="6" t="s">
        <v>89</v>
      </c>
      <c r="I354" s="6" t="s">
        <v>82</v>
      </c>
      <c r="J354" s="1">
        <v>34</v>
      </c>
      <c r="K354" s="1">
        <v>1</v>
      </c>
      <c r="L354" s="1" t="s">
        <v>21</v>
      </c>
      <c r="M354" s="1" t="s">
        <v>21</v>
      </c>
      <c r="N354" s="2">
        <v>1</v>
      </c>
      <c r="O354" s="2" t="s">
        <v>21</v>
      </c>
    </row>
    <row r="355" spans="1:15">
      <c r="A355" s="19">
        <v>44044</v>
      </c>
      <c r="B355" t="s">
        <v>66</v>
      </c>
      <c r="C355" s="1">
        <v>3</v>
      </c>
      <c r="D355" t="s">
        <v>110</v>
      </c>
      <c r="E355" s="6" t="s">
        <v>18</v>
      </c>
      <c r="F355" s="1">
        <v>89</v>
      </c>
      <c r="G355" s="1" t="s">
        <v>10</v>
      </c>
      <c r="H355" s="6" t="s">
        <v>75</v>
      </c>
      <c r="I355" s="6" t="s">
        <v>51</v>
      </c>
      <c r="J355" s="1">
        <v>32</v>
      </c>
      <c r="K355" s="1">
        <v>1</v>
      </c>
      <c r="L355" s="1" t="s">
        <v>21</v>
      </c>
      <c r="M355" s="1" t="s">
        <v>21</v>
      </c>
      <c r="N355" s="2">
        <v>0</v>
      </c>
      <c r="O355" s="2" t="s">
        <v>21</v>
      </c>
    </row>
    <row r="356" spans="1:15">
      <c r="A356" s="19">
        <v>44044</v>
      </c>
      <c r="B356" t="s">
        <v>66</v>
      </c>
      <c r="C356" s="1">
        <v>4</v>
      </c>
      <c r="D356" t="s">
        <v>110</v>
      </c>
      <c r="E356" s="6" t="s">
        <v>18</v>
      </c>
      <c r="F356" s="1">
        <v>82</v>
      </c>
      <c r="G356" s="1" t="s">
        <v>10</v>
      </c>
      <c r="H356" s="6" t="s">
        <v>97</v>
      </c>
      <c r="I356" s="6" t="s">
        <v>36</v>
      </c>
      <c r="J356" s="1">
        <v>39</v>
      </c>
      <c r="K356" s="1">
        <v>1</v>
      </c>
      <c r="L356" s="1" t="s">
        <v>21</v>
      </c>
      <c r="M356" s="1" t="s">
        <v>21</v>
      </c>
      <c r="N356" s="2">
        <v>0</v>
      </c>
      <c r="O356" s="2" t="s">
        <v>21</v>
      </c>
    </row>
    <row r="357" spans="1:15">
      <c r="A357" s="19">
        <v>44044</v>
      </c>
      <c r="B357" t="s">
        <v>66</v>
      </c>
      <c r="C357" s="1">
        <v>5</v>
      </c>
      <c r="D357" t="s">
        <v>110</v>
      </c>
      <c r="E357" s="6" t="s">
        <v>18</v>
      </c>
      <c r="F357" s="1">
        <v>8</v>
      </c>
      <c r="G357" s="1" t="s">
        <v>11</v>
      </c>
      <c r="H357" s="6" t="s">
        <v>79</v>
      </c>
      <c r="I357" s="6" t="s">
        <v>80</v>
      </c>
      <c r="J357" s="1">
        <v>85</v>
      </c>
      <c r="K357" s="1" t="s">
        <v>21</v>
      </c>
      <c r="L357" s="1">
        <v>1</v>
      </c>
      <c r="M357" s="1" t="s">
        <v>21</v>
      </c>
      <c r="N357" s="2">
        <v>0</v>
      </c>
      <c r="O357" s="2" t="s">
        <v>21</v>
      </c>
    </row>
    <row r="358" spans="1:15">
      <c r="A358" s="19">
        <v>44044</v>
      </c>
      <c r="B358" t="s">
        <v>66</v>
      </c>
      <c r="C358" s="1">
        <v>1</v>
      </c>
      <c r="D358" t="s">
        <v>93</v>
      </c>
      <c r="E358" s="6" t="s">
        <v>34</v>
      </c>
      <c r="F358" s="1">
        <v>86</v>
      </c>
      <c r="G358" s="1" t="s">
        <v>10</v>
      </c>
      <c r="H358" s="6" t="s">
        <v>87</v>
      </c>
      <c r="I358" s="6" t="s">
        <v>38</v>
      </c>
      <c r="J358" s="1">
        <v>42</v>
      </c>
      <c r="K358" s="1">
        <v>1</v>
      </c>
      <c r="L358" s="1" t="s">
        <v>21</v>
      </c>
      <c r="M358" s="1" t="s">
        <v>21</v>
      </c>
      <c r="N358" s="2">
        <v>1</v>
      </c>
      <c r="O358" s="2" t="s">
        <v>21</v>
      </c>
    </row>
    <row r="359" spans="1:15">
      <c r="A359" s="19">
        <v>44044</v>
      </c>
      <c r="B359" t="s">
        <v>66</v>
      </c>
      <c r="C359" s="1">
        <v>2</v>
      </c>
      <c r="D359" t="s">
        <v>93</v>
      </c>
      <c r="E359" s="6" t="s">
        <v>34</v>
      </c>
      <c r="F359" s="1">
        <v>66</v>
      </c>
      <c r="G359" s="1" t="s">
        <v>10</v>
      </c>
      <c r="H359" s="6" t="s">
        <v>73</v>
      </c>
      <c r="I359" s="6" t="s">
        <v>44</v>
      </c>
      <c r="J359" s="1">
        <v>54</v>
      </c>
      <c r="K359" s="1">
        <v>1</v>
      </c>
      <c r="L359" s="1" t="s">
        <v>21</v>
      </c>
      <c r="M359" s="1" t="s">
        <v>21</v>
      </c>
      <c r="N359" s="2">
        <v>0</v>
      </c>
      <c r="O359" s="2" t="s">
        <v>21</v>
      </c>
    </row>
    <row r="360" spans="1:15">
      <c r="A360" s="19">
        <v>44044</v>
      </c>
      <c r="B360" t="s">
        <v>66</v>
      </c>
      <c r="C360" s="1">
        <v>3</v>
      </c>
      <c r="D360" t="s">
        <v>93</v>
      </c>
      <c r="E360" s="6" t="s">
        <v>34</v>
      </c>
      <c r="F360" s="1">
        <v>83</v>
      </c>
      <c r="G360" s="1" t="s">
        <v>10</v>
      </c>
      <c r="H360" s="6" t="s">
        <v>99</v>
      </c>
      <c r="I360" s="6" t="s">
        <v>34</v>
      </c>
      <c r="J360" s="1">
        <v>37</v>
      </c>
      <c r="K360" s="1">
        <v>1</v>
      </c>
      <c r="L360" s="1" t="s">
        <v>21</v>
      </c>
      <c r="M360" s="1" t="s">
        <v>21</v>
      </c>
      <c r="N360" s="2">
        <v>0</v>
      </c>
      <c r="O360" s="2" t="s">
        <v>21</v>
      </c>
    </row>
    <row r="361" spans="1:15">
      <c r="A361" s="19">
        <v>44044</v>
      </c>
      <c r="B361" t="s">
        <v>66</v>
      </c>
      <c r="C361" s="1">
        <v>4</v>
      </c>
      <c r="D361" t="s">
        <v>93</v>
      </c>
      <c r="E361" s="6" t="s">
        <v>34</v>
      </c>
      <c r="F361" s="1">
        <v>55</v>
      </c>
      <c r="G361" s="1" t="s">
        <v>10</v>
      </c>
      <c r="H361" s="6" t="s">
        <v>85</v>
      </c>
      <c r="I361" s="6" t="s">
        <v>23</v>
      </c>
      <c r="J361" s="1">
        <v>47</v>
      </c>
      <c r="K361" s="1">
        <v>1</v>
      </c>
      <c r="L361" s="1" t="s">
        <v>21</v>
      </c>
      <c r="M361" s="1" t="s">
        <v>21</v>
      </c>
      <c r="N361" s="2">
        <v>0</v>
      </c>
      <c r="O361" s="2" t="s">
        <v>21</v>
      </c>
    </row>
    <row r="362" spans="1:15">
      <c r="A362" s="19">
        <v>44044</v>
      </c>
      <c r="B362" t="s">
        <v>66</v>
      </c>
      <c r="C362" s="1">
        <v>5</v>
      </c>
      <c r="D362" t="s">
        <v>93</v>
      </c>
      <c r="E362" s="6" t="s">
        <v>34</v>
      </c>
      <c r="F362" s="1">
        <v>54</v>
      </c>
      <c r="G362" s="1" t="s">
        <v>11</v>
      </c>
      <c r="H362" s="6" t="s">
        <v>88</v>
      </c>
      <c r="I362" s="6" t="s">
        <v>20</v>
      </c>
      <c r="J362" s="1">
        <v>84</v>
      </c>
      <c r="K362" s="1" t="s">
        <v>21</v>
      </c>
      <c r="L362" s="1">
        <v>1</v>
      </c>
      <c r="M362" s="1" t="s">
        <v>21</v>
      </c>
      <c r="N362" s="2">
        <v>1</v>
      </c>
      <c r="O362" s="2">
        <v>5</v>
      </c>
    </row>
    <row r="363" spans="1:15">
      <c r="A363" s="19">
        <v>44044</v>
      </c>
      <c r="B363" t="s">
        <v>66</v>
      </c>
      <c r="C363" s="1">
        <v>1</v>
      </c>
      <c r="D363" t="s">
        <v>111</v>
      </c>
      <c r="E363" s="6" t="s">
        <v>18</v>
      </c>
      <c r="F363" s="1">
        <v>80</v>
      </c>
      <c r="G363" s="1" t="s">
        <v>10</v>
      </c>
      <c r="H363" s="6" t="s">
        <v>114</v>
      </c>
      <c r="I363" s="6" t="s">
        <v>36</v>
      </c>
      <c r="J363" s="1">
        <v>34</v>
      </c>
      <c r="K363" s="1">
        <v>1</v>
      </c>
      <c r="L363" s="1" t="s">
        <v>21</v>
      </c>
      <c r="M363" s="1" t="s">
        <v>21</v>
      </c>
      <c r="N363" s="2">
        <v>1</v>
      </c>
      <c r="O363" s="2" t="s">
        <v>21</v>
      </c>
    </row>
    <row r="364" spans="1:15">
      <c r="A364" s="19">
        <v>44044</v>
      </c>
      <c r="B364" t="s">
        <v>66</v>
      </c>
      <c r="C364" s="1">
        <v>2</v>
      </c>
      <c r="D364" t="s">
        <v>111</v>
      </c>
      <c r="E364" s="6" t="s">
        <v>18</v>
      </c>
      <c r="F364" s="1">
        <v>52</v>
      </c>
      <c r="G364" s="1" t="s">
        <v>11</v>
      </c>
      <c r="H364" s="6" t="s">
        <v>72</v>
      </c>
      <c r="I364" s="6" t="s">
        <v>23</v>
      </c>
      <c r="J364" s="1">
        <v>80</v>
      </c>
      <c r="K364" s="1" t="s">
        <v>21</v>
      </c>
      <c r="L364" s="1">
        <v>1</v>
      </c>
      <c r="M364" s="1" t="s">
        <v>21</v>
      </c>
      <c r="N364" s="2">
        <v>1</v>
      </c>
      <c r="O364" s="2">
        <v>2</v>
      </c>
    </row>
    <row r="365" spans="1:15">
      <c r="A365" s="19">
        <v>44044</v>
      </c>
      <c r="B365" t="s">
        <v>66</v>
      </c>
      <c r="C365" s="1">
        <v>3</v>
      </c>
      <c r="D365" t="s">
        <v>111</v>
      </c>
      <c r="E365" s="6" t="s">
        <v>18</v>
      </c>
      <c r="F365" s="1">
        <v>40</v>
      </c>
      <c r="G365" s="1" t="s">
        <v>11</v>
      </c>
      <c r="H365" s="6" t="s">
        <v>98</v>
      </c>
      <c r="I365" s="6" t="s">
        <v>23</v>
      </c>
      <c r="J365" s="1">
        <v>47</v>
      </c>
      <c r="K365" s="1" t="s">
        <v>21</v>
      </c>
      <c r="L365" s="1">
        <v>1</v>
      </c>
      <c r="M365" s="1" t="s">
        <v>21</v>
      </c>
      <c r="N365" s="2">
        <v>0</v>
      </c>
      <c r="O365" s="2" t="s">
        <v>21</v>
      </c>
    </row>
    <row r="366" spans="1:15">
      <c r="A366" s="19">
        <v>44044</v>
      </c>
      <c r="B366" t="s">
        <v>66</v>
      </c>
      <c r="C366" s="1">
        <v>4</v>
      </c>
      <c r="D366" t="s">
        <v>111</v>
      </c>
      <c r="E366" s="6" t="s">
        <v>18</v>
      </c>
      <c r="F366" s="1">
        <v>34</v>
      </c>
      <c r="G366" s="1" t="s">
        <v>11</v>
      </c>
      <c r="H366" s="6" t="s">
        <v>112</v>
      </c>
      <c r="I366" s="6" t="s">
        <v>36</v>
      </c>
      <c r="J366" s="1">
        <v>61</v>
      </c>
      <c r="K366" s="1" t="s">
        <v>21</v>
      </c>
      <c r="L366" s="1">
        <v>1</v>
      </c>
      <c r="M366" s="1" t="s">
        <v>21</v>
      </c>
      <c r="N366" s="2">
        <v>0</v>
      </c>
      <c r="O366" s="2" t="s">
        <v>21</v>
      </c>
    </row>
    <row r="367" spans="1:15">
      <c r="A367" s="19">
        <v>44044</v>
      </c>
      <c r="B367" t="s">
        <v>66</v>
      </c>
      <c r="C367" s="1">
        <v>5</v>
      </c>
      <c r="D367" t="s">
        <v>111</v>
      </c>
      <c r="E367" s="6" t="s">
        <v>18</v>
      </c>
      <c r="F367" s="1">
        <v>90</v>
      </c>
      <c r="G367" s="1" t="s">
        <v>10</v>
      </c>
      <c r="H367" s="6" t="s">
        <v>75</v>
      </c>
      <c r="I367" s="6" t="s">
        <v>51</v>
      </c>
      <c r="J367" s="1">
        <v>49</v>
      </c>
      <c r="K367" s="1">
        <v>1</v>
      </c>
      <c r="L367" s="1" t="s">
        <v>21</v>
      </c>
      <c r="M367" s="1" t="s">
        <v>21</v>
      </c>
      <c r="N367" s="2">
        <v>0</v>
      </c>
      <c r="O367" s="2" t="s">
        <v>21</v>
      </c>
    </row>
    <row r="368" spans="1:15">
      <c r="A368" s="19">
        <v>44044</v>
      </c>
      <c r="B368" t="s">
        <v>66</v>
      </c>
      <c r="C368" s="1">
        <v>1</v>
      </c>
      <c r="D368" t="s">
        <v>86</v>
      </c>
      <c r="E368" s="6" t="s">
        <v>77</v>
      </c>
      <c r="F368" s="1">
        <v>76</v>
      </c>
      <c r="G368" s="1" t="s">
        <v>10</v>
      </c>
      <c r="H368" s="6" t="s">
        <v>113</v>
      </c>
      <c r="I368" s="6" t="s">
        <v>32</v>
      </c>
      <c r="J368" s="1">
        <v>39</v>
      </c>
      <c r="K368" s="1">
        <v>1</v>
      </c>
      <c r="L368" s="1" t="s">
        <v>21</v>
      </c>
      <c r="M368" s="1" t="s">
        <v>21</v>
      </c>
      <c r="N368" s="2">
        <v>1</v>
      </c>
      <c r="O368" s="2" t="s">
        <v>21</v>
      </c>
    </row>
    <row r="369" spans="1:15">
      <c r="A369" s="19">
        <v>44044</v>
      </c>
      <c r="B369" t="s">
        <v>66</v>
      </c>
      <c r="C369" s="1">
        <v>2</v>
      </c>
      <c r="D369" t="s">
        <v>86</v>
      </c>
      <c r="E369" s="6" t="s">
        <v>77</v>
      </c>
      <c r="F369" s="1">
        <v>10</v>
      </c>
      <c r="G369" s="1" t="s">
        <v>11</v>
      </c>
      <c r="H369" s="6" t="s">
        <v>79</v>
      </c>
      <c r="I369" s="6" t="s">
        <v>80</v>
      </c>
      <c r="J369" s="1">
        <v>89</v>
      </c>
      <c r="K369" s="1" t="s">
        <v>21</v>
      </c>
      <c r="L369" s="1">
        <v>1</v>
      </c>
      <c r="M369" s="1" t="s">
        <v>21</v>
      </c>
      <c r="N369" s="2">
        <v>1</v>
      </c>
      <c r="O369" s="2">
        <v>2</v>
      </c>
    </row>
    <row r="370" spans="1:15">
      <c r="A370" s="19">
        <v>44044</v>
      </c>
      <c r="B370" t="s">
        <v>66</v>
      </c>
      <c r="C370" s="1">
        <v>3</v>
      </c>
      <c r="D370" t="s">
        <v>86</v>
      </c>
      <c r="E370" s="6" t="s">
        <v>77</v>
      </c>
      <c r="F370" s="1">
        <v>11</v>
      </c>
      <c r="G370" s="1" t="s">
        <v>11</v>
      </c>
      <c r="H370" s="6" t="s">
        <v>83</v>
      </c>
      <c r="I370" s="6" t="s">
        <v>30</v>
      </c>
      <c r="J370" s="1">
        <v>90</v>
      </c>
      <c r="K370" s="1" t="s">
        <v>21</v>
      </c>
      <c r="L370" s="1">
        <v>1</v>
      </c>
      <c r="M370" s="1" t="s">
        <v>21</v>
      </c>
      <c r="N370" s="2">
        <v>0</v>
      </c>
      <c r="O370" s="2" t="s">
        <v>21</v>
      </c>
    </row>
    <row r="371" spans="1:15">
      <c r="A371" s="19">
        <v>44044</v>
      </c>
      <c r="B371" t="s">
        <v>66</v>
      </c>
      <c r="C371" s="1">
        <v>4</v>
      </c>
      <c r="D371" t="s">
        <v>86</v>
      </c>
      <c r="E371" s="6" t="s">
        <v>77</v>
      </c>
      <c r="F371" s="1">
        <v>35</v>
      </c>
      <c r="G371" s="1" t="s">
        <v>11</v>
      </c>
      <c r="H371" s="6" t="s">
        <v>107</v>
      </c>
      <c r="I371" s="6" t="s">
        <v>47</v>
      </c>
      <c r="J371" s="1">
        <v>38</v>
      </c>
      <c r="K371" s="1" t="s">
        <v>21</v>
      </c>
      <c r="L371" s="1">
        <v>1</v>
      </c>
      <c r="M371" s="1" t="s">
        <v>21</v>
      </c>
      <c r="N371" s="2">
        <v>0</v>
      </c>
      <c r="O371" s="2" t="s">
        <v>21</v>
      </c>
    </row>
    <row r="372" spans="1:15">
      <c r="A372" s="19">
        <v>44044</v>
      </c>
      <c r="B372" t="s">
        <v>66</v>
      </c>
      <c r="C372" s="1">
        <v>5</v>
      </c>
      <c r="D372" t="s">
        <v>86</v>
      </c>
      <c r="E372" s="6" t="s">
        <v>77</v>
      </c>
      <c r="F372" s="1">
        <v>44</v>
      </c>
      <c r="G372" s="1" t="s">
        <v>10</v>
      </c>
      <c r="H372" s="6" t="s">
        <v>109</v>
      </c>
      <c r="I372" s="6" t="s">
        <v>20</v>
      </c>
      <c r="J372" s="1">
        <v>39</v>
      </c>
      <c r="K372" s="1">
        <v>1</v>
      </c>
      <c r="L372" s="1" t="s">
        <v>21</v>
      </c>
      <c r="M372" s="1" t="s">
        <v>21</v>
      </c>
      <c r="N372" s="2">
        <v>0</v>
      </c>
      <c r="O372" s="2" t="s">
        <v>21</v>
      </c>
    </row>
    <row r="373" spans="1:15">
      <c r="A373" s="19">
        <v>44044</v>
      </c>
      <c r="B373" t="s">
        <v>66</v>
      </c>
      <c r="C373" s="1">
        <v>1</v>
      </c>
      <c r="D373" t="s">
        <v>113</v>
      </c>
      <c r="E373" s="6" t="s">
        <v>32</v>
      </c>
      <c r="F373" s="1">
        <v>39</v>
      </c>
      <c r="G373" s="1" t="s">
        <v>11</v>
      </c>
      <c r="H373" s="6" t="s">
        <v>86</v>
      </c>
      <c r="I373" s="6" t="s">
        <v>77</v>
      </c>
      <c r="J373" s="1">
        <v>76</v>
      </c>
      <c r="K373" s="1" t="s">
        <v>21</v>
      </c>
      <c r="L373" s="1">
        <v>1</v>
      </c>
      <c r="M373" s="1" t="s">
        <v>21</v>
      </c>
      <c r="N373" s="2">
        <v>1</v>
      </c>
      <c r="O373" s="2">
        <v>1</v>
      </c>
    </row>
    <row r="374" spans="1:15">
      <c r="A374" s="19">
        <v>44044</v>
      </c>
      <c r="B374" t="s">
        <v>66</v>
      </c>
      <c r="C374" s="1">
        <v>2</v>
      </c>
      <c r="D374" t="s">
        <v>113</v>
      </c>
      <c r="E374" s="6" t="s">
        <v>32</v>
      </c>
      <c r="F374" s="1">
        <v>50</v>
      </c>
      <c r="G374" s="1" t="s">
        <v>10</v>
      </c>
      <c r="H374" s="6" t="s">
        <v>108</v>
      </c>
      <c r="I374" s="6" t="s">
        <v>36</v>
      </c>
      <c r="J374" s="1">
        <v>28</v>
      </c>
      <c r="K374" s="1">
        <v>1</v>
      </c>
      <c r="L374" s="1" t="s">
        <v>21</v>
      </c>
      <c r="M374" s="1" t="s">
        <v>21</v>
      </c>
      <c r="N374" s="2">
        <v>1</v>
      </c>
      <c r="O374" s="2" t="s">
        <v>21</v>
      </c>
    </row>
    <row r="375" spans="1:15">
      <c r="A375" s="19">
        <v>44044</v>
      </c>
      <c r="B375" t="s">
        <v>66</v>
      </c>
      <c r="C375" s="1">
        <v>3</v>
      </c>
      <c r="D375" t="s">
        <v>113</v>
      </c>
      <c r="E375" s="6" t="s">
        <v>32</v>
      </c>
      <c r="F375" s="1">
        <v>30</v>
      </c>
      <c r="G375" s="1" t="s">
        <v>11</v>
      </c>
      <c r="H375" s="6" t="s">
        <v>68</v>
      </c>
      <c r="I375" s="6" t="s">
        <v>69</v>
      </c>
      <c r="J375" s="1">
        <v>69</v>
      </c>
      <c r="K375" s="1" t="s">
        <v>21</v>
      </c>
      <c r="L375" s="1">
        <v>1</v>
      </c>
      <c r="M375" s="1" t="s">
        <v>21</v>
      </c>
      <c r="N375" s="2">
        <v>0</v>
      </c>
      <c r="O375" s="2" t="s">
        <v>21</v>
      </c>
    </row>
    <row r="376" spans="1:15">
      <c r="A376" s="19">
        <v>44044</v>
      </c>
      <c r="B376" t="s">
        <v>66</v>
      </c>
      <c r="C376" s="1">
        <v>4</v>
      </c>
      <c r="D376" t="s">
        <v>113</v>
      </c>
      <c r="E376" s="6" t="s">
        <v>32</v>
      </c>
      <c r="F376" s="1">
        <v>0</v>
      </c>
      <c r="G376" s="1" t="s">
        <v>11</v>
      </c>
      <c r="H376" s="6" t="s">
        <v>70</v>
      </c>
      <c r="I376" s="6" t="s">
        <v>25</v>
      </c>
      <c r="J376" s="1">
        <v>1</v>
      </c>
      <c r="K376" s="1" t="s">
        <v>21</v>
      </c>
      <c r="L376" s="1">
        <v>1</v>
      </c>
      <c r="M376" s="1" t="s">
        <v>21</v>
      </c>
      <c r="N376" s="2">
        <v>0</v>
      </c>
      <c r="O376" s="2" t="s">
        <v>21</v>
      </c>
    </row>
    <row r="377" spans="1:15">
      <c r="A377" s="19">
        <v>44044</v>
      </c>
      <c r="B377" t="s">
        <v>66</v>
      </c>
      <c r="C377" s="1">
        <v>1</v>
      </c>
      <c r="D377" t="s">
        <v>84</v>
      </c>
      <c r="E377" s="6" t="s">
        <v>59</v>
      </c>
      <c r="F377" s="1">
        <v>22</v>
      </c>
      <c r="G377" s="1" t="s">
        <v>11</v>
      </c>
      <c r="H377" s="6" t="s">
        <v>83</v>
      </c>
      <c r="I377" s="6" t="s">
        <v>30</v>
      </c>
      <c r="J377" s="1">
        <v>75</v>
      </c>
      <c r="K377" s="1" t="s">
        <v>21</v>
      </c>
      <c r="L377" s="1">
        <v>1</v>
      </c>
      <c r="M377" s="1" t="s">
        <v>21</v>
      </c>
      <c r="N377" s="2">
        <v>1</v>
      </c>
      <c r="O377" s="2">
        <v>1</v>
      </c>
    </row>
    <row r="378" spans="1:15">
      <c r="A378" s="19">
        <v>44044</v>
      </c>
      <c r="B378" t="s">
        <v>66</v>
      </c>
      <c r="C378" s="1">
        <v>2</v>
      </c>
      <c r="D378" t="s">
        <v>84</v>
      </c>
      <c r="E378" s="6" t="s">
        <v>59</v>
      </c>
      <c r="F378" s="1">
        <v>32</v>
      </c>
      <c r="G378" s="1" t="s">
        <v>11</v>
      </c>
      <c r="H378" s="6" t="s">
        <v>96</v>
      </c>
      <c r="I378" s="6" t="s">
        <v>32</v>
      </c>
      <c r="J378" s="1">
        <v>84</v>
      </c>
      <c r="K378" s="1" t="s">
        <v>21</v>
      </c>
      <c r="L378" s="1">
        <v>1</v>
      </c>
      <c r="M378" s="1" t="s">
        <v>21</v>
      </c>
      <c r="N378" s="2">
        <v>0</v>
      </c>
      <c r="O378" s="2" t="s">
        <v>21</v>
      </c>
    </row>
    <row r="379" spans="1:15">
      <c r="A379" s="19">
        <v>44044</v>
      </c>
      <c r="B379" t="s">
        <v>66</v>
      </c>
      <c r="C379" s="1">
        <v>3</v>
      </c>
      <c r="D379" t="s">
        <v>84</v>
      </c>
      <c r="E379" s="6" t="s">
        <v>59</v>
      </c>
      <c r="F379" s="1">
        <v>18</v>
      </c>
      <c r="G379" s="1" t="s">
        <v>10</v>
      </c>
      <c r="H379" s="6" t="s">
        <v>108</v>
      </c>
      <c r="I379" s="6" t="s">
        <v>36</v>
      </c>
      <c r="J379" s="1">
        <v>16</v>
      </c>
      <c r="K379" s="1">
        <v>1</v>
      </c>
      <c r="L379" s="1" t="s">
        <v>21</v>
      </c>
      <c r="M379" s="1" t="s">
        <v>21</v>
      </c>
      <c r="N379" s="2">
        <v>1</v>
      </c>
      <c r="O379" s="2" t="s">
        <v>21</v>
      </c>
    </row>
    <row r="380" spans="1:15">
      <c r="A380" s="19">
        <v>44044</v>
      </c>
      <c r="B380" t="s">
        <v>66</v>
      </c>
      <c r="C380" s="1">
        <v>4</v>
      </c>
      <c r="D380" t="s">
        <v>84</v>
      </c>
      <c r="E380" s="6" t="s">
        <v>59</v>
      </c>
      <c r="F380" s="1">
        <v>12</v>
      </c>
      <c r="G380" s="1" t="s">
        <v>11</v>
      </c>
      <c r="H380" s="6" t="s">
        <v>115</v>
      </c>
      <c r="I380" s="6" t="s">
        <v>116</v>
      </c>
      <c r="J380" s="1">
        <v>75</v>
      </c>
      <c r="K380" s="1" t="s">
        <v>21</v>
      </c>
      <c r="L380" s="1">
        <v>1</v>
      </c>
      <c r="M380" s="1" t="s">
        <v>21</v>
      </c>
      <c r="N380" s="2">
        <v>0</v>
      </c>
      <c r="O380" s="2" t="s">
        <v>21</v>
      </c>
    </row>
    <row r="381" spans="1:15">
      <c r="A381" s="19">
        <v>44044</v>
      </c>
      <c r="B381" t="s">
        <v>66</v>
      </c>
      <c r="C381" s="1">
        <v>5</v>
      </c>
      <c r="D381" t="s">
        <v>84</v>
      </c>
      <c r="E381" s="6" t="s">
        <v>59</v>
      </c>
      <c r="F381" s="1">
        <v>10</v>
      </c>
      <c r="G381" s="1" t="s">
        <v>11</v>
      </c>
      <c r="H381" s="6" t="s">
        <v>104</v>
      </c>
      <c r="I381" s="6" t="s">
        <v>57</v>
      </c>
      <c r="J381" s="1">
        <v>78</v>
      </c>
      <c r="K381" s="1" t="s">
        <v>21</v>
      </c>
      <c r="L381" s="1">
        <v>1</v>
      </c>
      <c r="M381" s="1" t="s">
        <v>21</v>
      </c>
      <c r="N381" s="2">
        <v>0</v>
      </c>
      <c r="O381" s="2" t="s">
        <v>21</v>
      </c>
    </row>
    <row r="382" spans="1:15">
      <c r="A382" s="19">
        <v>44044</v>
      </c>
      <c r="B382" t="s">
        <v>66</v>
      </c>
      <c r="C382" s="1">
        <v>1</v>
      </c>
      <c r="D382" t="s">
        <v>85</v>
      </c>
      <c r="E382" s="6" t="s">
        <v>23</v>
      </c>
      <c r="F382" s="1">
        <v>74</v>
      </c>
      <c r="G382" s="1" t="s">
        <v>10</v>
      </c>
      <c r="H382" s="6" t="s">
        <v>112</v>
      </c>
      <c r="I382" s="6" t="s">
        <v>36</v>
      </c>
      <c r="J382" s="1">
        <v>57</v>
      </c>
      <c r="K382" s="1">
        <v>1</v>
      </c>
      <c r="L382" s="1" t="s">
        <v>21</v>
      </c>
      <c r="M382" s="1" t="s">
        <v>21</v>
      </c>
      <c r="N382" s="2">
        <v>1</v>
      </c>
      <c r="O382" s="2" t="s">
        <v>21</v>
      </c>
    </row>
    <row r="383" spans="1:15">
      <c r="A383" s="19">
        <v>44044</v>
      </c>
      <c r="B383" t="s">
        <v>66</v>
      </c>
      <c r="C383" s="1">
        <v>2</v>
      </c>
      <c r="D383" t="s">
        <v>85</v>
      </c>
      <c r="E383" s="6" t="s">
        <v>23</v>
      </c>
      <c r="F383" s="1">
        <v>81</v>
      </c>
      <c r="G383" s="1" t="s">
        <v>10</v>
      </c>
      <c r="H383" s="6" t="s">
        <v>83</v>
      </c>
      <c r="I383" s="6" t="s">
        <v>30</v>
      </c>
      <c r="J383" s="1">
        <v>6</v>
      </c>
      <c r="K383" s="1">
        <v>1</v>
      </c>
      <c r="L383" s="1" t="s">
        <v>21</v>
      </c>
      <c r="M383" s="1" t="s">
        <v>21</v>
      </c>
      <c r="N383" s="2">
        <v>0</v>
      </c>
      <c r="O383" s="2" t="s">
        <v>21</v>
      </c>
    </row>
    <row r="384" spans="1:15">
      <c r="A384" s="19">
        <v>44044</v>
      </c>
      <c r="B384" t="s">
        <v>66</v>
      </c>
      <c r="C384" s="1">
        <v>3</v>
      </c>
      <c r="D384" t="s">
        <v>85</v>
      </c>
      <c r="E384" s="6" t="s">
        <v>23</v>
      </c>
      <c r="F384" s="1">
        <v>78</v>
      </c>
      <c r="G384" s="1" t="s">
        <v>10</v>
      </c>
      <c r="H384" s="6" t="s">
        <v>72</v>
      </c>
      <c r="I384" s="6" t="s">
        <v>23</v>
      </c>
      <c r="J384" s="1">
        <v>58</v>
      </c>
      <c r="K384" s="1">
        <v>1</v>
      </c>
      <c r="L384" s="1" t="s">
        <v>21</v>
      </c>
      <c r="M384" s="1" t="s">
        <v>21</v>
      </c>
      <c r="N384" s="2">
        <v>0</v>
      </c>
      <c r="O384" s="2" t="s">
        <v>21</v>
      </c>
    </row>
    <row r="385" spans="1:15">
      <c r="A385" s="19">
        <v>44044</v>
      </c>
      <c r="B385" t="s">
        <v>66</v>
      </c>
      <c r="C385" s="1">
        <v>4</v>
      </c>
      <c r="D385" t="s">
        <v>85</v>
      </c>
      <c r="E385" s="6" t="s">
        <v>23</v>
      </c>
      <c r="F385" s="1">
        <v>47</v>
      </c>
      <c r="G385" s="1" t="s">
        <v>11</v>
      </c>
      <c r="H385" s="6" t="s">
        <v>93</v>
      </c>
      <c r="I385" s="6" t="s">
        <v>34</v>
      </c>
      <c r="J385" s="1">
        <v>55</v>
      </c>
      <c r="K385" s="1" t="s">
        <v>21</v>
      </c>
      <c r="L385" s="1">
        <v>1</v>
      </c>
      <c r="M385" s="1" t="s">
        <v>21</v>
      </c>
      <c r="N385" s="2">
        <v>1</v>
      </c>
      <c r="O385" s="2">
        <v>4</v>
      </c>
    </row>
    <row r="386" spans="1:15">
      <c r="A386" s="19">
        <v>44044</v>
      </c>
      <c r="B386" t="s">
        <v>66</v>
      </c>
      <c r="C386" s="1">
        <v>5</v>
      </c>
      <c r="D386" t="s">
        <v>85</v>
      </c>
      <c r="E386" s="6" t="s">
        <v>23</v>
      </c>
      <c r="F386" s="1">
        <v>75</v>
      </c>
      <c r="G386" s="1" t="s">
        <v>10</v>
      </c>
      <c r="H386" s="6" t="s">
        <v>95</v>
      </c>
      <c r="I386" s="6" t="s">
        <v>30</v>
      </c>
      <c r="J386" s="1">
        <v>68</v>
      </c>
      <c r="K386" s="1">
        <v>1</v>
      </c>
      <c r="L386" s="1" t="s">
        <v>21</v>
      </c>
      <c r="M386" s="1" t="s">
        <v>21</v>
      </c>
      <c r="N386" s="2">
        <v>0</v>
      </c>
      <c r="O386" s="2" t="s">
        <v>21</v>
      </c>
    </row>
    <row r="387" spans="1:15">
      <c r="A387" s="19">
        <v>44044</v>
      </c>
      <c r="B387" t="s">
        <v>66</v>
      </c>
      <c r="C387" s="1">
        <v>1</v>
      </c>
      <c r="D387" t="s">
        <v>109</v>
      </c>
      <c r="E387" s="6" t="s">
        <v>20</v>
      </c>
      <c r="F387" s="1">
        <v>23</v>
      </c>
      <c r="G387" s="1" t="s">
        <v>11</v>
      </c>
      <c r="H387" s="6" t="s">
        <v>78</v>
      </c>
      <c r="I387" s="6" t="s">
        <v>47</v>
      </c>
      <c r="J387" s="1">
        <v>49</v>
      </c>
      <c r="K387" s="1" t="s">
        <v>21</v>
      </c>
      <c r="L387" s="1">
        <v>1</v>
      </c>
      <c r="M387" s="1" t="s">
        <v>21</v>
      </c>
      <c r="N387" s="2">
        <v>1</v>
      </c>
      <c r="O387" s="2">
        <v>1</v>
      </c>
    </row>
    <row r="388" spans="1:15">
      <c r="A388" s="19">
        <v>44044</v>
      </c>
      <c r="B388" t="s">
        <v>66</v>
      </c>
      <c r="C388" s="1">
        <v>2</v>
      </c>
      <c r="D388" t="s">
        <v>109</v>
      </c>
      <c r="E388" s="6" t="s">
        <v>20</v>
      </c>
      <c r="F388" s="1">
        <v>45</v>
      </c>
      <c r="G388" s="1" t="s">
        <v>10</v>
      </c>
      <c r="H388" s="6" t="s">
        <v>107</v>
      </c>
      <c r="I388" s="6" t="s">
        <v>47</v>
      </c>
      <c r="J388" s="1">
        <v>24</v>
      </c>
      <c r="K388" s="1">
        <v>1</v>
      </c>
      <c r="L388" s="1" t="s">
        <v>21</v>
      </c>
      <c r="M388" s="1" t="s">
        <v>21</v>
      </c>
      <c r="N388" s="2">
        <v>1</v>
      </c>
      <c r="O388" s="2" t="s">
        <v>21</v>
      </c>
    </row>
    <row r="389" spans="1:15">
      <c r="A389" s="19">
        <v>44044</v>
      </c>
      <c r="B389" t="s">
        <v>66</v>
      </c>
      <c r="C389" s="1">
        <v>3</v>
      </c>
      <c r="D389" t="s">
        <v>109</v>
      </c>
      <c r="E389" s="6" t="s">
        <v>20</v>
      </c>
      <c r="F389" s="1">
        <v>37</v>
      </c>
      <c r="G389" s="1" t="s">
        <v>11</v>
      </c>
      <c r="H389" s="6" t="s">
        <v>105</v>
      </c>
      <c r="I389" s="6" t="s">
        <v>106</v>
      </c>
      <c r="J389" s="1">
        <v>45</v>
      </c>
      <c r="K389" s="1" t="s">
        <v>21</v>
      </c>
      <c r="L389" s="1">
        <v>1</v>
      </c>
      <c r="M389" s="1" t="s">
        <v>21</v>
      </c>
      <c r="N389" s="2">
        <v>0</v>
      </c>
      <c r="O389" s="2" t="s">
        <v>21</v>
      </c>
    </row>
    <row r="390" spans="1:15">
      <c r="A390" s="19">
        <v>44044</v>
      </c>
      <c r="B390" t="s">
        <v>66</v>
      </c>
      <c r="C390" s="1">
        <v>4</v>
      </c>
      <c r="D390" t="s">
        <v>109</v>
      </c>
      <c r="E390" s="6" t="s">
        <v>20</v>
      </c>
      <c r="F390" s="1">
        <v>15</v>
      </c>
      <c r="G390" s="1" t="s">
        <v>11</v>
      </c>
      <c r="H390" s="6" t="s">
        <v>100</v>
      </c>
      <c r="I390" s="6" t="s">
        <v>82</v>
      </c>
      <c r="J390" s="1">
        <v>73</v>
      </c>
      <c r="K390" s="1" t="s">
        <v>21</v>
      </c>
      <c r="L390" s="1">
        <v>1</v>
      </c>
      <c r="M390" s="1" t="s">
        <v>21</v>
      </c>
      <c r="N390" s="2">
        <v>0</v>
      </c>
      <c r="O390" s="2" t="s">
        <v>21</v>
      </c>
    </row>
    <row r="391" spans="1:15">
      <c r="A391" s="19">
        <v>44044</v>
      </c>
      <c r="B391" t="s">
        <v>66</v>
      </c>
      <c r="C391" s="1">
        <v>5</v>
      </c>
      <c r="D391" t="s">
        <v>109</v>
      </c>
      <c r="E391" s="6" t="s">
        <v>20</v>
      </c>
      <c r="F391" s="1">
        <v>39</v>
      </c>
      <c r="G391" s="1" t="s">
        <v>11</v>
      </c>
      <c r="H391" s="6" t="s">
        <v>86</v>
      </c>
      <c r="I391" s="6" t="s">
        <v>77</v>
      </c>
      <c r="J391" s="1">
        <v>44</v>
      </c>
      <c r="K391" s="1" t="s">
        <v>21</v>
      </c>
      <c r="L391" s="1">
        <v>1</v>
      </c>
      <c r="M391" s="1" t="s">
        <v>21</v>
      </c>
      <c r="N391" s="2">
        <v>0</v>
      </c>
      <c r="O391" s="2" t="s">
        <v>21</v>
      </c>
    </row>
    <row r="392" spans="1:15">
      <c r="A392" s="19">
        <v>44058</v>
      </c>
      <c r="B392" t="s">
        <v>117</v>
      </c>
      <c r="C392" s="1">
        <v>1</v>
      </c>
      <c r="D392" t="s">
        <v>118</v>
      </c>
      <c r="E392" s="6" t="s">
        <v>18</v>
      </c>
      <c r="F392" s="1">
        <v>100</v>
      </c>
      <c r="G392" s="1" t="s">
        <v>10</v>
      </c>
      <c r="H392" s="6" t="s">
        <v>119</v>
      </c>
      <c r="I392" s="6" t="s">
        <v>51</v>
      </c>
      <c r="J392" s="1">
        <v>52</v>
      </c>
      <c r="K392" s="1">
        <v>1</v>
      </c>
      <c r="L392" s="1" t="s">
        <v>21</v>
      </c>
      <c r="M392" s="1" t="s">
        <v>21</v>
      </c>
      <c r="N392" s="2">
        <v>1</v>
      </c>
      <c r="O392" s="2" t="s">
        <v>21</v>
      </c>
    </row>
    <row r="393" spans="1:15">
      <c r="A393" s="19">
        <v>44058</v>
      </c>
      <c r="B393" t="s">
        <v>117</v>
      </c>
      <c r="C393" s="1">
        <v>2</v>
      </c>
      <c r="D393" t="s">
        <v>118</v>
      </c>
      <c r="E393" s="6" t="s">
        <v>18</v>
      </c>
      <c r="F393" s="1">
        <v>92</v>
      </c>
      <c r="G393" s="1" t="s">
        <v>10</v>
      </c>
      <c r="H393" s="6" t="s">
        <v>120</v>
      </c>
      <c r="I393" s="6" t="s">
        <v>51</v>
      </c>
      <c r="J393" s="1">
        <v>78</v>
      </c>
      <c r="K393" s="1">
        <v>1</v>
      </c>
      <c r="L393" s="1" t="s">
        <v>21</v>
      </c>
      <c r="M393" s="1" t="s">
        <v>21</v>
      </c>
      <c r="N393" s="2">
        <v>0</v>
      </c>
      <c r="O393" s="2" t="s">
        <v>21</v>
      </c>
    </row>
    <row r="394" spans="1:15">
      <c r="A394" s="19">
        <v>44058</v>
      </c>
      <c r="B394" t="s">
        <v>117</v>
      </c>
      <c r="C394" s="1">
        <v>3</v>
      </c>
      <c r="D394" t="s">
        <v>118</v>
      </c>
      <c r="E394" s="6" t="s">
        <v>18</v>
      </c>
      <c r="F394" s="1">
        <v>44</v>
      </c>
      <c r="G394" s="1" t="s">
        <v>11</v>
      </c>
      <c r="H394" s="6" t="s">
        <v>121</v>
      </c>
      <c r="I394" s="6" t="s">
        <v>28</v>
      </c>
      <c r="J394" s="1">
        <v>84</v>
      </c>
      <c r="K394" s="1" t="s">
        <v>21</v>
      </c>
      <c r="L394" s="1">
        <v>1</v>
      </c>
      <c r="M394" s="1" t="s">
        <v>21</v>
      </c>
      <c r="N394" s="2">
        <v>1</v>
      </c>
      <c r="O394" s="2">
        <v>3</v>
      </c>
    </row>
    <row r="395" spans="1:15">
      <c r="A395" s="19">
        <v>44058</v>
      </c>
      <c r="B395" t="s">
        <v>117</v>
      </c>
      <c r="C395" s="1">
        <v>4</v>
      </c>
      <c r="D395" t="s">
        <v>118</v>
      </c>
      <c r="E395" s="6" t="s">
        <v>18</v>
      </c>
      <c r="F395" s="1">
        <v>79</v>
      </c>
      <c r="G395" s="1" t="s">
        <v>10</v>
      </c>
      <c r="H395" s="6" t="s">
        <v>122</v>
      </c>
      <c r="I395" s="6" t="s">
        <v>18</v>
      </c>
      <c r="J395" s="1">
        <v>46</v>
      </c>
      <c r="K395" s="1">
        <v>1</v>
      </c>
      <c r="L395" s="1" t="s">
        <v>21</v>
      </c>
      <c r="M395" s="1" t="s">
        <v>21</v>
      </c>
      <c r="N395" s="2">
        <v>0</v>
      </c>
      <c r="O395" s="2" t="s">
        <v>21</v>
      </c>
    </row>
    <row r="396" spans="1:15">
      <c r="A396" s="19">
        <v>44058</v>
      </c>
      <c r="B396" t="s">
        <v>117</v>
      </c>
      <c r="C396" s="1">
        <v>5</v>
      </c>
      <c r="D396" t="s">
        <v>118</v>
      </c>
      <c r="E396" s="6" t="s">
        <v>18</v>
      </c>
      <c r="F396" s="1">
        <v>84</v>
      </c>
      <c r="G396" s="1" t="s">
        <v>10</v>
      </c>
      <c r="H396" s="6" t="s">
        <v>123</v>
      </c>
      <c r="I396" s="6" t="s">
        <v>18</v>
      </c>
      <c r="J396" s="1">
        <v>64</v>
      </c>
      <c r="K396" s="1">
        <v>1</v>
      </c>
      <c r="L396" s="1" t="s">
        <v>21</v>
      </c>
      <c r="M396" s="1" t="s">
        <v>21</v>
      </c>
      <c r="N396" s="2">
        <v>0</v>
      </c>
      <c r="O396" s="2" t="s">
        <v>21</v>
      </c>
    </row>
    <row r="397" spans="1:15">
      <c r="A397" s="19">
        <v>44058</v>
      </c>
      <c r="B397" t="s">
        <v>117</v>
      </c>
      <c r="C397" s="1">
        <v>6</v>
      </c>
      <c r="D397" t="s">
        <v>118</v>
      </c>
      <c r="E397" s="6" t="s">
        <v>18</v>
      </c>
      <c r="F397" s="1">
        <v>52</v>
      </c>
      <c r="G397" s="1" t="s">
        <v>11</v>
      </c>
      <c r="H397" s="6" t="s">
        <v>124</v>
      </c>
      <c r="I397" s="6" t="s">
        <v>18</v>
      </c>
      <c r="J397" s="1">
        <v>81</v>
      </c>
      <c r="L397" s="1">
        <v>1</v>
      </c>
      <c r="N397" s="2">
        <v>0</v>
      </c>
      <c r="O397" s="2"/>
    </row>
    <row r="398" spans="1:15">
      <c r="A398" s="19">
        <v>44058</v>
      </c>
      <c r="B398" t="s">
        <v>117</v>
      </c>
      <c r="C398" s="1">
        <v>1</v>
      </c>
      <c r="D398" t="s">
        <v>125</v>
      </c>
      <c r="E398" s="6" t="s">
        <v>44</v>
      </c>
      <c r="F398" s="1">
        <v>86</v>
      </c>
      <c r="G398" s="1" t="s">
        <v>10</v>
      </c>
      <c r="H398" s="6" t="s">
        <v>126</v>
      </c>
      <c r="I398" s="6" t="s">
        <v>77</v>
      </c>
      <c r="J398" s="1">
        <v>66</v>
      </c>
      <c r="K398" s="1">
        <v>1</v>
      </c>
      <c r="L398" s="1" t="s">
        <v>21</v>
      </c>
      <c r="M398" s="1" t="s">
        <v>21</v>
      </c>
      <c r="N398" s="2">
        <v>1</v>
      </c>
      <c r="O398" s="2" t="s">
        <v>21</v>
      </c>
    </row>
    <row r="399" spans="1:15">
      <c r="A399" s="19">
        <v>44058</v>
      </c>
      <c r="B399" t="s">
        <v>117</v>
      </c>
      <c r="C399" s="1">
        <v>2</v>
      </c>
      <c r="D399" t="s">
        <v>125</v>
      </c>
      <c r="E399" s="6" t="s">
        <v>44</v>
      </c>
      <c r="F399" s="1">
        <v>37</v>
      </c>
      <c r="G399" s="1" t="s">
        <v>11</v>
      </c>
      <c r="H399" s="6" t="s">
        <v>127</v>
      </c>
      <c r="I399" s="6" t="s">
        <v>30</v>
      </c>
      <c r="J399" s="1">
        <v>97</v>
      </c>
      <c r="K399" s="1" t="s">
        <v>21</v>
      </c>
      <c r="L399" s="1">
        <v>1</v>
      </c>
      <c r="M399" s="1" t="s">
        <v>21</v>
      </c>
      <c r="N399" s="2">
        <v>1</v>
      </c>
      <c r="O399" s="2">
        <v>2</v>
      </c>
    </row>
    <row r="400" spans="1:15">
      <c r="A400" s="19">
        <v>44058</v>
      </c>
      <c r="B400" t="s">
        <v>117</v>
      </c>
      <c r="C400" s="1">
        <v>3</v>
      </c>
      <c r="D400" t="s">
        <v>125</v>
      </c>
      <c r="E400" s="6" t="s">
        <v>44</v>
      </c>
      <c r="F400" s="1">
        <v>24</v>
      </c>
      <c r="G400" s="1" t="s">
        <v>11</v>
      </c>
      <c r="H400" s="6" t="s">
        <v>128</v>
      </c>
      <c r="I400" s="6" t="s">
        <v>30</v>
      </c>
      <c r="J400" s="1">
        <v>95</v>
      </c>
      <c r="K400" s="1" t="s">
        <v>21</v>
      </c>
      <c r="L400" s="1">
        <v>1</v>
      </c>
      <c r="M400" s="1" t="s">
        <v>21</v>
      </c>
      <c r="N400" s="2">
        <v>0</v>
      </c>
      <c r="O400" s="2" t="s">
        <v>21</v>
      </c>
    </row>
    <row r="401" spans="1:15">
      <c r="A401" s="19">
        <v>44058</v>
      </c>
      <c r="B401" t="s">
        <v>117</v>
      </c>
      <c r="C401" s="1">
        <v>4</v>
      </c>
      <c r="D401" t="s">
        <v>125</v>
      </c>
      <c r="E401" s="6" t="s">
        <v>44</v>
      </c>
      <c r="F401" s="1">
        <v>36</v>
      </c>
      <c r="G401" s="1" t="s">
        <v>11</v>
      </c>
      <c r="H401" s="6" t="s">
        <v>129</v>
      </c>
      <c r="I401" s="6" t="s">
        <v>41</v>
      </c>
      <c r="J401" s="1">
        <v>96</v>
      </c>
      <c r="K401" s="1" t="s">
        <v>21</v>
      </c>
      <c r="L401" s="1">
        <v>1</v>
      </c>
      <c r="M401" s="1" t="s">
        <v>21</v>
      </c>
      <c r="N401" s="2">
        <v>0</v>
      </c>
      <c r="O401" s="2" t="s">
        <v>21</v>
      </c>
    </row>
    <row r="402" spans="1:15">
      <c r="A402" s="19">
        <v>44058</v>
      </c>
      <c r="B402" t="s">
        <v>117</v>
      </c>
      <c r="C402" s="1">
        <v>5</v>
      </c>
      <c r="D402" t="s">
        <v>125</v>
      </c>
      <c r="E402" s="6" t="s">
        <v>44</v>
      </c>
      <c r="F402" s="1">
        <v>78</v>
      </c>
      <c r="G402" s="1" t="s">
        <v>10</v>
      </c>
      <c r="H402" s="6" t="s">
        <v>130</v>
      </c>
      <c r="I402" s="6" t="s">
        <v>18</v>
      </c>
      <c r="J402" s="1">
        <v>74</v>
      </c>
      <c r="K402" s="1">
        <v>1</v>
      </c>
      <c r="L402" s="1" t="s">
        <v>21</v>
      </c>
      <c r="M402" s="1" t="s">
        <v>21</v>
      </c>
      <c r="N402" s="2">
        <v>0</v>
      </c>
      <c r="O402" s="2" t="s">
        <v>21</v>
      </c>
    </row>
    <row r="403" spans="1:15">
      <c r="A403" s="19">
        <v>44058</v>
      </c>
      <c r="B403" t="s">
        <v>117</v>
      </c>
      <c r="C403" s="1">
        <v>6</v>
      </c>
      <c r="D403" t="s">
        <v>125</v>
      </c>
      <c r="E403" s="6" t="s">
        <v>44</v>
      </c>
      <c r="F403" s="1">
        <v>92</v>
      </c>
      <c r="G403" s="1" t="s">
        <v>10</v>
      </c>
      <c r="H403" s="6" t="s">
        <v>131</v>
      </c>
      <c r="I403" s="6" t="s">
        <v>36</v>
      </c>
      <c r="J403" s="1">
        <v>35</v>
      </c>
      <c r="K403" s="1">
        <v>1</v>
      </c>
      <c r="L403" s="1" t="s">
        <v>21</v>
      </c>
      <c r="M403" s="1" t="s">
        <v>21</v>
      </c>
      <c r="N403" s="2">
        <v>0</v>
      </c>
      <c r="O403" s="2" t="s">
        <v>21</v>
      </c>
    </row>
    <row r="404" spans="1:15">
      <c r="A404" s="19">
        <v>44058</v>
      </c>
      <c r="B404" t="s">
        <v>117</v>
      </c>
      <c r="C404" s="1">
        <v>1</v>
      </c>
      <c r="D404" t="s">
        <v>132</v>
      </c>
      <c r="E404" s="6" t="s">
        <v>51</v>
      </c>
      <c r="F404" s="1">
        <v>23</v>
      </c>
      <c r="G404" s="1" t="s">
        <v>11</v>
      </c>
      <c r="H404" s="6" t="s">
        <v>121</v>
      </c>
      <c r="I404" s="6" t="s">
        <v>28</v>
      </c>
      <c r="J404" s="1">
        <v>94</v>
      </c>
      <c r="K404" s="1" t="s">
        <v>21</v>
      </c>
      <c r="L404" s="1">
        <v>1</v>
      </c>
      <c r="M404" s="1" t="s">
        <v>21</v>
      </c>
      <c r="N404" s="2">
        <v>1</v>
      </c>
      <c r="O404" s="2">
        <v>1</v>
      </c>
    </row>
    <row r="405" spans="1:15">
      <c r="A405" s="19">
        <v>44058</v>
      </c>
      <c r="B405" t="s">
        <v>117</v>
      </c>
      <c r="C405" s="1">
        <v>2</v>
      </c>
      <c r="D405" t="s">
        <v>132</v>
      </c>
      <c r="E405" s="6" t="s">
        <v>51</v>
      </c>
      <c r="F405" s="1">
        <v>61</v>
      </c>
      <c r="G405" s="1" t="s">
        <v>11</v>
      </c>
      <c r="H405" s="6" t="s">
        <v>133</v>
      </c>
      <c r="I405" s="6" t="s">
        <v>23</v>
      </c>
      <c r="J405" s="1">
        <v>72</v>
      </c>
      <c r="K405" s="1" t="s">
        <v>21</v>
      </c>
      <c r="L405" s="1">
        <v>1</v>
      </c>
      <c r="M405" s="1" t="s">
        <v>21</v>
      </c>
      <c r="N405" s="2">
        <v>0</v>
      </c>
      <c r="O405" s="2" t="s">
        <v>21</v>
      </c>
    </row>
    <row r="406" spans="1:15">
      <c r="A406" s="19">
        <v>44058</v>
      </c>
      <c r="B406" t="s">
        <v>117</v>
      </c>
      <c r="C406" s="1">
        <v>3</v>
      </c>
      <c r="D406" t="s">
        <v>132</v>
      </c>
      <c r="E406" s="6" t="s">
        <v>51</v>
      </c>
      <c r="F406" s="1">
        <v>91</v>
      </c>
      <c r="G406" s="1" t="s">
        <v>10</v>
      </c>
      <c r="H406" s="6" t="s">
        <v>134</v>
      </c>
      <c r="I406" s="6" t="s">
        <v>106</v>
      </c>
      <c r="J406" s="1">
        <v>13</v>
      </c>
      <c r="K406" s="1">
        <v>1</v>
      </c>
      <c r="L406" s="1" t="s">
        <v>21</v>
      </c>
      <c r="M406" s="1" t="s">
        <v>21</v>
      </c>
      <c r="N406" s="2">
        <v>1</v>
      </c>
      <c r="O406" s="2" t="s">
        <v>21</v>
      </c>
    </row>
    <row r="407" spans="1:15">
      <c r="A407" s="19">
        <v>44058</v>
      </c>
      <c r="B407" t="s">
        <v>117</v>
      </c>
      <c r="C407" s="1">
        <v>4</v>
      </c>
      <c r="D407" t="s">
        <v>132</v>
      </c>
      <c r="E407" s="6" t="s">
        <v>51</v>
      </c>
      <c r="F407" s="1">
        <v>33</v>
      </c>
      <c r="G407" s="1" t="s">
        <v>11</v>
      </c>
      <c r="H407" s="6" t="s">
        <v>135</v>
      </c>
      <c r="I407" s="6" t="s">
        <v>36</v>
      </c>
      <c r="J407" s="1">
        <v>87</v>
      </c>
      <c r="K407" s="1" t="s">
        <v>21</v>
      </c>
      <c r="L407" s="1">
        <v>1</v>
      </c>
      <c r="M407" s="1" t="s">
        <v>21</v>
      </c>
      <c r="N407" s="2">
        <v>0</v>
      </c>
      <c r="O407" s="2" t="s">
        <v>21</v>
      </c>
    </row>
    <row r="408" spans="1:15">
      <c r="A408" s="19">
        <v>44058</v>
      </c>
      <c r="B408" t="s">
        <v>117</v>
      </c>
      <c r="C408" s="1">
        <v>5</v>
      </c>
      <c r="D408" t="s">
        <v>132</v>
      </c>
      <c r="E408" s="6" t="s">
        <v>51</v>
      </c>
      <c r="F408" s="1">
        <v>44</v>
      </c>
      <c r="G408" s="1" t="s">
        <v>11</v>
      </c>
      <c r="H408" s="6" t="s">
        <v>136</v>
      </c>
      <c r="I408" s="6" t="s">
        <v>41</v>
      </c>
      <c r="J408" s="1">
        <v>99</v>
      </c>
      <c r="K408" s="1" t="s">
        <v>21</v>
      </c>
      <c r="L408" s="1">
        <v>1</v>
      </c>
      <c r="M408" s="1" t="s">
        <v>21</v>
      </c>
      <c r="N408" s="2">
        <v>0</v>
      </c>
      <c r="O408" s="2" t="s">
        <v>21</v>
      </c>
    </row>
    <row r="409" spans="1:15">
      <c r="A409" s="19">
        <v>44058</v>
      </c>
      <c r="B409" t="s">
        <v>117</v>
      </c>
      <c r="C409" s="1">
        <v>6</v>
      </c>
      <c r="D409" t="s">
        <v>132</v>
      </c>
      <c r="E409" s="6" t="s">
        <v>51</v>
      </c>
      <c r="F409" s="1">
        <v>49</v>
      </c>
      <c r="G409" s="1" t="s">
        <v>11</v>
      </c>
      <c r="H409" s="6" t="s">
        <v>130</v>
      </c>
      <c r="I409" s="6" t="s">
        <v>18</v>
      </c>
      <c r="J409" s="1">
        <v>67</v>
      </c>
      <c r="K409" s="1" t="s">
        <v>21</v>
      </c>
      <c r="L409" s="1">
        <v>1</v>
      </c>
      <c r="M409" s="1" t="s">
        <v>21</v>
      </c>
      <c r="N409" s="2">
        <v>0</v>
      </c>
      <c r="O409" s="2" t="s">
        <v>21</v>
      </c>
    </row>
    <row r="410" spans="1:15">
      <c r="A410" s="19">
        <v>44058</v>
      </c>
      <c r="B410" t="s">
        <v>117</v>
      </c>
      <c r="C410" s="1">
        <v>1</v>
      </c>
      <c r="D410" t="s">
        <v>137</v>
      </c>
      <c r="E410" s="6" t="s">
        <v>18</v>
      </c>
      <c r="F410" s="1">
        <v>57</v>
      </c>
      <c r="G410" s="1" t="s">
        <v>11</v>
      </c>
      <c r="H410" s="6" t="s">
        <v>138</v>
      </c>
      <c r="I410" s="6" t="s">
        <v>30</v>
      </c>
      <c r="J410" s="1">
        <v>97</v>
      </c>
      <c r="K410" s="1" t="s">
        <v>21</v>
      </c>
      <c r="L410" s="1">
        <v>1</v>
      </c>
      <c r="M410" s="1" t="s">
        <v>21</v>
      </c>
      <c r="N410" s="2">
        <v>1</v>
      </c>
      <c r="O410" s="2">
        <v>1</v>
      </c>
    </row>
    <row r="411" spans="1:15">
      <c r="A411" s="19">
        <v>44058</v>
      </c>
      <c r="B411" t="s">
        <v>117</v>
      </c>
      <c r="C411" s="1">
        <v>2</v>
      </c>
      <c r="D411" t="s">
        <v>137</v>
      </c>
      <c r="E411" s="6" t="s">
        <v>18</v>
      </c>
      <c r="F411" s="1">
        <v>68</v>
      </c>
      <c r="G411" s="1" t="s">
        <v>11</v>
      </c>
      <c r="H411" s="6" t="s">
        <v>136</v>
      </c>
      <c r="I411" s="6" t="s">
        <v>41</v>
      </c>
      <c r="J411" s="1">
        <v>77</v>
      </c>
      <c r="K411" s="1" t="s">
        <v>21</v>
      </c>
      <c r="L411" s="1">
        <v>1</v>
      </c>
      <c r="M411" s="1" t="s">
        <v>21</v>
      </c>
      <c r="N411" s="2">
        <v>0</v>
      </c>
      <c r="O411" s="2" t="s">
        <v>21</v>
      </c>
    </row>
    <row r="412" spans="1:15">
      <c r="A412" s="19">
        <v>44058</v>
      </c>
      <c r="B412" t="s">
        <v>117</v>
      </c>
      <c r="C412" s="1">
        <v>3</v>
      </c>
      <c r="D412" t="s">
        <v>137</v>
      </c>
      <c r="E412" s="6" t="s">
        <v>18</v>
      </c>
      <c r="F412" s="1">
        <v>59</v>
      </c>
      <c r="G412" s="1" t="s">
        <v>11</v>
      </c>
      <c r="H412" s="6" t="s">
        <v>139</v>
      </c>
      <c r="I412" s="6" t="s">
        <v>140</v>
      </c>
      <c r="J412" s="1">
        <v>70</v>
      </c>
      <c r="K412" s="1" t="s">
        <v>21</v>
      </c>
      <c r="L412" s="1">
        <v>1</v>
      </c>
      <c r="M412" s="1" t="s">
        <v>21</v>
      </c>
      <c r="N412" s="2">
        <v>0</v>
      </c>
      <c r="O412" s="2" t="s">
        <v>21</v>
      </c>
    </row>
    <row r="413" spans="1:15">
      <c r="A413" s="19">
        <v>44058</v>
      </c>
      <c r="B413" t="s">
        <v>117</v>
      </c>
      <c r="C413" s="1">
        <v>4</v>
      </c>
      <c r="D413" t="s">
        <v>137</v>
      </c>
      <c r="E413" s="6" t="s">
        <v>18</v>
      </c>
      <c r="F413" s="1">
        <v>97</v>
      </c>
      <c r="G413" s="1" t="s">
        <v>10</v>
      </c>
      <c r="H413" s="6" t="s">
        <v>141</v>
      </c>
      <c r="I413" s="6" t="s">
        <v>92</v>
      </c>
      <c r="J413" s="1">
        <v>59</v>
      </c>
      <c r="K413" s="1">
        <v>1</v>
      </c>
      <c r="L413" s="1" t="s">
        <v>21</v>
      </c>
      <c r="M413" s="1" t="s">
        <v>21</v>
      </c>
      <c r="N413" s="2">
        <v>1</v>
      </c>
      <c r="O413" s="2" t="s">
        <v>21</v>
      </c>
    </row>
    <row r="414" spans="1:15">
      <c r="A414" s="19">
        <v>44058</v>
      </c>
      <c r="B414" t="s">
        <v>117</v>
      </c>
      <c r="C414" s="1">
        <v>5</v>
      </c>
      <c r="D414" t="s">
        <v>137</v>
      </c>
      <c r="E414" s="6" t="s">
        <v>18</v>
      </c>
      <c r="F414" s="1">
        <v>96</v>
      </c>
      <c r="G414" s="1" t="s">
        <v>10</v>
      </c>
      <c r="H414" s="6" t="s">
        <v>142</v>
      </c>
      <c r="I414" s="6" t="s">
        <v>140</v>
      </c>
      <c r="J414" s="1">
        <v>62</v>
      </c>
      <c r="K414" s="1">
        <v>1</v>
      </c>
      <c r="L414" s="1" t="s">
        <v>21</v>
      </c>
      <c r="M414" s="1" t="s">
        <v>21</v>
      </c>
      <c r="N414" s="2">
        <v>0</v>
      </c>
      <c r="O414" s="2" t="s">
        <v>21</v>
      </c>
    </row>
    <row r="415" spans="1:15">
      <c r="A415" s="19">
        <v>44058</v>
      </c>
      <c r="B415" t="s">
        <v>117</v>
      </c>
      <c r="C415" s="1">
        <v>6</v>
      </c>
      <c r="D415" t="s">
        <v>137</v>
      </c>
      <c r="E415" s="6" t="s">
        <v>18</v>
      </c>
      <c r="F415" s="1">
        <v>94</v>
      </c>
      <c r="G415" s="1" t="s">
        <v>10</v>
      </c>
      <c r="H415" s="6" t="s">
        <v>143</v>
      </c>
      <c r="I415" s="6" t="s">
        <v>44</v>
      </c>
      <c r="J415" s="1">
        <v>50</v>
      </c>
      <c r="K415" s="1">
        <v>1</v>
      </c>
      <c r="L415" s="1" t="s">
        <v>21</v>
      </c>
      <c r="M415" s="1" t="s">
        <v>21</v>
      </c>
      <c r="N415" s="2">
        <v>0</v>
      </c>
      <c r="O415" s="2" t="s">
        <v>21</v>
      </c>
    </row>
    <row r="416" spans="1:15">
      <c r="A416" s="19">
        <v>44058</v>
      </c>
      <c r="B416" t="s">
        <v>117</v>
      </c>
      <c r="C416" s="1">
        <v>1</v>
      </c>
      <c r="D416" t="s">
        <v>144</v>
      </c>
      <c r="E416" s="6" t="s">
        <v>145</v>
      </c>
      <c r="F416" s="1">
        <v>99</v>
      </c>
      <c r="G416" s="1" t="s">
        <v>10</v>
      </c>
      <c r="H416" s="6" t="s">
        <v>146</v>
      </c>
      <c r="I416" s="6" t="s">
        <v>116</v>
      </c>
      <c r="J416" s="1">
        <v>26</v>
      </c>
      <c r="K416" s="1">
        <v>1</v>
      </c>
      <c r="L416" s="1" t="s">
        <v>21</v>
      </c>
      <c r="M416" s="1" t="s">
        <v>21</v>
      </c>
      <c r="N416" s="2">
        <v>1</v>
      </c>
      <c r="O416" s="2" t="s">
        <v>21</v>
      </c>
    </row>
    <row r="417" spans="1:15">
      <c r="A417" s="19">
        <v>44058</v>
      </c>
      <c r="B417" t="s">
        <v>117</v>
      </c>
      <c r="C417" s="1">
        <v>2</v>
      </c>
      <c r="D417" t="s">
        <v>144</v>
      </c>
      <c r="E417" s="6" t="s">
        <v>145</v>
      </c>
      <c r="F417" s="1">
        <v>67</v>
      </c>
      <c r="G417" s="1" t="s">
        <v>11</v>
      </c>
      <c r="H417" s="6" t="s">
        <v>147</v>
      </c>
      <c r="I417" s="6" t="s">
        <v>38</v>
      </c>
      <c r="J417" s="1">
        <v>81</v>
      </c>
      <c r="K417" s="1" t="s">
        <v>21</v>
      </c>
      <c r="L417" s="1">
        <v>1</v>
      </c>
      <c r="M417" s="1" t="s">
        <v>21</v>
      </c>
      <c r="N417" s="2">
        <v>1</v>
      </c>
      <c r="O417" s="2">
        <v>2</v>
      </c>
    </row>
    <row r="418" spans="1:15">
      <c r="A418" s="19">
        <v>44058</v>
      </c>
      <c r="B418" t="s">
        <v>117</v>
      </c>
      <c r="C418" s="1">
        <v>3</v>
      </c>
      <c r="D418" t="s">
        <v>144</v>
      </c>
      <c r="E418" s="6" t="s">
        <v>145</v>
      </c>
      <c r="F418" s="1">
        <v>17</v>
      </c>
      <c r="G418" s="1" t="s">
        <v>11</v>
      </c>
      <c r="H418" s="6" t="s">
        <v>148</v>
      </c>
      <c r="I418" s="6" t="s">
        <v>18</v>
      </c>
      <c r="J418" s="1">
        <v>98</v>
      </c>
      <c r="K418" s="1" t="s">
        <v>21</v>
      </c>
      <c r="L418" s="1">
        <v>1</v>
      </c>
      <c r="M418" s="1" t="s">
        <v>21</v>
      </c>
      <c r="N418" s="2">
        <v>0</v>
      </c>
      <c r="O418" s="2" t="s">
        <v>21</v>
      </c>
    </row>
    <row r="419" spans="1:15">
      <c r="A419" s="19">
        <v>44058</v>
      </c>
      <c r="B419" t="s">
        <v>117</v>
      </c>
      <c r="C419" s="1">
        <v>4</v>
      </c>
      <c r="D419" t="s">
        <v>144</v>
      </c>
      <c r="E419" s="6" t="s">
        <v>145</v>
      </c>
      <c r="F419" s="1">
        <v>72</v>
      </c>
      <c r="G419" s="1" t="s">
        <v>10</v>
      </c>
      <c r="H419" s="6" t="s">
        <v>149</v>
      </c>
      <c r="I419" s="6" t="s">
        <v>106</v>
      </c>
      <c r="J419" s="1">
        <v>62</v>
      </c>
      <c r="K419" s="1">
        <v>1</v>
      </c>
      <c r="L419" s="1" t="s">
        <v>21</v>
      </c>
      <c r="M419" s="1" t="s">
        <v>21</v>
      </c>
      <c r="N419" s="2">
        <v>0</v>
      </c>
      <c r="O419" s="2" t="s">
        <v>21</v>
      </c>
    </row>
    <row r="420" spans="1:15">
      <c r="A420" s="19">
        <v>44058</v>
      </c>
      <c r="B420" t="s">
        <v>117</v>
      </c>
      <c r="C420" s="1">
        <v>5</v>
      </c>
      <c r="D420" t="s">
        <v>144</v>
      </c>
      <c r="E420" s="6" t="s">
        <v>145</v>
      </c>
      <c r="F420" s="1">
        <v>36</v>
      </c>
      <c r="G420" s="1" t="s">
        <v>11</v>
      </c>
      <c r="H420" s="6" t="s">
        <v>150</v>
      </c>
      <c r="I420" s="6" t="s">
        <v>80</v>
      </c>
      <c r="J420" s="1">
        <v>96</v>
      </c>
      <c r="K420" s="1" t="s">
        <v>21</v>
      </c>
      <c r="L420" s="1">
        <v>1</v>
      </c>
      <c r="M420" s="1" t="s">
        <v>21</v>
      </c>
      <c r="N420" s="2">
        <v>0</v>
      </c>
      <c r="O420" s="2" t="s">
        <v>21</v>
      </c>
    </row>
    <row r="421" spans="1:15">
      <c r="A421" s="19">
        <v>44058</v>
      </c>
      <c r="B421" t="s">
        <v>117</v>
      </c>
      <c r="C421" s="1">
        <v>6</v>
      </c>
      <c r="D421" t="s">
        <v>144</v>
      </c>
      <c r="E421" s="6" t="s">
        <v>145</v>
      </c>
      <c r="F421" s="1">
        <v>27</v>
      </c>
      <c r="G421" s="1" t="s">
        <v>11</v>
      </c>
      <c r="H421" s="6" t="s">
        <v>129</v>
      </c>
      <c r="I421" s="6" t="s">
        <v>41</v>
      </c>
      <c r="J421" s="1">
        <v>84</v>
      </c>
      <c r="K421" s="1" t="s">
        <v>21</v>
      </c>
      <c r="L421" s="1">
        <v>1</v>
      </c>
      <c r="M421" s="1" t="s">
        <v>21</v>
      </c>
      <c r="N421" s="2">
        <v>0</v>
      </c>
      <c r="O421" s="2" t="s">
        <v>21</v>
      </c>
    </row>
    <row r="422" spans="1:15">
      <c r="A422" s="19">
        <v>44058</v>
      </c>
      <c r="B422" t="s">
        <v>117</v>
      </c>
      <c r="C422" s="1">
        <v>1</v>
      </c>
      <c r="D422" t="s">
        <v>151</v>
      </c>
      <c r="E422" s="6" t="s">
        <v>59</v>
      </c>
      <c r="F422" s="1">
        <v>87</v>
      </c>
      <c r="G422" s="1" t="s">
        <v>10</v>
      </c>
      <c r="H422" s="6" t="s">
        <v>152</v>
      </c>
      <c r="I422" s="6" t="s">
        <v>116</v>
      </c>
      <c r="J422" s="1">
        <v>54</v>
      </c>
      <c r="K422" s="1">
        <v>1</v>
      </c>
      <c r="L422" s="1" t="s">
        <v>21</v>
      </c>
      <c r="M422" s="1" t="s">
        <v>21</v>
      </c>
      <c r="N422" s="2">
        <v>1</v>
      </c>
      <c r="O422" s="2" t="s">
        <v>21</v>
      </c>
    </row>
    <row r="423" spans="1:15">
      <c r="A423" s="19">
        <v>44058</v>
      </c>
      <c r="B423" t="s">
        <v>117</v>
      </c>
      <c r="C423" s="1">
        <v>2</v>
      </c>
      <c r="D423" t="s">
        <v>151</v>
      </c>
      <c r="E423" s="6" t="s">
        <v>59</v>
      </c>
      <c r="F423" s="1">
        <v>88</v>
      </c>
      <c r="G423" s="1" t="s">
        <v>10</v>
      </c>
      <c r="H423" s="6" t="s">
        <v>153</v>
      </c>
      <c r="I423" s="6" t="s">
        <v>18</v>
      </c>
      <c r="J423" s="1">
        <v>74</v>
      </c>
      <c r="K423" s="1">
        <v>1</v>
      </c>
      <c r="L423" s="1" t="s">
        <v>21</v>
      </c>
      <c r="M423" s="1" t="s">
        <v>21</v>
      </c>
      <c r="N423" s="2">
        <v>0</v>
      </c>
      <c r="O423" s="2" t="s">
        <v>21</v>
      </c>
    </row>
    <row r="424" spans="1:15">
      <c r="A424" s="19">
        <v>44058</v>
      </c>
      <c r="B424" t="s">
        <v>117</v>
      </c>
      <c r="C424" s="1">
        <v>3</v>
      </c>
      <c r="D424" t="s">
        <v>151</v>
      </c>
      <c r="E424" s="6" t="s">
        <v>59</v>
      </c>
      <c r="F424" s="1">
        <v>87</v>
      </c>
      <c r="G424" s="1" t="s">
        <v>10</v>
      </c>
      <c r="H424" s="6" t="s">
        <v>147</v>
      </c>
      <c r="I424" s="6" t="s">
        <v>38</v>
      </c>
      <c r="J424" s="1">
        <v>58</v>
      </c>
      <c r="K424" s="1">
        <v>1</v>
      </c>
      <c r="L424" s="1" t="s">
        <v>21</v>
      </c>
      <c r="M424" s="1" t="s">
        <v>21</v>
      </c>
      <c r="N424" s="2">
        <v>0</v>
      </c>
      <c r="O424" s="2" t="s">
        <v>21</v>
      </c>
    </row>
    <row r="425" spans="1:15">
      <c r="A425" s="19">
        <v>44058</v>
      </c>
      <c r="B425" t="s">
        <v>117</v>
      </c>
      <c r="C425" s="1">
        <v>4</v>
      </c>
      <c r="D425" t="s">
        <v>151</v>
      </c>
      <c r="E425" s="6" t="s">
        <v>59</v>
      </c>
      <c r="F425" s="1">
        <v>40</v>
      </c>
      <c r="G425" s="1" t="s">
        <v>11</v>
      </c>
      <c r="H425" s="6" t="s">
        <v>127</v>
      </c>
      <c r="I425" s="6" t="s">
        <v>30</v>
      </c>
      <c r="J425" s="1">
        <v>82</v>
      </c>
      <c r="K425" s="1" t="s">
        <v>21</v>
      </c>
      <c r="L425" s="1">
        <v>1</v>
      </c>
      <c r="M425" s="1" t="s">
        <v>21</v>
      </c>
      <c r="N425" s="2">
        <v>1</v>
      </c>
      <c r="O425" s="2">
        <v>4</v>
      </c>
    </row>
    <row r="426" spans="1:15">
      <c r="A426" s="19">
        <v>44058</v>
      </c>
      <c r="B426" t="s">
        <v>117</v>
      </c>
      <c r="C426" s="1">
        <v>5</v>
      </c>
      <c r="D426" t="s">
        <v>151</v>
      </c>
      <c r="E426" s="6" t="s">
        <v>59</v>
      </c>
      <c r="F426" s="1">
        <v>64</v>
      </c>
      <c r="G426" s="1" t="s">
        <v>10</v>
      </c>
      <c r="H426" s="6" t="s">
        <v>154</v>
      </c>
      <c r="I426" s="6" t="s">
        <v>32</v>
      </c>
      <c r="J426" s="1">
        <v>46</v>
      </c>
      <c r="K426" s="1">
        <v>1</v>
      </c>
      <c r="L426" s="1" t="s">
        <v>21</v>
      </c>
      <c r="M426" s="1" t="s">
        <v>21</v>
      </c>
      <c r="N426" s="2">
        <v>0</v>
      </c>
      <c r="O426" s="2" t="s">
        <v>21</v>
      </c>
    </row>
    <row r="427" spans="1:15">
      <c r="A427" s="19">
        <v>44058</v>
      </c>
      <c r="B427" t="s">
        <v>117</v>
      </c>
      <c r="C427" s="1">
        <v>6</v>
      </c>
      <c r="D427" t="s">
        <v>151</v>
      </c>
      <c r="E427" s="6" t="s">
        <v>59</v>
      </c>
      <c r="F427" s="1">
        <v>59</v>
      </c>
      <c r="G427" s="1" t="s">
        <v>11</v>
      </c>
      <c r="H427" s="6" t="s">
        <v>155</v>
      </c>
      <c r="I427" s="6" t="s">
        <v>57</v>
      </c>
      <c r="J427" s="1">
        <v>72</v>
      </c>
      <c r="L427" s="1">
        <v>1</v>
      </c>
      <c r="N427" s="2">
        <v>0</v>
      </c>
      <c r="O427" s="2"/>
    </row>
    <row r="428" spans="1:15">
      <c r="A428" s="19">
        <v>44058</v>
      </c>
      <c r="B428" t="s">
        <v>117</v>
      </c>
      <c r="C428" s="1">
        <v>1</v>
      </c>
      <c r="D428" t="s">
        <v>156</v>
      </c>
      <c r="E428" s="6" t="s">
        <v>140</v>
      </c>
      <c r="F428" s="1">
        <v>82</v>
      </c>
      <c r="G428" s="1" t="s">
        <v>11</v>
      </c>
      <c r="H428" s="6" t="s">
        <v>157</v>
      </c>
      <c r="I428" s="6" t="s">
        <v>140</v>
      </c>
      <c r="J428" s="1">
        <v>87</v>
      </c>
      <c r="K428" s="1" t="s">
        <v>21</v>
      </c>
      <c r="L428" s="1">
        <v>1</v>
      </c>
      <c r="M428" s="1" t="s">
        <v>21</v>
      </c>
      <c r="N428" s="2">
        <v>1</v>
      </c>
      <c r="O428" s="2">
        <v>1</v>
      </c>
    </row>
    <row r="429" spans="1:15">
      <c r="A429" s="19">
        <v>44058</v>
      </c>
      <c r="B429" t="s">
        <v>117</v>
      </c>
      <c r="C429" s="1">
        <v>2</v>
      </c>
      <c r="D429" t="s">
        <v>156</v>
      </c>
      <c r="E429" s="6" t="s">
        <v>140</v>
      </c>
      <c r="F429" s="1">
        <v>88</v>
      </c>
      <c r="G429" s="1" t="s">
        <v>10</v>
      </c>
      <c r="H429" s="6" t="s">
        <v>158</v>
      </c>
      <c r="I429" s="6" t="s">
        <v>23</v>
      </c>
      <c r="J429" s="1">
        <v>60</v>
      </c>
      <c r="K429" s="1">
        <v>1</v>
      </c>
      <c r="L429" s="1" t="s">
        <v>21</v>
      </c>
      <c r="M429" s="1" t="s">
        <v>21</v>
      </c>
      <c r="N429" s="2">
        <v>1</v>
      </c>
      <c r="O429" s="2" t="s">
        <v>21</v>
      </c>
    </row>
    <row r="430" spans="1:15">
      <c r="A430" s="19">
        <v>44058</v>
      </c>
      <c r="B430" t="s">
        <v>117</v>
      </c>
      <c r="C430" s="1">
        <v>3</v>
      </c>
      <c r="D430" t="s">
        <v>156</v>
      </c>
      <c r="E430" s="6" t="s">
        <v>140</v>
      </c>
      <c r="F430" s="1">
        <v>73</v>
      </c>
      <c r="G430" s="1" t="s">
        <v>10</v>
      </c>
      <c r="H430" s="6" t="s">
        <v>159</v>
      </c>
      <c r="I430" s="6" t="s">
        <v>44</v>
      </c>
      <c r="J430" s="1">
        <v>67</v>
      </c>
      <c r="K430" s="1">
        <v>1</v>
      </c>
      <c r="L430" s="1" t="s">
        <v>21</v>
      </c>
      <c r="M430" s="1" t="s">
        <v>21</v>
      </c>
      <c r="N430" s="2">
        <v>0</v>
      </c>
      <c r="O430" s="2" t="s">
        <v>21</v>
      </c>
    </row>
    <row r="431" spans="1:15">
      <c r="A431" s="19">
        <v>44058</v>
      </c>
      <c r="B431" t="s">
        <v>117</v>
      </c>
      <c r="C431" s="1">
        <v>4</v>
      </c>
      <c r="D431" t="s">
        <v>156</v>
      </c>
      <c r="E431" s="6" t="s">
        <v>140</v>
      </c>
      <c r="F431" s="1">
        <v>80</v>
      </c>
      <c r="G431" s="1" t="s">
        <v>10</v>
      </c>
      <c r="H431" s="6" t="s">
        <v>160</v>
      </c>
      <c r="I431" s="6" t="s">
        <v>18</v>
      </c>
      <c r="J431" s="1">
        <v>64</v>
      </c>
      <c r="K431" s="1">
        <v>1</v>
      </c>
      <c r="L431" s="1" t="s">
        <v>21</v>
      </c>
      <c r="M431" s="1" t="s">
        <v>21</v>
      </c>
      <c r="N431" s="2">
        <v>0</v>
      </c>
      <c r="O431" s="2" t="s">
        <v>21</v>
      </c>
    </row>
    <row r="432" spans="1:15">
      <c r="A432" s="19">
        <v>44058</v>
      </c>
      <c r="B432" t="s">
        <v>117</v>
      </c>
      <c r="C432" s="1">
        <v>5</v>
      </c>
      <c r="D432" t="s">
        <v>156</v>
      </c>
      <c r="E432" s="6" t="s">
        <v>140</v>
      </c>
      <c r="F432" s="1">
        <v>95</v>
      </c>
      <c r="G432" s="1" t="s">
        <v>11</v>
      </c>
      <c r="H432" s="6" t="s">
        <v>161</v>
      </c>
      <c r="I432" s="6" t="s">
        <v>36</v>
      </c>
      <c r="J432" s="1">
        <v>97</v>
      </c>
      <c r="K432" s="1" t="s">
        <v>21</v>
      </c>
      <c r="L432" s="1">
        <v>1</v>
      </c>
      <c r="M432" s="1" t="s">
        <v>21</v>
      </c>
      <c r="N432" s="2">
        <v>0</v>
      </c>
      <c r="O432" s="2" t="s">
        <v>21</v>
      </c>
    </row>
    <row r="433" spans="1:15">
      <c r="A433" s="19">
        <v>44058</v>
      </c>
      <c r="B433" t="s">
        <v>117</v>
      </c>
      <c r="C433" s="1">
        <v>6</v>
      </c>
      <c r="D433" t="s">
        <v>156</v>
      </c>
      <c r="E433" s="6" t="s">
        <v>140</v>
      </c>
      <c r="F433" s="1">
        <v>95</v>
      </c>
      <c r="G433" s="1" t="s">
        <v>10</v>
      </c>
      <c r="H433" s="6" t="s">
        <v>162</v>
      </c>
      <c r="I433" s="6" t="s">
        <v>34</v>
      </c>
      <c r="J433" s="1">
        <v>34</v>
      </c>
      <c r="K433" s="1">
        <v>1</v>
      </c>
      <c r="N433" s="2">
        <v>0</v>
      </c>
      <c r="O433" s="2"/>
    </row>
    <row r="434" spans="1:15">
      <c r="A434" s="19">
        <v>44058</v>
      </c>
      <c r="B434" t="s">
        <v>117</v>
      </c>
      <c r="C434" s="1">
        <v>1</v>
      </c>
      <c r="D434" t="s">
        <v>163</v>
      </c>
      <c r="E434" s="6" t="s">
        <v>18</v>
      </c>
      <c r="F434" s="1">
        <v>42</v>
      </c>
      <c r="G434" s="1" t="s">
        <v>11</v>
      </c>
      <c r="H434" s="6" t="s">
        <v>164</v>
      </c>
      <c r="I434" s="6" t="s">
        <v>69</v>
      </c>
      <c r="J434" s="1">
        <v>91</v>
      </c>
      <c r="K434" s="1" t="s">
        <v>21</v>
      </c>
      <c r="L434" s="1">
        <v>1</v>
      </c>
      <c r="M434" s="1" t="s">
        <v>21</v>
      </c>
      <c r="N434" s="2">
        <v>1</v>
      </c>
      <c r="O434" s="2">
        <v>1</v>
      </c>
    </row>
    <row r="435" spans="1:15">
      <c r="A435" s="19">
        <v>44058</v>
      </c>
      <c r="B435" t="s">
        <v>117</v>
      </c>
      <c r="C435" s="1">
        <v>2</v>
      </c>
      <c r="D435" t="s">
        <v>163</v>
      </c>
      <c r="E435" s="6" t="s">
        <v>18</v>
      </c>
      <c r="F435" s="1">
        <v>88</v>
      </c>
      <c r="G435" s="1" t="s">
        <v>10</v>
      </c>
      <c r="H435" s="6" t="s">
        <v>131</v>
      </c>
      <c r="I435" s="6" t="s">
        <v>36</v>
      </c>
      <c r="J435" s="1">
        <v>32</v>
      </c>
      <c r="K435" s="1">
        <v>1</v>
      </c>
      <c r="L435" s="1" t="s">
        <v>21</v>
      </c>
      <c r="M435" s="1" t="s">
        <v>21</v>
      </c>
      <c r="N435" s="2">
        <v>1</v>
      </c>
      <c r="O435" s="2" t="s">
        <v>21</v>
      </c>
    </row>
    <row r="436" spans="1:15">
      <c r="A436" s="19">
        <v>44058</v>
      </c>
      <c r="B436" t="s">
        <v>117</v>
      </c>
      <c r="C436" s="1">
        <v>3</v>
      </c>
      <c r="D436" t="s">
        <v>163</v>
      </c>
      <c r="E436" s="6" t="s">
        <v>18</v>
      </c>
      <c r="F436" s="1">
        <v>83</v>
      </c>
      <c r="G436" s="1" t="s">
        <v>10</v>
      </c>
      <c r="H436" s="6" t="s">
        <v>129</v>
      </c>
      <c r="I436" s="6" t="s">
        <v>41</v>
      </c>
      <c r="J436" s="1">
        <v>16</v>
      </c>
      <c r="K436" s="1">
        <v>1</v>
      </c>
      <c r="L436" s="1" t="s">
        <v>21</v>
      </c>
      <c r="M436" s="1" t="s">
        <v>21</v>
      </c>
      <c r="N436" s="2">
        <v>0</v>
      </c>
      <c r="O436" s="2" t="s">
        <v>21</v>
      </c>
    </row>
    <row r="437" spans="1:15">
      <c r="A437" s="19">
        <v>44058</v>
      </c>
      <c r="B437" t="s">
        <v>117</v>
      </c>
      <c r="C437" s="1">
        <v>4</v>
      </c>
      <c r="D437" t="s">
        <v>163</v>
      </c>
      <c r="E437" s="6" t="s">
        <v>18</v>
      </c>
      <c r="F437" s="1">
        <v>55</v>
      </c>
      <c r="G437" s="1" t="s">
        <v>11</v>
      </c>
      <c r="H437" s="6" t="s">
        <v>165</v>
      </c>
      <c r="I437" s="6" t="s">
        <v>32</v>
      </c>
      <c r="J437" s="1">
        <v>68</v>
      </c>
      <c r="K437" s="1" t="s">
        <v>21</v>
      </c>
      <c r="L437" s="1">
        <v>1</v>
      </c>
      <c r="M437" s="1" t="s">
        <v>21</v>
      </c>
      <c r="N437" s="2">
        <v>0</v>
      </c>
      <c r="O437" s="2" t="s">
        <v>21</v>
      </c>
    </row>
    <row r="438" spans="1:15">
      <c r="A438" s="19">
        <v>44058</v>
      </c>
      <c r="B438" t="s">
        <v>117</v>
      </c>
      <c r="C438" s="1">
        <v>5</v>
      </c>
      <c r="D438" t="s">
        <v>163</v>
      </c>
      <c r="E438" s="6" t="s">
        <v>18</v>
      </c>
      <c r="F438" s="1">
        <v>82</v>
      </c>
      <c r="G438" s="1" t="s">
        <v>10</v>
      </c>
      <c r="H438" s="6" t="s">
        <v>135</v>
      </c>
      <c r="I438" s="6" t="s">
        <v>36</v>
      </c>
      <c r="J438" s="1">
        <v>38</v>
      </c>
      <c r="K438" s="1">
        <v>1</v>
      </c>
      <c r="L438" s="1" t="s">
        <v>21</v>
      </c>
      <c r="M438" s="1" t="s">
        <v>21</v>
      </c>
      <c r="N438" s="2">
        <v>0</v>
      </c>
      <c r="O438" s="2" t="s">
        <v>21</v>
      </c>
    </row>
    <row r="439" spans="1:15">
      <c r="A439" s="19">
        <v>44058</v>
      </c>
      <c r="B439" t="s">
        <v>117</v>
      </c>
      <c r="C439" s="1">
        <v>6</v>
      </c>
      <c r="D439" t="s">
        <v>163</v>
      </c>
      <c r="E439" s="6" t="s">
        <v>18</v>
      </c>
      <c r="F439" s="1">
        <v>85</v>
      </c>
      <c r="G439" s="1" t="s">
        <v>10</v>
      </c>
      <c r="H439" s="6" t="s">
        <v>154</v>
      </c>
      <c r="I439" s="6" t="s">
        <v>32</v>
      </c>
      <c r="J439" s="1">
        <v>66</v>
      </c>
      <c r="K439" s="1">
        <v>1</v>
      </c>
      <c r="L439" s="1" t="s">
        <v>21</v>
      </c>
      <c r="M439" s="1" t="s">
        <v>21</v>
      </c>
      <c r="N439" s="2">
        <v>0</v>
      </c>
      <c r="O439" s="2" t="s">
        <v>21</v>
      </c>
    </row>
    <row r="440" spans="1:15">
      <c r="A440" s="19">
        <v>44058</v>
      </c>
      <c r="B440" t="s">
        <v>117</v>
      </c>
      <c r="C440" s="1">
        <v>1</v>
      </c>
      <c r="D440" t="s">
        <v>166</v>
      </c>
      <c r="E440" s="6" t="s">
        <v>30</v>
      </c>
      <c r="F440" s="1">
        <v>84</v>
      </c>
      <c r="G440" s="1" t="s">
        <v>10</v>
      </c>
      <c r="H440" s="6" t="s">
        <v>136</v>
      </c>
      <c r="I440" s="6" t="s">
        <v>41</v>
      </c>
      <c r="J440" s="1">
        <v>57</v>
      </c>
      <c r="K440" s="1">
        <v>1</v>
      </c>
      <c r="L440" s="1" t="s">
        <v>21</v>
      </c>
      <c r="M440" s="1" t="s">
        <v>21</v>
      </c>
      <c r="N440" s="2">
        <v>1</v>
      </c>
      <c r="O440" s="2" t="s">
        <v>21</v>
      </c>
    </row>
    <row r="441" spans="1:15">
      <c r="A441" s="19">
        <v>44058</v>
      </c>
      <c r="B441" t="s">
        <v>117</v>
      </c>
      <c r="C441" s="1">
        <v>2</v>
      </c>
      <c r="D441" t="s">
        <v>166</v>
      </c>
      <c r="E441" s="6" t="s">
        <v>30</v>
      </c>
      <c r="F441" s="1">
        <v>95</v>
      </c>
      <c r="G441" s="1" t="s">
        <v>10</v>
      </c>
      <c r="H441" s="6" t="s">
        <v>167</v>
      </c>
      <c r="I441" s="6" t="s">
        <v>36</v>
      </c>
      <c r="J441" s="1">
        <v>50</v>
      </c>
      <c r="K441" s="1">
        <v>1</v>
      </c>
      <c r="L441" s="1" t="s">
        <v>21</v>
      </c>
      <c r="M441" s="1" t="s">
        <v>21</v>
      </c>
      <c r="N441" s="2">
        <v>0</v>
      </c>
      <c r="O441" s="2" t="s">
        <v>21</v>
      </c>
    </row>
    <row r="442" spans="1:15">
      <c r="A442" s="19">
        <v>44058</v>
      </c>
      <c r="B442" t="s">
        <v>117</v>
      </c>
      <c r="C442" s="1">
        <v>3</v>
      </c>
      <c r="D442" t="s">
        <v>166</v>
      </c>
      <c r="E442" s="6" t="s">
        <v>30</v>
      </c>
      <c r="F442" s="1">
        <v>49</v>
      </c>
      <c r="G442" s="1" t="s">
        <v>11</v>
      </c>
      <c r="H442" s="6" t="s">
        <v>154</v>
      </c>
      <c r="I442" s="6" t="s">
        <v>32</v>
      </c>
      <c r="J442" s="1">
        <v>94</v>
      </c>
      <c r="K442" s="1" t="s">
        <v>21</v>
      </c>
      <c r="L442" s="1">
        <v>1</v>
      </c>
      <c r="M442" s="1" t="s">
        <v>21</v>
      </c>
      <c r="N442" s="2">
        <v>1</v>
      </c>
      <c r="O442" s="2">
        <v>3</v>
      </c>
    </row>
    <row r="443" spans="1:15">
      <c r="A443" s="19">
        <v>44058</v>
      </c>
      <c r="B443" t="s">
        <v>117</v>
      </c>
      <c r="C443" s="1">
        <v>4</v>
      </c>
      <c r="D443" t="s">
        <v>166</v>
      </c>
      <c r="E443" s="6" t="s">
        <v>30</v>
      </c>
      <c r="F443" s="1">
        <v>81</v>
      </c>
      <c r="G443" s="1" t="s">
        <v>10</v>
      </c>
      <c r="H443" s="6" t="s">
        <v>164</v>
      </c>
      <c r="I443" s="6" t="s">
        <v>69</v>
      </c>
      <c r="J443" s="1">
        <v>44</v>
      </c>
      <c r="K443" s="1">
        <v>1</v>
      </c>
      <c r="L443" s="1" t="s">
        <v>21</v>
      </c>
      <c r="M443" s="1" t="s">
        <v>21</v>
      </c>
      <c r="N443" s="2">
        <v>0</v>
      </c>
      <c r="O443" s="2" t="s">
        <v>21</v>
      </c>
    </row>
    <row r="444" spans="1:15">
      <c r="A444" s="19">
        <v>44058</v>
      </c>
      <c r="B444" t="s">
        <v>117</v>
      </c>
      <c r="C444" s="1">
        <v>5</v>
      </c>
      <c r="D444" t="s">
        <v>166</v>
      </c>
      <c r="E444" s="6" t="s">
        <v>30</v>
      </c>
      <c r="F444" s="1">
        <v>51</v>
      </c>
      <c r="G444" s="1" t="s">
        <v>11</v>
      </c>
      <c r="H444" s="6" t="s">
        <v>128</v>
      </c>
      <c r="I444" s="6" t="s">
        <v>30</v>
      </c>
      <c r="J444" s="1">
        <v>75</v>
      </c>
      <c r="K444" s="1" t="s">
        <v>21</v>
      </c>
      <c r="L444" s="1">
        <v>1</v>
      </c>
      <c r="M444" s="1" t="s">
        <v>21</v>
      </c>
      <c r="N444" s="2">
        <v>0</v>
      </c>
      <c r="O444" s="2" t="s">
        <v>21</v>
      </c>
    </row>
    <row r="445" spans="1:15">
      <c r="A445" s="19">
        <v>44058</v>
      </c>
      <c r="B445" t="s">
        <v>117</v>
      </c>
      <c r="C445" s="1">
        <v>6</v>
      </c>
      <c r="D445" t="s">
        <v>166</v>
      </c>
      <c r="E445" s="6" t="s">
        <v>30</v>
      </c>
      <c r="F445" s="1">
        <v>23</v>
      </c>
      <c r="G445" s="1" t="s">
        <v>11</v>
      </c>
      <c r="H445" s="6" t="s">
        <v>168</v>
      </c>
      <c r="I445" s="6" t="s">
        <v>38</v>
      </c>
      <c r="J445" s="1">
        <v>96</v>
      </c>
      <c r="K445" s="1" t="s">
        <v>21</v>
      </c>
      <c r="L445" s="1">
        <v>1</v>
      </c>
      <c r="M445" s="1" t="s">
        <v>21</v>
      </c>
      <c r="N445" s="2">
        <v>0</v>
      </c>
      <c r="O445" s="2" t="s">
        <v>21</v>
      </c>
    </row>
    <row r="446" spans="1:15">
      <c r="A446" s="19">
        <v>44058</v>
      </c>
      <c r="B446" t="s">
        <v>117</v>
      </c>
      <c r="C446" s="1">
        <v>1</v>
      </c>
      <c r="D446" t="s">
        <v>149</v>
      </c>
      <c r="E446" s="6" t="s">
        <v>106</v>
      </c>
      <c r="F446" s="1">
        <v>55</v>
      </c>
      <c r="G446" s="1" t="s">
        <v>11</v>
      </c>
      <c r="H446" s="6" t="s">
        <v>148</v>
      </c>
      <c r="I446" s="6" t="s">
        <v>18</v>
      </c>
      <c r="J446" s="1">
        <v>95</v>
      </c>
      <c r="K446" s="1" t="s">
        <v>21</v>
      </c>
      <c r="L446" s="1">
        <v>1</v>
      </c>
      <c r="M446" s="1" t="s">
        <v>21</v>
      </c>
      <c r="N446" s="2">
        <v>1</v>
      </c>
      <c r="O446" s="2">
        <v>1</v>
      </c>
    </row>
    <row r="447" spans="1:15">
      <c r="A447" s="19">
        <v>44058</v>
      </c>
      <c r="B447" t="s">
        <v>117</v>
      </c>
      <c r="C447" s="1">
        <v>2</v>
      </c>
      <c r="D447" t="s">
        <v>149</v>
      </c>
      <c r="E447" s="6" t="s">
        <v>106</v>
      </c>
      <c r="F447" s="1">
        <v>89</v>
      </c>
      <c r="G447" s="1" t="s">
        <v>10</v>
      </c>
      <c r="H447" s="6" t="s">
        <v>169</v>
      </c>
      <c r="I447" s="6" t="s">
        <v>18</v>
      </c>
      <c r="J447" s="1">
        <v>34</v>
      </c>
      <c r="K447" s="1">
        <v>1</v>
      </c>
      <c r="L447" s="1" t="s">
        <v>21</v>
      </c>
      <c r="M447" s="1" t="s">
        <v>21</v>
      </c>
      <c r="N447" s="2">
        <v>1</v>
      </c>
      <c r="O447" s="2" t="s">
        <v>21</v>
      </c>
    </row>
    <row r="448" spans="1:15">
      <c r="A448" s="19">
        <v>44058</v>
      </c>
      <c r="B448" t="s">
        <v>117</v>
      </c>
      <c r="C448" s="1">
        <v>3</v>
      </c>
      <c r="D448" t="s">
        <v>149</v>
      </c>
      <c r="E448" s="6" t="s">
        <v>106</v>
      </c>
      <c r="F448" s="1">
        <v>35</v>
      </c>
      <c r="G448" s="1" t="s">
        <v>11</v>
      </c>
      <c r="H448" s="6" t="s">
        <v>162</v>
      </c>
      <c r="I448" s="6" t="s">
        <v>34</v>
      </c>
      <c r="J448" s="1">
        <v>88</v>
      </c>
      <c r="K448" s="1" t="s">
        <v>21</v>
      </c>
      <c r="L448" s="1">
        <v>1</v>
      </c>
      <c r="M448" s="1" t="s">
        <v>21</v>
      </c>
      <c r="N448" s="2">
        <v>0</v>
      </c>
      <c r="O448" s="2" t="s">
        <v>21</v>
      </c>
    </row>
    <row r="449" spans="1:15">
      <c r="A449" s="19">
        <v>44058</v>
      </c>
      <c r="B449" t="s">
        <v>117</v>
      </c>
      <c r="C449" s="1">
        <v>4</v>
      </c>
      <c r="D449" t="s">
        <v>149</v>
      </c>
      <c r="E449" s="6" t="s">
        <v>106</v>
      </c>
      <c r="F449" s="1">
        <v>62</v>
      </c>
      <c r="G449" s="1" t="s">
        <v>11</v>
      </c>
      <c r="H449" s="6" t="s">
        <v>144</v>
      </c>
      <c r="I449" s="6" t="s">
        <v>145</v>
      </c>
      <c r="J449" s="1">
        <v>72</v>
      </c>
      <c r="K449" s="1" t="s">
        <v>21</v>
      </c>
      <c r="L449" s="1">
        <v>1</v>
      </c>
      <c r="M449" s="1" t="s">
        <v>21</v>
      </c>
      <c r="N449" s="2">
        <v>0</v>
      </c>
      <c r="O449" s="2" t="s">
        <v>21</v>
      </c>
    </row>
    <row r="450" spans="1:15">
      <c r="A450" s="19">
        <v>44058</v>
      </c>
      <c r="B450" t="s">
        <v>117</v>
      </c>
      <c r="C450" s="1">
        <v>5</v>
      </c>
      <c r="D450" t="s">
        <v>149</v>
      </c>
      <c r="E450" s="6" t="s">
        <v>106</v>
      </c>
      <c r="F450" s="1">
        <v>92</v>
      </c>
      <c r="G450" s="1" t="s">
        <v>10</v>
      </c>
      <c r="H450" s="6" t="s">
        <v>170</v>
      </c>
      <c r="I450" s="6" t="s">
        <v>69</v>
      </c>
      <c r="J450" s="1">
        <v>34</v>
      </c>
      <c r="K450" s="1">
        <v>1</v>
      </c>
      <c r="L450" s="1" t="s">
        <v>21</v>
      </c>
      <c r="M450" s="1" t="s">
        <v>21</v>
      </c>
      <c r="N450" s="2">
        <v>0</v>
      </c>
      <c r="O450" s="2" t="s">
        <v>21</v>
      </c>
    </row>
    <row r="451" spans="1:15">
      <c r="A451" s="19">
        <v>44058</v>
      </c>
      <c r="B451" t="s">
        <v>117</v>
      </c>
      <c r="C451" s="1">
        <v>6</v>
      </c>
      <c r="D451" t="s">
        <v>149</v>
      </c>
      <c r="E451" s="6" t="s">
        <v>106</v>
      </c>
      <c r="F451" s="1">
        <v>70</v>
      </c>
      <c r="G451" s="1" t="s">
        <v>11</v>
      </c>
      <c r="H451" s="6" t="s">
        <v>171</v>
      </c>
      <c r="I451" s="6" t="s">
        <v>18</v>
      </c>
      <c r="J451" s="1">
        <v>82</v>
      </c>
      <c r="K451" s="1" t="s">
        <v>21</v>
      </c>
      <c r="L451" s="1">
        <v>1</v>
      </c>
      <c r="M451" s="1" t="s">
        <v>21</v>
      </c>
      <c r="N451" s="2">
        <v>0</v>
      </c>
      <c r="O451" s="2" t="s">
        <v>21</v>
      </c>
    </row>
    <row r="452" spans="1:15">
      <c r="A452" s="19">
        <v>44058</v>
      </c>
      <c r="B452" t="s">
        <v>117</v>
      </c>
      <c r="C452" s="1">
        <v>1</v>
      </c>
      <c r="D452" t="s">
        <v>172</v>
      </c>
      <c r="E452" s="6" t="s">
        <v>36</v>
      </c>
      <c r="F452" s="1">
        <v>72</v>
      </c>
      <c r="G452" s="1" t="s">
        <v>11</v>
      </c>
      <c r="H452" s="6" t="s">
        <v>167</v>
      </c>
      <c r="I452" s="6" t="s">
        <v>36</v>
      </c>
      <c r="J452" s="1">
        <v>84</v>
      </c>
      <c r="K452" s="1" t="s">
        <v>21</v>
      </c>
      <c r="L452" s="1">
        <v>1</v>
      </c>
      <c r="M452" s="1" t="s">
        <v>21</v>
      </c>
      <c r="N452" s="2">
        <v>1</v>
      </c>
      <c r="O452" s="2">
        <v>1</v>
      </c>
    </row>
    <row r="453" spans="1:15">
      <c r="A453" s="19">
        <v>44058</v>
      </c>
      <c r="B453" t="s">
        <v>117</v>
      </c>
      <c r="C453" s="1">
        <v>2</v>
      </c>
      <c r="D453" t="s">
        <v>172</v>
      </c>
      <c r="E453" s="6" t="s">
        <v>36</v>
      </c>
      <c r="F453" s="1">
        <v>70</v>
      </c>
      <c r="G453" s="1" t="s">
        <v>11</v>
      </c>
      <c r="H453" s="6" t="s">
        <v>170</v>
      </c>
      <c r="I453" s="6" t="s">
        <v>69</v>
      </c>
      <c r="J453" s="1">
        <v>72</v>
      </c>
      <c r="K453" s="1" t="s">
        <v>21</v>
      </c>
      <c r="L453" s="1">
        <v>1</v>
      </c>
      <c r="M453" s="1" t="s">
        <v>21</v>
      </c>
      <c r="N453" s="2">
        <v>0</v>
      </c>
      <c r="O453" s="2" t="s">
        <v>21</v>
      </c>
    </row>
    <row r="454" spans="1:15">
      <c r="A454" s="19">
        <v>44058</v>
      </c>
      <c r="B454" t="s">
        <v>117</v>
      </c>
      <c r="C454" s="1">
        <v>3</v>
      </c>
      <c r="D454" t="s">
        <v>172</v>
      </c>
      <c r="E454" s="6" t="s">
        <v>36</v>
      </c>
      <c r="F454" s="1">
        <v>17</v>
      </c>
      <c r="G454" s="1" t="s">
        <v>11</v>
      </c>
      <c r="H454" s="6" t="s">
        <v>173</v>
      </c>
      <c r="I454" s="6" t="s">
        <v>51</v>
      </c>
      <c r="J454" s="1">
        <v>85</v>
      </c>
      <c r="K454" s="1" t="s">
        <v>21</v>
      </c>
      <c r="L454" s="1">
        <v>1</v>
      </c>
      <c r="M454" s="1" t="s">
        <v>21</v>
      </c>
      <c r="N454" s="2">
        <v>0</v>
      </c>
      <c r="O454" s="2" t="s">
        <v>21</v>
      </c>
    </row>
    <row r="455" spans="1:15">
      <c r="A455" s="19">
        <v>44058</v>
      </c>
      <c r="B455" t="s">
        <v>117</v>
      </c>
      <c r="C455" s="1">
        <v>4</v>
      </c>
      <c r="D455" t="s">
        <v>172</v>
      </c>
      <c r="E455" s="6" t="s">
        <v>36</v>
      </c>
      <c r="F455" s="1">
        <v>67</v>
      </c>
      <c r="G455" s="1" t="s">
        <v>10</v>
      </c>
      <c r="H455" s="6" t="s">
        <v>174</v>
      </c>
      <c r="I455" s="6" t="s">
        <v>38</v>
      </c>
      <c r="J455" s="1">
        <v>62</v>
      </c>
      <c r="K455" s="1">
        <v>1</v>
      </c>
      <c r="L455" s="1" t="s">
        <v>21</v>
      </c>
      <c r="M455" s="1" t="s">
        <v>21</v>
      </c>
      <c r="N455" s="2">
        <v>1</v>
      </c>
      <c r="O455" s="2" t="s">
        <v>21</v>
      </c>
    </row>
    <row r="456" spans="1:15">
      <c r="A456" s="19">
        <v>44058</v>
      </c>
      <c r="B456" t="s">
        <v>117</v>
      </c>
      <c r="C456" s="1">
        <v>5</v>
      </c>
      <c r="D456" t="s">
        <v>172</v>
      </c>
      <c r="E456" s="6" t="s">
        <v>36</v>
      </c>
      <c r="F456" s="1">
        <v>85</v>
      </c>
      <c r="G456" s="1" t="s">
        <v>10</v>
      </c>
      <c r="H456" s="6" t="s">
        <v>175</v>
      </c>
      <c r="I456" s="6" t="s">
        <v>59</v>
      </c>
      <c r="J456" s="1">
        <v>62</v>
      </c>
      <c r="K456" s="1">
        <v>1</v>
      </c>
      <c r="L456" s="1" t="s">
        <v>21</v>
      </c>
      <c r="M456" s="1" t="s">
        <v>21</v>
      </c>
      <c r="N456" s="2">
        <v>0</v>
      </c>
      <c r="O456" s="2" t="s">
        <v>21</v>
      </c>
    </row>
    <row r="457" spans="1:15">
      <c r="A457" s="19">
        <v>44058</v>
      </c>
      <c r="B457" t="s">
        <v>117</v>
      </c>
      <c r="C457" s="1">
        <v>6</v>
      </c>
      <c r="D457" t="s">
        <v>172</v>
      </c>
      <c r="E457" s="6" t="s">
        <v>36</v>
      </c>
      <c r="F457" s="1">
        <v>85</v>
      </c>
      <c r="G457" s="1" t="s">
        <v>11</v>
      </c>
      <c r="H457" s="6" t="s">
        <v>126</v>
      </c>
      <c r="I457" s="6" t="s">
        <v>77</v>
      </c>
      <c r="J457" s="1">
        <v>96</v>
      </c>
      <c r="K457" s="1" t="s">
        <v>21</v>
      </c>
      <c r="L457" s="1">
        <v>1</v>
      </c>
      <c r="M457" s="1" t="s">
        <v>21</v>
      </c>
      <c r="N457" s="2">
        <v>0</v>
      </c>
      <c r="O457" s="2" t="s">
        <v>21</v>
      </c>
    </row>
    <row r="458" spans="1:15">
      <c r="A458" s="19">
        <v>44058</v>
      </c>
      <c r="B458" t="s">
        <v>117</v>
      </c>
      <c r="C458" s="1">
        <v>1</v>
      </c>
      <c r="D458" t="s">
        <v>161</v>
      </c>
      <c r="E458" s="6" t="s">
        <v>36</v>
      </c>
      <c r="F458" s="1">
        <v>96</v>
      </c>
      <c r="G458" s="1" t="s">
        <v>10</v>
      </c>
      <c r="H458" s="6" t="s">
        <v>175</v>
      </c>
      <c r="I458" s="6" t="s">
        <v>59</v>
      </c>
      <c r="J458" s="1">
        <v>63</v>
      </c>
      <c r="K458" s="1">
        <v>1</v>
      </c>
      <c r="L458" s="1" t="s">
        <v>21</v>
      </c>
      <c r="M458" s="1" t="s">
        <v>21</v>
      </c>
      <c r="N458" s="2">
        <v>1</v>
      </c>
      <c r="O458" s="2" t="s">
        <v>21</v>
      </c>
    </row>
    <row r="459" spans="1:15">
      <c r="A459" s="19">
        <v>44058</v>
      </c>
      <c r="B459" t="s">
        <v>117</v>
      </c>
      <c r="C459" s="1">
        <v>2</v>
      </c>
      <c r="D459" t="s">
        <v>161</v>
      </c>
      <c r="E459" s="6" t="s">
        <v>36</v>
      </c>
      <c r="F459" s="1">
        <v>90</v>
      </c>
      <c r="G459" s="1" t="s">
        <v>10</v>
      </c>
      <c r="H459" s="6" t="s">
        <v>148</v>
      </c>
      <c r="I459" s="6" t="s">
        <v>18</v>
      </c>
      <c r="J459" s="1">
        <v>73</v>
      </c>
      <c r="K459" s="1">
        <v>1</v>
      </c>
      <c r="L459" s="1" t="s">
        <v>21</v>
      </c>
      <c r="M459" s="1" t="s">
        <v>21</v>
      </c>
      <c r="N459" s="2">
        <v>0</v>
      </c>
      <c r="O459" s="2" t="s">
        <v>21</v>
      </c>
    </row>
    <row r="460" spans="1:15">
      <c r="A460" s="19">
        <v>44058</v>
      </c>
      <c r="B460" t="s">
        <v>117</v>
      </c>
      <c r="C460" s="1">
        <v>3</v>
      </c>
      <c r="D460" t="s">
        <v>161</v>
      </c>
      <c r="E460" s="6" t="s">
        <v>36</v>
      </c>
      <c r="F460" s="1">
        <v>72</v>
      </c>
      <c r="G460" s="1" t="s">
        <v>10</v>
      </c>
      <c r="H460" s="6" t="s">
        <v>164</v>
      </c>
      <c r="I460" s="6" t="s">
        <v>69</v>
      </c>
      <c r="J460" s="1">
        <v>39</v>
      </c>
      <c r="K460" s="1">
        <v>1</v>
      </c>
      <c r="L460" s="1" t="s">
        <v>21</v>
      </c>
      <c r="M460" s="1" t="s">
        <v>21</v>
      </c>
      <c r="N460" s="2">
        <v>0</v>
      </c>
      <c r="O460" s="2" t="s">
        <v>21</v>
      </c>
    </row>
    <row r="461" spans="1:15">
      <c r="A461" s="19">
        <v>44058</v>
      </c>
      <c r="B461" t="s">
        <v>117</v>
      </c>
      <c r="C461" s="1">
        <v>4</v>
      </c>
      <c r="D461" t="s">
        <v>161</v>
      </c>
      <c r="E461" s="6" t="s">
        <v>36</v>
      </c>
      <c r="F461" s="1">
        <v>65</v>
      </c>
      <c r="G461" s="1" t="s">
        <v>11</v>
      </c>
      <c r="H461" s="6" t="s">
        <v>176</v>
      </c>
      <c r="I461" s="6" t="s">
        <v>82</v>
      </c>
      <c r="J461" s="1">
        <v>92</v>
      </c>
      <c r="K461" s="1" t="s">
        <v>21</v>
      </c>
      <c r="L461" s="1">
        <v>1</v>
      </c>
      <c r="M461" s="1" t="s">
        <v>21</v>
      </c>
      <c r="N461" s="2">
        <v>1</v>
      </c>
      <c r="O461" s="2">
        <v>4</v>
      </c>
    </row>
    <row r="462" spans="1:15">
      <c r="A462" s="19">
        <v>44058</v>
      </c>
      <c r="B462" t="s">
        <v>117</v>
      </c>
      <c r="C462" s="1">
        <v>5</v>
      </c>
      <c r="D462" t="s">
        <v>161</v>
      </c>
      <c r="E462" s="6" t="s">
        <v>36</v>
      </c>
      <c r="F462" s="1">
        <v>97</v>
      </c>
      <c r="G462" s="1" t="s">
        <v>10</v>
      </c>
      <c r="H462" s="6" t="s">
        <v>156</v>
      </c>
      <c r="I462" s="6" t="s">
        <v>140</v>
      </c>
      <c r="J462" s="1">
        <v>95</v>
      </c>
      <c r="K462" s="1">
        <v>1</v>
      </c>
      <c r="L462" s="1" t="s">
        <v>21</v>
      </c>
      <c r="M462" s="1" t="s">
        <v>21</v>
      </c>
      <c r="N462" s="2">
        <v>0</v>
      </c>
      <c r="O462" s="2" t="s">
        <v>21</v>
      </c>
    </row>
    <row r="463" spans="1:15">
      <c r="A463" s="19">
        <v>44058</v>
      </c>
      <c r="B463" t="s">
        <v>117</v>
      </c>
      <c r="C463" s="1">
        <v>6</v>
      </c>
      <c r="D463" t="s">
        <v>161</v>
      </c>
      <c r="E463" s="6" t="s">
        <v>36</v>
      </c>
      <c r="F463" s="1">
        <v>71</v>
      </c>
      <c r="G463" s="1" t="s">
        <v>10</v>
      </c>
      <c r="H463" s="6" t="s">
        <v>121</v>
      </c>
      <c r="I463" s="6" t="s">
        <v>28</v>
      </c>
      <c r="J463" s="1">
        <v>70</v>
      </c>
      <c r="K463" s="1">
        <v>1</v>
      </c>
      <c r="L463" s="1" t="s">
        <v>21</v>
      </c>
      <c r="M463" s="1" t="s">
        <v>21</v>
      </c>
      <c r="N463" s="2">
        <v>0</v>
      </c>
      <c r="O463" s="2"/>
    </row>
    <row r="464" spans="1:15">
      <c r="A464" s="19">
        <v>44058</v>
      </c>
      <c r="B464" t="s">
        <v>117</v>
      </c>
      <c r="C464" s="1">
        <v>1</v>
      </c>
      <c r="D464" t="s">
        <v>177</v>
      </c>
      <c r="E464" s="6" t="s">
        <v>36</v>
      </c>
      <c r="F464" s="1">
        <v>94</v>
      </c>
      <c r="G464" s="1" t="s">
        <v>10</v>
      </c>
      <c r="H464" s="6" t="s">
        <v>174</v>
      </c>
      <c r="I464" s="6" t="s">
        <v>38</v>
      </c>
      <c r="J464" s="1">
        <v>53</v>
      </c>
      <c r="K464" s="1">
        <v>1</v>
      </c>
      <c r="L464" s="1" t="s">
        <v>21</v>
      </c>
      <c r="M464" s="1" t="s">
        <v>21</v>
      </c>
      <c r="N464" s="2">
        <v>1</v>
      </c>
      <c r="O464" s="2" t="s">
        <v>21</v>
      </c>
    </row>
    <row r="465" spans="1:15">
      <c r="A465" s="19">
        <v>44058</v>
      </c>
      <c r="B465" t="s">
        <v>117</v>
      </c>
      <c r="C465" s="1">
        <v>2</v>
      </c>
      <c r="D465" t="s">
        <v>177</v>
      </c>
      <c r="E465" s="6" t="s">
        <v>36</v>
      </c>
      <c r="F465" s="1">
        <v>60</v>
      </c>
      <c r="G465" s="1" t="s">
        <v>11</v>
      </c>
      <c r="H465" s="6" t="s">
        <v>178</v>
      </c>
      <c r="I465" s="6" t="s">
        <v>69</v>
      </c>
      <c r="J465" s="1">
        <v>98</v>
      </c>
      <c r="K465" s="1" t="s">
        <v>21</v>
      </c>
      <c r="L465" s="1">
        <v>1</v>
      </c>
      <c r="M465" s="1" t="s">
        <v>21</v>
      </c>
      <c r="N465" s="2">
        <v>1</v>
      </c>
      <c r="O465" s="2">
        <v>2</v>
      </c>
    </row>
    <row r="466" spans="1:15">
      <c r="A466" s="19">
        <v>44058</v>
      </c>
      <c r="B466" t="s">
        <v>117</v>
      </c>
      <c r="C466" s="1">
        <v>3</v>
      </c>
      <c r="D466" t="s">
        <v>177</v>
      </c>
      <c r="E466" s="6" t="s">
        <v>36</v>
      </c>
      <c r="F466" s="1">
        <v>84</v>
      </c>
      <c r="G466" s="1" t="s">
        <v>10</v>
      </c>
      <c r="H466" s="6" t="s">
        <v>179</v>
      </c>
      <c r="I466" s="6" t="s">
        <v>69</v>
      </c>
      <c r="J466" s="1">
        <v>71</v>
      </c>
      <c r="K466" s="1">
        <v>1</v>
      </c>
      <c r="L466" s="1" t="s">
        <v>21</v>
      </c>
      <c r="M466" s="1" t="s">
        <v>21</v>
      </c>
      <c r="N466" s="2">
        <v>0</v>
      </c>
      <c r="O466" s="2" t="s">
        <v>21</v>
      </c>
    </row>
    <row r="467" spans="1:15">
      <c r="A467" s="19">
        <v>44058</v>
      </c>
      <c r="B467" t="s">
        <v>117</v>
      </c>
      <c r="C467" s="1">
        <v>4</v>
      </c>
      <c r="D467" t="s">
        <v>177</v>
      </c>
      <c r="E467" s="6" t="s">
        <v>36</v>
      </c>
      <c r="F467" s="1">
        <v>60</v>
      </c>
      <c r="G467" s="1" t="s">
        <v>11</v>
      </c>
      <c r="H467" s="6" t="s">
        <v>123</v>
      </c>
      <c r="I467" s="6" t="s">
        <v>18</v>
      </c>
      <c r="J467" s="1">
        <v>75</v>
      </c>
      <c r="K467" s="1" t="s">
        <v>21</v>
      </c>
      <c r="L467" s="1">
        <v>1</v>
      </c>
      <c r="M467" s="1" t="s">
        <v>21</v>
      </c>
      <c r="N467" s="2">
        <v>0</v>
      </c>
      <c r="O467" s="2" t="s">
        <v>21</v>
      </c>
    </row>
    <row r="468" spans="1:15">
      <c r="A468" s="19">
        <v>44058</v>
      </c>
      <c r="B468" t="s">
        <v>117</v>
      </c>
      <c r="C468" s="1">
        <v>5</v>
      </c>
      <c r="D468" t="s">
        <v>177</v>
      </c>
      <c r="E468" s="6" t="s">
        <v>36</v>
      </c>
      <c r="F468" s="1">
        <v>75</v>
      </c>
      <c r="G468" s="1" t="s">
        <v>11</v>
      </c>
      <c r="H468" s="6" t="s">
        <v>119</v>
      </c>
      <c r="I468" s="6" t="s">
        <v>51</v>
      </c>
      <c r="J468" s="1">
        <v>79</v>
      </c>
      <c r="K468" s="1" t="s">
        <v>21</v>
      </c>
      <c r="L468" s="1">
        <v>1</v>
      </c>
      <c r="M468" s="1" t="s">
        <v>21</v>
      </c>
      <c r="N468" s="2">
        <v>0</v>
      </c>
      <c r="O468" s="2" t="s">
        <v>21</v>
      </c>
    </row>
    <row r="469" spans="1:15">
      <c r="A469" s="19">
        <v>44058</v>
      </c>
      <c r="B469" t="s">
        <v>117</v>
      </c>
      <c r="C469" s="1">
        <v>1</v>
      </c>
      <c r="D469" t="s">
        <v>164</v>
      </c>
      <c r="E469" s="6" t="s">
        <v>69</v>
      </c>
      <c r="F469" s="1">
        <v>91</v>
      </c>
      <c r="G469" s="1" t="s">
        <v>10</v>
      </c>
      <c r="H469" s="6" t="s">
        <v>163</v>
      </c>
      <c r="I469" s="6" t="s">
        <v>18</v>
      </c>
      <c r="J469" s="1">
        <v>42</v>
      </c>
      <c r="K469" s="1">
        <v>1</v>
      </c>
      <c r="L469" s="1" t="s">
        <v>21</v>
      </c>
      <c r="M469" s="1" t="s">
        <v>21</v>
      </c>
      <c r="N469" s="2">
        <v>1</v>
      </c>
      <c r="O469" s="2" t="s">
        <v>21</v>
      </c>
    </row>
    <row r="470" spans="1:15">
      <c r="A470" s="19">
        <v>44058</v>
      </c>
      <c r="B470" t="s">
        <v>117</v>
      </c>
      <c r="C470" s="1">
        <v>2</v>
      </c>
      <c r="D470" t="s">
        <v>164</v>
      </c>
      <c r="E470" s="6" t="s">
        <v>69</v>
      </c>
      <c r="F470" s="1">
        <v>96</v>
      </c>
      <c r="G470" s="1" t="s">
        <v>10</v>
      </c>
      <c r="H470" s="6" t="s">
        <v>180</v>
      </c>
      <c r="I470" s="6" t="s">
        <v>57</v>
      </c>
      <c r="J470" s="1">
        <v>17</v>
      </c>
      <c r="K470" s="1">
        <v>1</v>
      </c>
      <c r="L470" s="1" t="s">
        <v>21</v>
      </c>
      <c r="M470" s="1" t="s">
        <v>21</v>
      </c>
      <c r="N470" s="2">
        <v>0</v>
      </c>
      <c r="O470" s="2" t="s">
        <v>21</v>
      </c>
    </row>
    <row r="471" spans="1:15">
      <c r="A471" s="19">
        <v>44058</v>
      </c>
      <c r="B471" t="s">
        <v>117</v>
      </c>
      <c r="C471" s="1">
        <v>3</v>
      </c>
      <c r="D471" t="s">
        <v>164</v>
      </c>
      <c r="E471" s="6" t="s">
        <v>69</v>
      </c>
      <c r="F471" s="1">
        <v>39</v>
      </c>
      <c r="G471" s="1" t="s">
        <v>11</v>
      </c>
      <c r="H471" s="6" t="s">
        <v>161</v>
      </c>
      <c r="I471" s="6" t="s">
        <v>36</v>
      </c>
      <c r="J471" s="1">
        <v>72</v>
      </c>
      <c r="K471" s="1" t="s">
        <v>21</v>
      </c>
      <c r="L471" s="1">
        <v>1</v>
      </c>
      <c r="M471" s="1" t="s">
        <v>21</v>
      </c>
      <c r="N471" s="2">
        <v>1</v>
      </c>
      <c r="O471" s="2">
        <v>3</v>
      </c>
    </row>
    <row r="472" spans="1:15">
      <c r="A472" s="19">
        <v>44058</v>
      </c>
      <c r="B472" t="s">
        <v>117</v>
      </c>
      <c r="C472" s="1">
        <v>4</v>
      </c>
      <c r="D472" t="s">
        <v>164</v>
      </c>
      <c r="E472" s="6" t="s">
        <v>69</v>
      </c>
      <c r="F472" s="1">
        <v>44</v>
      </c>
      <c r="G472" s="1" t="s">
        <v>11</v>
      </c>
      <c r="H472" s="6" t="s">
        <v>166</v>
      </c>
      <c r="I472" s="6" t="s">
        <v>30</v>
      </c>
      <c r="J472" s="1">
        <v>81</v>
      </c>
      <c r="K472" s="1" t="s">
        <v>21</v>
      </c>
      <c r="L472" s="1">
        <v>1</v>
      </c>
      <c r="M472" s="1" t="s">
        <v>21</v>
      </c>
      <c r="N472" s="2">
        <v>0</v>
      </c>
      <c r="O472" s="2" t="s">
        <v>21</v>
      </c>
    </row>
    <row r="473" spans="1:15">
      <c r="A473" s="19">
        <v>44058</v>
      </c>
      <c r="B473" t="s">
        <v>117</v>
      </c>
      <c r="C473" s="1">
        <v>5</v>
      </c>
      <c r="D473" t="s">
        <v>164</v>
      </c>
      <c r="E473" s="6" t="s">
        <v>69</v>
      </c>
      <c r="F473" s="1">
        <v>56</v>
      </c>
      <c r="G473" s="1" t="s">
        <v>11</v>
      </c>
      <c r="H473" s="6" t="s">
        <v>147</v>
      </c>
      <c r="I473" s="6" t="s">
        <v>38</v>
      </c>
      <c r="J473" s="1">
        <v>79</v>
      </c>
      <c r="K473" s="1" t="s">
        <v>21</v>
      </c>
      <c r="L473" s="1">
        <v>1</v>
      </c>
      <c r="M473" s="1" t="s">
        <v>21</v>
      </c>
      <c r="N473" s="2">
        <v>0</v>
      </c>
      <c r="O473" s="2" t="s">
        <v>21</v>
      </c>
    </row>
    <row r="474" spans="1:15">
      <c r="A474" s="19">
        <v>44058</v>
      </c>
      <c r="B474" t="s">
        <v>117</v>
      </c>
      <c r="C474" s="1">
        <v>1</v>
      </c>
      <c r="D474" t="s">
        <v>121</v>
      </c>
      <c r="E474" s="6" t="s">
        <v>28</v>
      </c>
      <c r="F474" s="1">
        <v>94</v>
      </c>
      <c r="G474" s="1" t="s">
        <v>10</v>
      </c>
      <c r="H474" s="6" t="s">
        <v>132</v>
      </c>
      <c r="I474" s="6" t="s">
        <v>51</v>
      </c>
      <c r="J474" s="1">
        <v>23</v>
      </c>
      <c r="K474" s="1">
        <v>1</v>
      </c>
      <c r="L474" s="1" t="s">
        <v>21</v>
      </c>
      <c r="M474" s="1" t="s">
        <v>21</v>
      </c>
      <c r="N474" s="2">
        <v>1</v>
      </c>
      <c r="O474" s="2" t="s">
        <v>21</v>
      </c>
    </row>
    <row r="475" spans="1:15">
      <c r="A475" s="19">
        <v>44058</v>
      </c>
      <c r="B475" t="s">
        <v>117</v>
      </c>
      <c r="C475" s="1">
        <v>2</v>
      </c>
      <c r="D475" t="s">
        <v>121</v>
      </c>
      <c r="E475" s="6" t="s">
        <v>28</v>
      </c>
      <c r="F475" s="1">
        <v>94</v>
      </c>
      <c r="G475" s="1" t="s">
        <v>10</v>
      </c>
      <c r="H475" s="6" t="s">
        <v>135</v>
      </c>
      <c r="I475" s="6" t="s">
        <v>36</v>
      </c>
      <c r="J475" s="1">
        <v>38</v>
      </c>
      <c r="K475" s="1">
        <v>1</v>
      </c>
      <c r="L475" s="1" t="s">
        <v>21</v>
      </c>
      <c r="M475" s="1" t="s">
        <v>21</v>
      </c>
      <c r="N475" s="2">
        <v>0</v>
      </c>
      <c r="O475" s="2" t="s">
        <v>21</v>
      </c>
    </row>
    <row r="476" spans="1:15">
      <c r="A476" s="19">
        <v>44058</v>
      </c>
      <c r="B476" t="s">
        <v>117</v>
      </c>
      <c r="C476" s="1">
        <v>3</v>
      </c>
      <c r="D476" t="s">
        <v>121</v>
      </c>
      <c r="E476" s="6" t="s">
        <v>28</v>
      </c>
      <c r="F476" s="1">
        <v>84</v>
      </c>
      <c r="G476" s="1" t="s">
        <v>10</v>
      </c>
      <c r="H476" s="6" t="s">
        <v>118</v>
      </c>
      <c r="I476" s="6" t="s">
        <v>18</v>
      </c>
      <c r="J476" s="1">
        <v>44</v>
      </c>
      <c r="K476" s="1">
        <v>1</v>
      </c>
      <c r="L476" s="1" t="s">
        <v>21</v>
      </c>
      <c r="M476" s="1" t="s">
        <v>21</v>
      </c>
      <c r="N476" s="2">
        <v>0</v>
      </c>
      <c r="O476" s="2" t="s">
        <v>21</v>
      </c>
    </row>
    <row r="477" spans="1:15">
      <c r="A477" s="19">
        <v>44058</v>
      </c>
      <c r="B477" t="s">
        <v>117</v>
      </c>
      <c r="C477" s="1">
        <v>4</v>
      </c>
      <c r="D477" t="s">
        <v>121</v>
      </c>
      <c r="E477" s="6" t="s">
        <v>28</v>
      </c>
      <c r="F477" s="1">
        <v>95</v>
      </c>
      <c r="G477" s="1" t="s">
        <v>10</v>
      </c>
      <c r="H477" s="6" t="s">
        <v>154</v>
      </c>
      <c r="I477" s="6" t="s">
        <v>32</v>
      </c>
      <c r="J477" s="1">
        <v>31</v>
      </c>
      <c r="K477" s="1">
        <v>1</v>
      </c>
      <c r="L477" s="1" t="s">
        <v>21</v>
      </c>
      <c r="M477" s="1" t="s">
        <v>21</v>
      </c>
      <c r="N477" s="2">
        <v>0</v>
      </c>
      <c r="O477" s="2" t="s">
        <v>21</v>
      </c>
    </row>
    <row r="478" spans="1:15">
      <c r="A478" s="19">
        <v>44058</v>
      </c>
      <c r="B478" t="s">
        <v>117</v>
      </c>
      <c r="C478" s="1">
        <v>5</v>
      </c>
      <c r="D478" t="s">
        <v>121</v>
      </c>
      <c r="E478" s="6" t="s">
        <v>28</v>
      </c>
      <c r="F478" s="1">
        <v>41</v>
      </c>
      <c r="G478" s="1" t="s">
        <v>11</v>
      </c>
      <c r="H478" s="6" t="s">
        <v>138</v>
      </c>
      <c r="I478" s="6" t="s">
        <v>30</v>
      </c>
      <c r="J478" s="1">
        <v>97</v>
      </c>
      <c r="K478" s="1" t="s">
        <v>21</v>
      </c>
      <c r="L478" s="1">
        <v>1</v>
      </c>
      <c r="M478" s="1" t="s">
        <v>21</v>
      </c>
      <c r="N478" s="2">
        <v>1</v>
      </c>
      <c r="O478" s="2">
        <v>5</v>
      </c>
    </row>
    <row r="479" spans="1:15">
      <c r="A479" s="19">
        <v>44058</v>
      </c>
      <c r="B479" t="s">
        <v>117</v>
      </c>
      <c r="C479" s="1">
        <v>6</v>
      </c>
      <c r="D479" t="s">
        <v>121</v>
      </c>
      <c r="E479" s="6" t="s">
        <v>28</v>
      </c>
      <c r="F479" s="1">
        <v>70</v>
      </c>
      <c r="G479" s="1" t="s">
        <v>11</v>
      </c>
      <c r="H479" s="6" t="s">
        <v>161</v>
      </c>
      <c r="I479" s="6" t="s">
        <v>36</v>
      </c>
      <c r="J479" s="1">
        <v>71</v>
      </c>
      <c r="K479" s="1" t="s">
        <v>21</v>
      </c>
      <c r="L479" s="1">
        <v>1</v>
      </c>
      <c r="M479" s="1" t="s">
        <v>21</v>
      </c>
      <c r="N479" s="2">
        <v>0</v>
      </c>
      <c r="O479" s="2" t="s">
        <v>21</v>
      </c>
    </row>
    <row r="480" spans="1:15">
      <c r="A480" s="19">
        <v>44058</v>
      </c>
      <c r="B480" t="s">
        <v>117</v>
      </c>
      <c r="C480" s="1">
        <v>1</v>
      </c>
      <c r="D480" t="s">
        <v>139</v>
      </c>
      <c r="E480" s="6" t="s">
        <v>140</v>
      </c>
      <c r="F480" s="1">
        <v>60</v>
      </c>
      <c r="G480" s="1" t="s">
        <v>11</v>
      </c>
      <c r="H480" s="6" t="s">
        <v>181</v>
      </c>
      <c r="I480" s="6" t="s">
        <v>41</v>
      </c>
      <c r="J480" s="1">
        <v>76</v>
      </c>
      <c r="K480" s="1" t="s">
        <v>21</v>
      </c>
      <c r="L480" s="1">
        <v>1</v>
      </c>
      <c r="M480" s="1" t="s">
        <v>21</v>
      </c>
      <c r="N480" s="2">
        <v>1</v>
      </c>
      <c r="O480" s="2">
        <v>1</v>
      </c>
    </row>
    <row r="481" spans="1:15">
      <c r="A481" s="19">
        <v>44058</v>
      </c>
      <c r="B481" t="s">
        <v>117</v>
      </c>
      <c r="C481" s="1">
        <v>2</v>
      </c>
      <c r="D481" t="s">
        <v>139</v>
      </c>
      <c r="E481" s="6" t="s">
        <v>140</v>
      </c>
      <c r="F481" s="1">
        <v>63</v>
      </c>
      <c r="G481" s="1" t="s">
        <v>11</v>
      </c>
      <c r="H481" s="6" t="s">
        <v>182</v>
      </c>
      <c r="I481" s="6" t="s">
        <v>140</v>
      </c>
      <c r="J481" s="1">
        <v>76</v>
      </c>
      <c r="K481" s="1" t="s">
        <v>21</v>
      </c>
      <c r="L481" s="1">
        <v>1</v>
      </c>
      <c r="M481" s="1" t="s">
        <v>21</v>
      </c>
      <c r="N481" s="2">
        <v>0</v>
      </c>
      <c r="O481" s="2" t="s">
        <v>21</v>
      </c>
    </row>
    <row r="482" spans="1:15">
      <c r="A482" s="19">
        <v>44058</v>
      </c>
      <c r="B482" t="s">
        <v>117</v>
      </c>
      <c r="C482" s="1">
        <v>3</v>
      </c>
      <c r="D482" t="s">
        <v>139</v>
      </c>
      <c r="E482" s="6" t="s">
        <v>140</v>
      </c>
      <c r="F482" s="1">
        <v>70</v>
      </c>
      <c r="G482" s="1" t="s">
        <v>10</v>
      </c>
      <c r="H482" s="6" t="s">
        <v>137</v>
      </c>
      <c r="I482" s="6" t="s">
        <v>18</v>
      </c>
      <c r="J482" s="1">
        <v>59</v>
      </c>
      <c r="K482" s="1">
        <v>1</v>
      </c>
      <c r="L482" s="1" t="s">
        <v>21</v>
      </c>
      <c r="M482" s="1" t="s">
        <v>21</v>
      </c>
      <c r="N482" s="2">
        <v>1</v>
      </c>
      <c r="O482" s="2" t="s">
        <v>21</v>
      </c>
    </row>
    <row r="483" spans="1:15">
      <c r="A483" s="19">
        <v>44058</v>
      </c>
      <c r="B483" t="s">
        <v>117</v>
      </c>
      <c r="C483" s="1">
        <v>4</v>
      </c>
      <c r="D483" t="s">
        <v>139</v>
      </c>
      <c r="E483" s="6" t="s">
        <v>140</v>
      </c>
      <c r="F483" s="1">
        <v>60</v>
      </c>
      <c r="G483" s="1" t="s">
        <v>10</v>
      </c>
      <c r="H483" s="6" t="s">
        <v>126</v>
      </c>
      <c r="I483" s="6" t="s">
        <v>77</v>
      </c>
      <c r="J483" s="1">
        <v>51</v>
      </c>
      <c r="K483" s="1">
        <v>1</v>
      </c>
      <c r="L483" s="1" t="s">
        <v>21</v>
      </c>
      <c r="M483" s="1" t="s">
        <v>21</v>
      </c>
      <c r="N483" s="2">
        <v>0</v>
      </c>
      <c r="O483" s="2" t="s">
        <v>21</v>
      </c>
    </row>
    <row r="484" spans="1:15">
      <c r="A484" s="19">
        <v>44058</v>
      </c>
      <c r="B484" t="s">
        <v>117</v>
      </c>
      <c r="C484" s="1">
        <v>5</v>
      </c>
      <c r="D484" t="s">
        <v>139</v>
      </c>
      <c r="E484" s="6" t="s">
        <v>140</v>
      </c>
      <c r="F484" s="1">
        <v>85</v>
      </c>
      <c r="G484" s="1" t="s">
        <v>10</v>
      </c>
      <c r="H484" s="6" t="s">
        <v>167</v>
      </c>
      <c r="I484" s="6" t="s">
        <v>36</v>
      </c>
      <c r="J484" s="1">
        <v>69</v>
      </c>
      <c r="K484" s="1">
        <v>1</v>
      </c>
      <c r="L484" s="1" t="s">
        <v>21</v>
      </c>
      <c r="M484" s="1" t="s">
        <v>21</v>
      </c>
      <c r="N484" s="2">
        <v>0</v>
      </c>
      <c r="O484" s="2" t="s">
        <v>21</v>
      </c>
    </row>
    <row r="485" spans="1:15">
      <c r="A485" s="19">
        <v>44058</v>
      </c>
      <c r="B485" t="s">
        <v>117</v>
      </c>
      <c r="C485" s="1">
        <v>6</v>
      </c>
      <c r="D485" t="s">
        <v>139</v>
      </c>
      <c r="E485" s="6" t="s">
        <v>140</v>
      </c>
      <c r="F485" s="1">
        <v>59</v>
      </c>
      <c r="G485" s="1" t="s">
        <v>10</v>
      </c>
      <c r="H485" s="6" t="s">
        <v>157</v>
      </c>
      <c r="I485" s="6" t="s">
        <v>140</v>
      </c>
      <c r="J485" s="1">
        <v>57</v>
      </c>
      <c r="K485" s="1">
        <v>1</v>
      </c>
      <c r="L485" s="1" t="s">
        <v>21</v>
      </c>
      <c r="M485" s="1" t="s">
        <v>21</v>
      </c>
      <c r="N485" s="2">
        <v>0</v>
      </c>
      <c r="O485" s="2" t="s">
        <v>21</v>
      </c>
    </row>
    <row r="486" spans="1:15">
      <c r="A486" s="19">
        <v>44058</v>
      </c>
      <c r="B486" t="s">
        <v>117</v>
      </c>
      <c r="C486" s="1">
        <v>1</v>
      </c>
      <c r="D486" t="s">
        <v>181</v>
      </c>
      <c r="E486" s="6" t="s">
        <v>41</v>
      </c>
      <c r="F486" s="1">
        <v>76</v>
      </c>
      <c r="G486" s="1" t="s">
        <v>10</v>
      </c>
      <c r="H486" s="6" t="s">
        <v>139</v>
      </c>
      <c r="I486" s="6" t="s">
        <v>140</v>
      </c>
      <c r="J486" s="1">
        <v>60</v>
      </c>
      <c r="K486" s="1">
        <v>1</v>
      </c>
      <c r="L486" s="1" t="s">
        <v>21</v>
      </c>
      <c r="M486" s="1" t="s">
        <v>21</v>
      </c>
      <c r="N486" s="2">
        <v>1</v>
      </c>
      <c r="O486" s="2" t="s">
        <v>21</v>
      </c>
    </row>
    <row r="487" spans="1:15">
      <c r="A487" s="19">
        <v>44058</v>
      </c>
      <c r="B487" t="s">
        <v>117</v>
      </c>
      <c r="C487" s="1">
        <v>2</v>
      </c>
      <c r="D487" t="s">
        <v>181</v>
      </c>
      <c r="E487" s="6" t="s">
        <v>41</v>
      </c>
      <c r="F487" s="1">
        <v>93</v>
      </c>
      <c r="G487" s="1" t="s">
        <v>10</v>
      </c>
      <c r="H487" s="6" t="s">
        <v>128</v>
      </c>
      <c r="I487" s="6" t="s">
        <v>30</v>
      </c>
      <c r="J487" s="1">
        <v>36</v>
      </c>
      <c r="K487" s="1">
        <v>1</v>
      </c>
      <c r="L487" s="1" t="s">
        <v>21</v>
      </c>
      <c r="M487" s="1" t="s">
        <v>21</v>
      </c>
      <c r="N487" s="2">
        <v>0</v>
      </c>
      <c r="O487" s="2" t="s">
        <v>21</v>
      </c>
    </row>
    <row r="488" spans="1:15">
      <c r="A488" s="19">
        <v>44058</v>
      </c>
      <c r="B488" t="s">
        <v>117</v>
      </c>
      <c r="C488" s="1">
        <v>3</v>
      </c>
      <c r="D488" t="s">
        <v>181</v>
      </c>
      <c r="E488" s="6" t="s">
        <v>41</v>
      </c>
      <c r="F488" s="1">
        <v>63</v>
      </c>
      <c r="G488" s="1" t="s">
        <v>10</v>
      </c>
      <c r="H488" s="6" t="s">
        <v>183</v>
      </c>
      <c r="I488" s="6" t="s">
        <v>63</v>
      </c>
      <c r="J488" s="1">
        <v>42</v>
      </c>
      <c r="K488" s="1">
        <v>1</v>
      </c>
      <c r="L488" s="1" t="s">
        <v>21</v>
      </c>
      <c r="M488" s="1" t="s">
        <v>21</v>
      </c>
      <c r="N488" s="2">
        <v>0</v>
      </c>
      <c r="O488" s="2" t="s">
        <v>21</v>
      </c>
    </row>
    <row r="489" spans="1:15">
      <c r="A489" s="19">
        <v>44058</v>
      </c>
      <c r="B489" t="s">
        <v>117</v>
      </c>
      <c r="C489" s="1">
        <v>4</v>
      </c>
      <c r="D489" t="s">
        <v>181</v>
      </c>
      <c r="E489" s="6" t="s">
        <v>41</v>
      </c>
      <c r="F489" s="1">
        <v>87</v>
      </c>
      <c r="G489" s="1" t="s">
        <v>10</v>
      </c>
      <c r="H489" s="6" t="s">
        <v>184</v>
      </c>
      <c r="I489" s="6" t="s">
        <v>18</v>
      </c>
      <c r="J489" s="1">
        <v>57</v>
      </c>
      <c r="K489" s="1">
        <v>1</v>
      </c>
      <c r="L489" s="1" t="s">
        <v>21</v>
      </c>
      <c r="M489" s="1" t="s">
        <v>21</v>
      </c>
      <c r="N489" s="2">
        <v>0</v>
      </c>
      <c r="O489" s="2" t="s">
        <v>21</v>
      </c>
    </row>
    <row r="490" spans="1:15">
      <c r="A490" s="19">
        <v>44058</v>
      </c>
      <c r="B490" t="s">
        <v>117</v>
      </c>
      <c r="C490" s="1">
        <v>5</v>
      </c>
      <c r="D490" t="s">
        <v>181</v>
      </c>
      <c r="E490" s="6" t="s">
        <v>41</v>
      </c>
      <c r="F490" s="1">
        <v>75</v>
      </c>
      <c r="G490" s="1" t="s">
        <v>11</v>
      </c>
      <c r="H490" s="6" t="s">
        <v>148</v>
      </c>
      <c r="I490" s="6" t="s">
        <v>18</v>
      </c>
      <c r="J490" s="1">
        <v>80</v>
      </c>
      <c r="K490" s="1" t="s">
        <v>21</v>
      </c>
      <c r="L490" s="1">
        <v>1</v>
      </c>
      <c r="M490" s="1" t="s">
        <v>21</v>
      </c>
      <c r="N490" s="2">
        <v>1</v>
      </c>
      <c r="O490" s="2">
        <v>5</v>
      </c>
    </row>
    <row r="491" spans="1:15">
      <c r="A491" s="19">
        <v>44058</v>
      </c>
      <c r="B491" t="s">
        <v>117</v>
      </c>
      <c r="C491" s="1">
        <v>6</v>
      </c>
      <c r="D491" t="s">
        <v>181</v>
      </c>
      <c r="E491" s="6" t="s">
        <v>41</v>
      </c>
      <c r="F491" s="1">
        <v>90</v>
      </c>
      <c r="G491" s="1" t="s">
        <v>10</v>
      </c>
      <c r="H491" s="6" t="s">
        <v>165</v>
      </c>
      <c r="I491" s="6" t="s">
        <v>32</v>
      </c>
      <c r="J491" s="1">
        <v>27</v>
      </c>
      <c r="K491" s="1">
        <v>1</v>
      </c>
      <c r="N491" s="2">
        <v>0</v>
      </c>
      <c r="O491" s="2"/>
    </row>
    <row r="492" spans="1:15">
      <c r="A492" s="19">
        <v>44058</v>
      </c>
      <c r="B492" t="s">
        <v>117</v>
      </c>
      <c r="C492" s="1">
        <v>1</v>
      </c>
      <c r="D492" t="s">
        <v>168</v>
      </c>
      <c r="E492" s="6" t="s">
        <v>38</v>
      </c>
      <c r="F492" s="1">
        <v>48</v>
      </c>
      <c r="G492" s="1" t="s">
        <v>11</v>
      </c>
      <c r="H492" s="6" t="s">
        <v>185</v>
      </c>
      <c r="I492" s="6" t="s">
        <v>57</v>
      </c>
      <c r="J492" s="1">
        <v>100</v>
      </c>
      <c r="K492" s="1" t="s">
        <v>21</v>
      </c>
      <c r="L492" s="1">
        <v>1</v>
      </c>
      <c r="M492" s="1" t="s">
        <v>21</v>
      </c>
      <c r="N492" s="2">
        <v>1</v>
      </c>
      <c r="O492" s="2">
        <v>1</v>
      </c>
    </row>
    <row r="493" spans="1:15">
      <c r="A493" s="19">
        <v>44058</v>
      </c>
      <c r="B493" t="s">
        <v>117</v>
      </c>
      <c r="C493" s="1">
        <v>2</v>
      </c>
      <c r="D493" t="s">
        <v>168</v>
      </c>
      <c r="E493" s="6" t="s">
        <v>38</v>
      </c>
      <c r="F493" s="1">
        <v>85</v>
      </c>
      <c r="G493" s="1" t="s">
        <v>10</v>
      </c>
      <c r="H493" s="6" t="s">
        <v>150</v>
      </c>
      <c r="I493" s="6" t="s">
        <v>80</v>
      </c>
      <c r="J493" s="1">
        <v>43</v>
      </c>
      <c r="K493" s="1">
        <v>1</v>
      </c>
      <c r="L493" s="1" t="s">
        <v>21</v>
      </c>
      <c r="M493" s="1" t="s">
        <v>21</v>
      </c>
      <c r="N493" s="2">
        <v>1</v>
      </c>
      <c r="O493" s="2" t="s">
        <v>21</v>
      </c>
    </row>
    <row r="494" spans="1:15">
      <c r="A494" s="19">
        <v>44058</v>
      </c>
      <c r="B494" t="s">
        <v>117</v>
      </c>
      <c r="C494" s="1">
        <v>3</v>
      </c>
      <c r="D494" t="s">
        <v>168</v>
      </c>
      <c r="E494" s="6" t="s">
        <v>38</v>
      </c>
      <c r="F494" s="1">
        <v>87</v>
      </c>
      <c r="G494" s="1" t="s">
        <v>10</v>
      </c>
      <c r="H494" s="6" t="s">
        <v>136</v>
      </c>
      <c r="I494" s="6" t="s">
        <v>41</v>
      </c>
      <c r="J494" s="1">
        <v>39</v>
      </c>
      <c r="K494" s="1">
        <v>1</v>
      </c>
      <c r="L494" s="1" t="s">
        <v>21</v>
      </c>
      <c r="M494" s="1" t="s">
        <v>21</v>
      </c>
      <c r="N494" s="2">
        <v>0</v>
      </c>
      <c r="O494" s="2" t="s">
        <v>21</v>
      </c>
    </row>
    <row r="495" spans="1:15">
      <c r="A495" s="19">
        <v>44058</v>
      </c>
      <c r="B495" t="s">
        <v>117</v>
      </c>
      <c r="C495" s="1">
        <v>4</v>
      </c>
      <c r="D495" t="s">
        <v>168</v>
      </c>
      <c r="E495" s="6" t="s">
        <v>38</v>
      </c>
      <c r="F495" s="1">
        <v>61</v>
      </c>
      <c r="G495" s="1" t="s">
        <v>11</v>
      </c>
      <c r="H495" s="6" t="s">
        <v>155</v>
      </c>
      <c r="I495" s="6" t="s">
        <v>57</v>
      </c>
      <c r="J495" s="1">
        <v>68</v>
      </c>
      <c r="K495" s="1" t="s">
        <v>21</v>
      </c>
      <c r="L495" s="1">
        <v>1</v>
      </c>
      <c r="M495" s="1" t="s">
        <v>21</v>
      </c>
      <c r="N495" s="2">
        <v>0</v>
      </c>
      <c r="O495" s="2" t="s">
        <v>21</v>
      </c>
    </row>
    <row r="496" spans="1:15">
      <c r="A496" s="19">
        <v>44058</v>
      </c>
      <c r="B496" t="s">
        <v>117</v>
      </c>
      <c r="C496" s="1">
        <v>5</v>
      </c>
      <c r="D496" t="s">
        <v>168</v>
      </c>
      <c r="E496" s="6" t="s">
        <v>38</v>
      </c>
      <c r="F496" s="1">
        <v>80</v>
      </c>
      <c r="G496" s="1" t="s">
        <v>10</v>
      </c>
      <c r="H496" s="6" t="s">
        <v>122</v>
      </c>
      <c r="I496" s="6" t="s">
        <v>18</v>
      </c>
      <c r="J496" s="1">
        <v>62</v>
      </c>
      <c r="K496" s="1">
        <v>1</v>
      </c>
      <c r="L496" s="1" t="s">
        <v>21</v>
      </c>
      <c r="M496" s="1" t="s">
        <v>21</v>
      </c>
      <c r="N496" s="2">
        <v>0</v>
      </c>
      <c r="O496" s="2" t="s">
        <v>21</v>
      </c>
    </row>
    <row r="497" spans="1:15">
      <c r="A497" s="19">
        <v>44058</v>
      </c>
      <c r="B497" t="s">
        <v>117</v>
      </c>
      <c r="C497" s="1">
        <v>6</v>
      </c>
      <c r="D497" t="s">
        <v>168</v>
      </c>
      <c r="E497" s="6" t="s">
        <v>38</v>
      </c>
      <c r="F497" s="1">
        <v>96</v>
      </c>
      <c r="G497" s="1" t="s">
        <v>10</v>
      </c>
      <c r="H497" s="6" t="s">
        <v>166</v>
      </c>
      <c r="I497" s="6" t="s">
        <v>30</v>
      </c>
      <c r="J497" s="1">
        <v>23</v>
      </c>
      <c r="K497" s="1">
        <v>1</v>
      </c>
      <c r="L497" s="1" t="s">
        <v>21</v>
      </c>
      <c r="M497" s="1" t="s">
        <v>21</v>
      </c>
      <c r="N497" s="2">
        <v>0</v>
      </c>
      <c r="O497" s="2" t="s">
        <v>21</v>
      </c>
    </row>
    <row r="498" spans="1:15">
      <c r="A498" s="19">
        <v>44058</v>
      </c>
      <c r="B498" t="s">
        <v>117</v>
      </c>
      <c r="C498" s="1">
        <v>1</v>
      </c>
      <c r="D498" t="s">
        <v>127</v>
      </c>
      <c r="E498" s="6" t="s">
        <v>30</v>
      </c>
      <c r="F498" s="1">
        <v>86</v>
      </c>
      <c r="G498" s="1" t="s">
        <v>10</v>
      </c>
      <c r="H498" s="6" t="s">
        <v>160</v>
      </c>
      <c r="I498" s="6" t="s">
        <v>18</v>
      </c>
      <c r="J498" s="1">
        <v>48</v>
      </c>
      <c r="K498" s="1">
        <v>1</v>
      </c>
      <c r="L498" s="1" t="s">
        <v>21</v>
      </c>
      <c r="M498" s="1" t="s">
        <v>21</v>
      </c>
      <c r="N498" s="2">
        <v>1</v>
      </c>
      <c r="O498" s="2" t="s">
        <v>21</v>
      </c>
    </row>
    <row r="499" spans="1:15">
      <c r="A499" s="19">
        <v>44058</v>
      </c>
      <c r="B499" t="s">
        <v>117</v>
      </c>
      <c r="C499" s="1">
        <v>2</v>
      </c>
      <c r="D499" t="s">
        <v>127</v>
      </c>
      <c r="E499" s="6" t="s">
        <v>30</v>
      </c>
      <c r="F499" s="1">
        <v>97</v>
      </c>
      <c r="G499" s="1" t="s">
        <v>10</v>
      </c>
      <c r="H499" s="6" t="s">
        <v>125</v>
      </c>
      <c r="I499" s="6" t="s">
        <v>44</v>
      </c>
      <c r="J499" s="1">
        <v>37</v>
      </c>
      <c r="K499" s="1">
        <v>1</v>
      </c>
      <c r="L499" s="1" t="s">
        <v>21</v>
      </c>
      <c r="M499" s="1" t="s">
        <v>21</v>
      </c>
      <c r="N499" s="2">
        <v>0</v>
      </c>
      <c r="O499" s="2" t="s">
        <v>21</v>
      </c>
    </row>
    <row r="500" spans="1:15">
      <c r="A500" s="19">
        <v>44058</v>
      </c>
      <c r="B500" t="s">
        <v>117</v>
      </c>
      <c r="C500" s="1">
        <v>3</v>
      </c>
      <c r="D500" t="s">
        <v>127</v>
      </c>
      <c r="E500" s="6" t="s">
        <v>30</v>
      </c>
      <c r="F500" s="1">
        <v>85</v>
      </c>
      <c r="G500" s="1" t="s">
        <v>10</v>
      </c>
      <c r="H500" s="6" t="s">
        <v>165</v>
      </c>
      <c r="I500" s="6" t="s">
        <v>32</v>
      </c>
      <c r="J500" s="1">
        <v>31</v>
      </c>
      <c r="K500" s="1">
        <v>1</v>
      </c>
      <c r="L500" s="1" t="s">
        <v>21</v>
      </c>
      <c r="M500" s="1" t="s">
        <v>21</v>
      </c>
      <c r="N500" s="2">
        <v>0</v>
      </c>
      <c r="O500" s="2" t="s">
        <v>21</v>
      </c>
    </row>
    <row r="501" spans="1:15">
      <c r="A501" s="19">
        <v>44058</v>
      </c>
      <c r="B501" t="s">
        <v>117</v>
      </c>
      <c r="C501" s="1">
        <v>4</v>
      </c>
      <c r="D501" t="s">
        <v>127</v>
      </c>
      <c r="E501" s="6" t="s">
        <v>30</v>
      </c>
      <c r="F501" s="1">
        <v>82</v>
      </c>
      <c r="G501" s="1" t="s">
        <v>10</v>
      </c>
      <c r="H501" s="6" t="s">
        <v>151</v>
      </c>
      <c r="I501" s="6" t="s">
        <v>59</v>
      </c>
      <c r="J501" s="1">
        <v>40</v>
      </c>
      <c r="K501" s="1">
        <v>1</v>
      </c>
      <c r="L501" s="1" t="s">
        <v>21</v>
      </c>
      <c r="M501" s="1" t="s">
        <v>21</v>
      </c>
      <c r="N501" s="2">
        <v>0</v>
      </c>
      <c r="O501" s="2" t="s">
        <v>21</v>
      </c>
    </row>
    <row r="502" spans="1:15">
      <c r="A502" s="19">
        <v>44058</v>
      </c>
      <c r="B502" t="s">
        <v>117</v>
      </c>
      <c r="C502" s="1">
        <v>5</v>
      </c>
      <c r="D502" t="s">
        <v>127</v>
      </c>
      <c r="E502" s="6" t="s">
        <v>30</v>
      </c>
      <c r="F502" s="1">
        <v>92</v>
      </c>
      <c r="G502" s="1" t="s">
        <v>10</v>
      </c>
      <c r="H502" s="6" t="s">
        <v>176</v>
      </c>
      <c r="I502" s="6" t="s">
        <v>82</v>
      </c>
      <c r="J502" s="1">
        <v>30</v>
      </c>
      <c r="K502" s="1">
        <v>1</v>
      </c>
      <c r="L502" s="1" t="s">
        <v>21</v>
      </c>
      <c r="M502" s="1" t="s">
        <v>21</v>
      </c>
      <c r="N502" s="2">
        <v>0</v>
      </c>
      <c r="O502" s="2" t="s">
        <v>21</v>
      </c>
    </row>
    <row r="503" spans="1:15">
      <c r="A503" s="19">
        <v>44058</v>
      </c>
      <c r="B503" t="s">
        <v>117</v>
      </c>
      <c r="C503" s="1">
        <v>6</v>
      </c>
      <c r="D503" t="s">
        <v>127</v>
      </c>
      <c r="E503" s="6" t="s">
        <v>30</v>
      </c>
      <c r="F503" s="1">
        <v>67</v>
      </c>
      <c r="G503" s="1" t="s">
        <v>10</v>
      </c>
      <c r="H503" s="6" t="s">
        <v>138</v>
      </c>
      <c r="I503" s="6" t="s">
        <v>30</v>
      </c>
      <c r="J503" s="1">
        <v>53</v>
      </c>
      <c r="K503" s="1">
        <v>1</v>
      </c>
      <c r="L503" s="1" t="s">
        <v>21</v>
      </c>
      <c r="M503" s="1" t="s">
        <v>21</v>
      </c>
      <c r="N503" s="2">
        <v>0</v>
      </c>
      <c r="O503" s="2" t="s">
        <v>21</v>
      </c>
    </row>
    <row r="504" spans="1:15">
      <c r="A504" s="19">
        <v>44058</v>
      </c>
      <c r="B504" t="s">
        <v>117</v>
      </c>
      <c r="C504" s="1">
        <v>7</v>
      </c>
      <c r="D504" t="s">
        <v>127</v>
      </c>
      <c r="E504" s="6" t="s">
        <v>30</v>
      </c>
      <c r="N504" s="2">
        <v>1</v>
      </c>
      <c r="O504" s="2">
        <v>7</v>
      </c>
    </row>
    <row r="505" spans="1:15">
      <c r="A505" s="19">
        <v>44058</v>
      </c>
      <c r="B505" t="s">
        <v>117</v>
      </c>
      <c r="C505" s="1">
        <v>7</v>
      </c>
      <c r="D505" t="s">
        <v>127</v>
      </c>
      <c r="E505" s="6" t="s">
        <v>30</v>
      </c>
      <c r="N505" s="2"/>
      <c r="O505" s="2" t="s">
        <v>94</v>
      </c>
    </row>
    <row r="506" spans="1:15">
      <c r="A506" s="19">
        <v>44058</v>
      </c>
      <c r="B506" t="s">
        <v>117</v>
      </c>
      <c r="C506" s="1">
        <v>1</v>
      </c>
      <c r="D506" t="s">
        <v>173</v>
      </c>
      <c r="E506" s="6" t="s">
        <v>51</v>
      </c>
      <c r="F506" s="1">
        <v>51</v>
      </c>
      <c r="G506" s="1" t="s">
        <v>11</v>
      </c>
      <c r="H506" s="6" t="s">
        <v>123</v>
      </c>
      <c r="I506" s="6" t="s">
        <v>18</v>
      </c>
      <c r="J506" s="1">
        <v>100</v>
      </c>
      <c r="K506" s="1" t="s">
        <v>21</v>
      </c>
      <c r="L506" s="1">
        <v>1</v>
      </c>
      <c r="M506" s="1" t="s">
        <v>21</v>
      </c>
      <c r="N506" s="2">
        <v>1</v>
      </c>
      <c r="O506" s="2">
        <v>1</v>
      </c>
    </row>
    <row r="507" spans="1:15">
      <c r="A507" s="19">
        <v>44058</v>
      </c>
      <c r="B507" t="s">
        <v>117</v>
      </c>
      <c r="C507" s="1">
        <v>2</v>
      </c>
      <c r="D507" t="s">
        <v>173</v>
      </c>
      <c r="E507" s="6" t="s">
        <v>51</v>
      </c>
      <c r="F507" s="1">
        <v>90</v>
      </c>
      <c r="G507" s="1" t="s">
        <v>11</v>
      </c>
      <c r="H507" s="6" t="s">
        <v>119</v>
      </c>
      <c r="I507" s="6" t="s">
        <v>51</v>
      </c>
      <c r="J507" s="1">
        <v>94</v>
      </c>
      <c r="K507" s="1" t="s">
        <v>21</v>
      </c>
      <c r="L507" s="1">
        <v>1</v>
      </c>
      <c r="M507" s="1" t="s">
        <v>21</v>
      </c>
      <c r="N507" s="2">
        <v>0</v>
      </c>
      <c r="O507" s="2" t="s">
        <v>21</v>
      </c>
    </row>
    <row r="508" spans="1:15">
      <c r="A508" s="19">
        <v>44058</v>
      </c>
      <c r="B508" t="s">
        <v>117</v>
      </c>
      <c r="C508" s="1">
        <v>3</v>
      </c>
      <c r="D508" t="s">
        <v>173</v>
      </c>
      <c r="E508" s="6" t="s">
        <v>51</v>
      </c>
      <c r="F508" s="1">
        <v>85</v>
      </c>
      <c r="G508" s="1" t="s">
        <v>10</v>
      </c>
      <c r="H508" s="6" t="s">
        <v>172</v>
      </c>
      <c r="I508" s="6" t="s">
        <v>36</v>
      </c>
      <c r="J508" s="1">
        <v>17</v>
      </c>
      <c r="K508" s="1">
        <v>1</v>
      </c>
      <c r="L508" s="1" t="s">
        <v>21</v>
      </c>
      <c r="M508" s="1" t="s">
        <v>21</v>
      </c>
      <c r="N508" s="2">
        <v>1</v>
      </c>
      <c r="O508" s="2" t="s">
        <v>21</v>
      </c>
    </row>
    <row r="509" spans="1:15">
      <c r="A509" s="19">
        <v>44058</v>
      </c>
      <c r="B509" t="s">
        <v>117</v>
      </c>
      <c r="C509" s="1">
        <v>4</v>
      </c>
      <c r="D509" t="s">
        <v>173</v>
      </c>
      <c r="E509" s="6" t="s">
        <v>51</v>
      </c>
      <c r="F509" s="1">
        <v>43</v>
      </c>
      <c r="G509" s="1" t="s">
        <v>11</v>
      </c>
      <c r="H509" s="6" t="s">
        <v>159</v>
      </c>
      <c r="I509" s="6" t="s">
        <v>44</v>
      </c>
      <c r="J509" s="1">
        <v>95</v>
      </c>
      <c r="K509" s="1" t="s">
        <v>21</v>
      </c>
      <c r="L509" s="1">
        <v>1</v>
      </c>
      <c r="M509" s="1" t="s">
        <v>21</v>
      </c>
      <c r="N509" s="2">
        <v>0</v>
      </c>
      <c r="O509" s="2" t="s">
        <v>21</v>
      </c>
    </row>
    <row r="510" spans="1:15">
      <c r="A510" s="19">
        <v>44058</v>
      </c>
      <c r="B510" t="s">
        <v>117</v>
      </c>
      <c r="C510" s="1">
        <v>5</v>
      </c>
      <c r="D510" t="s">
        <v>173</v>
      </c>
      <c r="E510" s="6" t="s">
        <v>51</v>
      </c>
      <c r="F510" s="1">
        <v>60</v>
      </c>
      <c r="G510" s="1" t="s">
        <v>11</v>
      </c>
      <c r="H510" s="6" t="s">
        <v>171</v>
      </c>
      <c r="I510" s="6" t="s">
        <v>18</v>
      </c>
      <c r="J510" s="1">
        <v>75</v>
      </c>
      <c r="K510" s="1" t="s">
        <v>21</v>
      </c>
      <c r="L510" s="1">
        <v>1</v>
      </c>
      <c r="M510" s="1" t="s">
        <v>21</v>
      </c>
      <c r="N510" s="2">
        <v>0</v>
      </c>
      <c r="O510" s="2" t="s">
        <v>21</v>
      </c>
    </row>
    <row r="511" spans="1:15">
      <c r="A511" s="19">
        <v>44058</v>
      </c>
      <c r="B511" t="s">
        <v>117</v>
      </c>
      <c r="C511" s="1">
        <v>6</v>
      </c>
      <c r="D511" t="s">
        <v>173</v>
      </c>
      <c r="E511" s="6" t="s">
        <v>51</v>
      </c>
      <c r="F511" s="1">
        <v>89</v>
      </c>
      <c r="G511" s="1" t="s">
        <v>10</v>
      </c>
      <c r="H511" s="6" t="s">
        <v>186</v>
      </c>
      <c r="I511" s="6" t="s">
        <v>80</v>
      </c>
      <c r="J511" s="1">
        <v>50</v>
      </c>
      <c r="K511" s="1">
        <v>1</v>
      </c>
      <c r="L511" s="1" t="s">
        <v>21</v>
      </c>
      <c r="M511" s="1" t="s">
        <v>21</v>
      </c>
      <c r="N511" s="2">
        <v>0</v>
      </c>
      <c r="O511" s="2" t="s">
        <v>21</v>
      </c>
    </row>
    <row r="512" spans="1:15">
      <c r="A512" s="19">
        <v>44058</v>
      </c>
      <c r="B512" t="s">
        <v>117</v>
      </c>
      <c r="C512" s="1">
        <v>1</v>
      </c>
      <c r="D512" t="s">
        <v>150</v>
      </c>
      <c r="E512" s="6" t="s">
        <v>80</v>
      </c>
      <c r="F512" s="1">
        <v>49</v>
      </c>
      <c r="G512" s="1" t="s">
        <v>11</v>
      </c>
      <c r="H512" s="6" t="s">
        <v>128</v>
      </c>
      <c r="I512" s="6" t="s">
        <v>30</v>
      </c>
      <c r="J512" s="1">
        <v>81</v>
      </c>
      <c r="K512" s="1" t="s">
        <v>21</v>
      </c>
      <c r="L512" s="1">
        <v>1</v>
      </c>
      <c r="M512" s="1" t="s">
        <v>21</v>
      </c>
      <c r="N512" s="2">
        <v>1</v>
      </c>
      <c r="O512" s="2">
        <v>1</v>
      </c>
    </row>
    <row r="513" spans="1:15">
      <c r="A513" s="19">
        <v>44058</v>
      </c>
      <c r="B513" t="s">
        <v>117</v>
      </c>
      <c r="C513" s="1">
        <v>2</v>
      </c>
      <c r="D513" t="s">
        <v>150</v>
      </c>
      <c r="E513" s="6" t="s">
        <v>80</v>
      </c>
      <c r="F513" s="1">
        <v>43</v>
      </c>
      <c r="G513" s="1" t="s">
        <v>11</v>
      </c>
      <c r="H513" s="6" t="s">
        <v>168</v>
      </c>
      <c r="I513" s="6" t="s">
        <v>38</v>
      </c>
      <c r="J513" s="1">
        <v>85</v>
      </c>
      <c r="K513" s="1" t="s">
        <v>21</v>
      </c>
      <c r="L513" s="1">
        <v>1</v>
      </c>
      <c r="M513" s="1" t="s">
        <v>21</v>
      </c>
      <c r="N513" s="2">
        <v>0</v>
      </c>
      <c r="O513" s="2" t="s">
        <v>21</v>
      </c>
    </row>
    <row r="514" spans="1:15">
      <c r="A514" s="19">
        <v>44058</v>
      </c>
      <c r="B514" t="s">
        <v>117</v>
      </c>
      <c r="C514" s="1">
        <v>3</v>
      </c>
      <c r="D514" t="s">
        <v>150</v>
      </c>
      <c r="E514" s="6" t="s">
        <v>80</v>
      </c>
      <c r="F514" s="1">
        <v>80</v>
      </c>
      <c r="G514" s="1" t="s">
        <v>10</v>
      </c>
      <c r="H514" s="6" t="s">
        <v>169</v>
      </c>
      <c r="I514" s="6" t="s">
        <v>18</v>
      </c>
      <c r="J514" s="1">
        <v>19</v>
      </c>
      <c r="K514" s="1">
        <v>1</v>
      </c>
      <c r="L514" s="1" t="s">
        <v>21</v>
      </c>
      <c r="M514" s="1" t="s">
        <v>21</v>
      </c>
      <c r="N514" s="2">
        <v>1</v>
      </c>
      <c r="O514" s="2" t="s">
        <v>21</v>
      </c>
    </row>
    <row r="515" spans="1:15">
      <c r="A515" s="19">
        <v>44058</v>
      </c>
      <c r="B515" t="s">
        <v>117</v>
      </c>
      <c r="C515" s="1">
        <v>4</v>
      </c>
      <c r="D515" t="s">
        <v>150</v>
      </c>
      <c r="E515" s="6" t="s">
        <v>80</v>
      </c>
      <c r="F515" s="1">
        <v>84</v>
      </c>
      <c r="G515" s="1" t="s">
        <v>10</v>
      </c>
      <c r="H515" s="6" t="s">
        <v>136</v>
      </c>
      <c r="I515" s="6" t="s">
        <v>41</v>
      </c>
      <c r="J515" s="1">
        <v>31</v>
      </c>
      <c r="K515" s="1">
        <v>1</v>
      </c>
      <c r="L515" s="1" t="s">
        <v>21</v>
      </c>
      <c r="M515" s="1" t="s">
        <v>21</v>
      </c>
      <c r="N515" s="2">
        <v>0</v>
      </c>
      <c r="O515" s="2" t="s">
        <v>21</v>
      </c>
    </row>
    <row r="516" spans="1:15">
      <c r="A516" s="19">
        <v>44058</v>
      </c>
      <c r="B516" t="s">
        <v>117</v>
      </c>
      <c r="C516" s="1">
        <v>5</v>
      </c>
      <c r="D516" t="s">
        <v>150</v>
      </c>
      <c r="E516" s="6" t="s">
        <v>80</v>
      </c>
      <c r="F516" s="1">
        <v>96</v>
      </c>
      <c r="G516" s="1" t="s">
        <v>10</v>
      </c>
      <c r="H516" s="6" t="s">
        <v>144</v>
      </c>
      <c r="I516" s="6" t="s">
        <v>145</v>
      </c>
      <c r="J516" s="1">
        <v>36</v>
      </c>
      <c r="K516" s="1">
        <v>1</v>
      </c>
      <c r="L516" s="1" t="s">
        <v>21</v>
      </c>
      <c r="M516" s="1" t="s">
        <v>21</v>
      </c>
      <c r="N516" s="2">
        <v>0</v>
      </c>
      <c r="O516" s="2" t="s">
        <v>21</v>
      </c>
    </row>
    <row r="517" spans="1:15">
      <c r="A517" s="19">
        <v>44058</v>
      </c>
      <c r="B517" t="s">
        <v>117</v>
      </c>
      <c r="C517" s="1">
        <v>6</v>
      </c>
      <c r="D517" t="s">
        <v>150</v>
      </c>
      <c r="E517" s="6" t="s">
        <v>80</v>
      </c>
      <c r="F517" s="1">
        <v>91</v>
      </c>
      <c r="G517" s="1" t="s">
        <v>10</v>
      </c>
      <c r="H517" s="6" t="s">
        <v>147</v>
      </c>
      <c r="I517" s="6" t="s">
        <v>38</v>
      </c>
      <c r="J517" s="1">
        <v>42</v>
      </c>
      <c r="K517" s="1">
        <v>1</v>
      </c>
      <c r="L517" s="1" t="s">
        <v>21</v>
      </c>
      <c r="M517" s="1" t="s">
        <v>21</v>
      </c>
      <c r="N517" s="2">
        <v>0</v>
      </c>
      <c r="O517" s="2" t="s">
        <v>21</v>
      </c>
    </row>
    <row r="518" spans="1:15">
      <c r="A518" s="19">
        <v>44058</v>
      </c>
      <c r="B518" t="s">
        <v>117</v>
      </c>
      <c r="C518" s="1">
        <v>1</v>
      </c>
      <c r="D518" t="s">
        <v>138</v>
      </c>
      <c r="E518" s="6" t="s">
        <v>30</v>
      </c>
      <c r="F518" s="1">
        <v>97</v>
      </c>
      <c r="G518" s="1" t="s">
        <v>10</v>
      </c>
      <c r="H518" s="6" t="s">
        <v>137</v>
      </c>
      <c r="I518" s="6" t="s">
        <v>18</v>
      </c>
      <c r="J518" s="1">
        <v>57</v>
      </c>
      <c r="K518" s="1">
        <v>1</v>
      </c>
      <c r="L518" s="1" t="s">
        <v>21</v>
      </c>
      <c r="M518" s="1" t="s">
        <v>21</v>
      </c>
      <c r="N518" s="2">
        <v>1</v>
      </c>
      <c r="O518" s="2" t="s">
        <v>21</v>
      </c>
    </row>
    <row r="519" spans="1:15">
      <c r="A519" s="19">
        <v>44058</v>
      </c>
      <c r="B519" t="s">
        <v>117</v>
      </c>
      <c r="C519" s="1">
        <v>2</v>
      </c>
      <c r="D519" t="s">
        <v>138</v>
      </c>
      <c r="E519" s="6" t="s">
        <v>30</v>
      </c>
      <c r="F519" s="1">
        <v>100</v>
      </c>
      <c r="G519" s="1" t="s">
        <v>10</v>
      </c>
      <c r="H519" s="6" t="s">
        <v>162</v>
      </c>
      <c r="I519" s="6" t="s">
        <v>34</v>
      </c>
      <c r="J519" s="1">
        <v>48</v>
      </c>
      <c r="K519" s="1">
        <v>1</v>
      </c>
      <c r="L519" s="1" t="s">
        <v>21</v>
      </c>
      <c r="M519" s="1" t="s">
        <v>21</v>
      </c>
      <c r="N519" s="2">
        <v>0</v>
      </c>
      <c r="O519" s="2" t="s">
        <v>21</v>
      </c>
    </row>
    <row r="520" spans="1:15">
      <c r="A520" s="19">
        <v>44058</v>
      </c>
      <c r="B520" t="s">
        <v>117</v>
      </c>
      <c r="C520" s="1">
        <v>3</v>
      </c>
      <c r="D520" t="s">
        <v>138</v>
      </c>
      <c r="E520" s="6" t="s">
        <v>30</v>
      </c>
      <c r="F520" s="1">
        <v>90</v>
      </c>
      <c r="G520" s="1" t="s">
        <v>10</v>
      </c>
      <c r="H520" s="6" t="s">
        <v>178</v>
      </c>
      <c r="I520" s="6" t="s">
        <v>69</v>
      </c>
      <c r="J520" s="1">
        <v>37</v>
      </c>
      <c r="K520" s="1">
        <v>1</v>
      </c>
      <c r="L520" s="1" t="s">
        <v>21</v>
      </c>
      <c r="M520" s="1" t="s">
        <v>21</v>
      </c>
      <c r="N520" s="2">
        <v>0</v>
      </c>
      <c r="O520" s="2" t="s">
        <v>21</v>
      </c>
    </row>
    <row r="521" spans="1:15">
      <c r="A521" s="19">
        <v>44058</v>
      </c>
      <c r="B521" t="s">
        <v>117</v>
      </c>
      <c r="C521" s="1">
        <v>4</v>
      </c>
      <c r="D521" t="s">
        <v>138</v>
      </c>
      <c r="E521" s="6" t="s">
        <v>30</v>
      </c>
      <c r="F521" s="1">
        <v>81</v>
      </c>
      <c r="G521" s="1" t="s">
        <v>10</v>
      </c>
      <c r="H521" s="6" t="s">
        <v>124</v>
      </c>
      <c r="I521" s="6" t="s">
        <v>18</v>
      </c>
      <c r="J521" s="1">
        <v>40</v>
      </c>
      <c r="K521" s="1">
        <v>1</v>
      </c>
      <c r="L521" s="1" t="s">
        <v>21</v>
      </c>
      <c r="M521" s="1" t="s">
        <v>21</v>
      </c>
      <c r="N521" s="2">
        <v>0</v>
      </c>
      <c r="O521" s="2" t="s">
        <v>21</v>
      </c>
    </row>
    <row r="522" spans="1:15">
      <c r="A522" s="19">
        <v>44058</v>
      </c>
      <c r="B522" t="s">
        <v>117</v>
      </c>
      <c r="C522" s="1">
        <v>5</v>
      </c>
      <c r="D522" t="s">
        <v>138</v>
      </c>
      <c r="E522" s="6" t="s">
        <v>30</v>
      </c>
      <c r="F522" s="1">
        <v>97</v>
      </c>
      <c r="G522" s="1" t="s">
        <v>10</v>
      </c>
      <c r="H522" s="6" t="s">
        <v>121</v>
      </c>
      <c r="I522" s="6" t="s">
        <v>28</v>
      </c>
      <c r="J522" s="1">
        <v>41</v>
      </c>
      <c r="K522" s="1">
        <v>1</v>
      </c>
      <c r="L522" s="1" t="s">
        <v>21</v>
      </c>
      <c r="M522" s="1" t="s">
        <v>21</v>
      </c>
      <c r="N522" s="2">
        <v>0</v>
      </c>
      <c r="O522" s="2" t="s">
        <v>21</v>
      </c>
    </row>
    <row r="523" spans="1:15">
      <c r="A523" s="19">
        <v>44058</v>
      </c>
      <c r="B523" t="s">
        <v>117</v>
      </c>
      <c r="C523" s="1">
        <v>6</v>
      </c>
      <c r="D523" t="s">
        <v>138</v>
      </c>
      <c r="E523" s="6" t="s">
        <v>30</v>
      </c>
      <c r="F523" s="1">
        <v>53</v>
      </c>
      <c r="G523" s="1" t="s">
        <v>11</v>
      </c>
      <c r="H523" s="6" t="s">
        <v>127</v>
      </c>
      <c r="I523" s="6" t="s">
        <v>30</v>
      </c>
      <c r="J523" s="1">
        <v>67</v>
      </c>
      <c r="L523" s="1">
        <v>1</v>
      </c>
      <c r="M523" s="1" t="s">
        <v>21</v>
      </c>
      <c r="N523" s="2">
        <v>1</v>
      </c>
      <c r="O523" s="2">
        <v>6</v>
      </c>
    </row>
    <row r="524" spans="1:15">
      <c r="A524" s="19">
        <v>44058</v>
      </c>
      <c r="B524" t="s">
        <v>117</v>
      </c>
      <c r="C524" s="1">
        <v>1</v>
      </c>
      <c r="D524" t="s">
        <v>133</v>
      </c>
      <c r="E524" s="6" t="s">
        <v>23</v>
      </c>
      <c r="F524" s="1">
        <v>10</v>
      </c>
      <c r="G524" s="1" t="s">
        <v>11</v>
      </c>
      <c r="H524" s="6" t="s">
        <v>162</v>
      </c>
      <c r="I524" s="6" t="s">
        <v>34</v>
      </c>
      <c r="J524" s="1">
        <v>97</v>
      </c>
      <c r="K524" s="1" t="s">
        <v>21</v>
      </c>
      <c r="L524" s="1">
        <v>1</v>
      </c>
      <c r="M524" s="1" t="s">
        <v>21</v>
      </c>
      <c r="N524" s="2">
        <v>1</v>
      </c>
      <c r="O524" s="2">
        <v>1</v>
      </c>
    </row>
    <row r="525" spans="1:15">
      <c r="A525" s="19">
        <v>44058</v>
      </c>
      <c r="B525" t="s">
        <v>117</v>
      </c>
      <c r="C525" s="1">
        <v>2</v>
      </c>
      <c r="D525" t="s">
        <v>133</v>
      </c>
      <c r="E525" s="6" t="s">
        <v>23</v>
      </c>
      <c r="F525" s="1">
        <v>72</v>
      </c>
      <c r="G525" s="1" t="s">
        <v>10</v>
      </c>
      <c r="H525" s="6" t="s">
        <v>132</v>
      </c>
      <c r="I525" s="6" t="s">
        <v>51</v>
      </c>
      <c r="J525" s="1">
        <v>61</v>
      </c>
      <c r="K525" s="1">
        <v>1</v>
      </c>
      <c r="L525" s="1" t="s">
        <v>21</v>
      </c>
      <c r="M525" s="1" t="s">
        <v>21</v>
      </c>
      <c r="N525" s="2">
        <v>1</v>
      </c>
      <c r="O525" s="2" t="s">
        <v>21</v>
      </c>
    </row>
    <row r="526" spans="1:15">
      <c r="A526" s="19">
        <v>44058</v>
      </c>
      <c r="B526" t="s">
        <v>117</v>
      </c>
      <c r="C526" s="1">
        <v>3</v>
      </c>
      <c r="D526" t="s">
        <v>133</v>
      </c>
      <c r="E526" s="6" t="s">
        <v>23</v>
      </c>
      <c r="F526" s="1">
        <v>71</v>
      </c>
      <c r="G526" s="1" t="s">
        <v>10</v>
      </c>
      <c r="H526" s="6" t="s">
        <v>187</v>
      </c>
      <c r="I526" s="6" t="s">
        <v>59</v>
      </c>
      <c r="J526" s="1">
        <v>22</v>
      </c>
      <c r="K526" s="1">
        <v>1</v>
      </c>
      <c r="L526" s="1" t="s">
        <v>21</v>
      </c>
      <c r="M526" s="1" t="s">
        <v>21</v>
      </c>
      <c r="N526" s="2">
        <v>0</v>
      </c>
      <c r="O526" s="2" t="s">
        <v>21</v>
      </c>
    </row>
    <row r="527" spans="1:15">
      <c r="A527" s="19">
        <v>44058</v>
      </c>
      <c r="B527" t="s">
        <v>117</v>
      </c>
      <c r="C527" s="1">
        <v>4</v>
      </c>
      <c r="D527" t="s">
        <v>133</v>
      </c>
      <c r="E527" s="6" t="s">
        <v>23</v>
      </c>
      <c r="F527" s="1">
        <v>72</v>
      </c>
      <c r="G527" s="1" t="s">
        <v>10</v>
      </c>
      <c r="H527" s="6" t="s">
        <v>120</v>
      </c>
      <c r="I527" s="6" t="s">
        <v>51</v>
      </c>
      <c r="J527" s="1">
        <v>70</v>
      </c>
      <c r="K527" s="1">
        <v>1</v>
      </c>
      <c r="L527" s="1" t="s">
        <v>21</v>
      </c>
      <c r="M527" s="1" t="s">
        <v>21</v>
      </c>
      <c r="N527" s="2">
        <v>0</v>
      </c>
      <c r="O527" s="2" t="s">
        <v>21</v>
      </c>
    </row>
    <row r="528" spans="1:15">
      <c r="A528" s="19">
        <v>44058</v>
      </c>
      <c r="B528" t="s">
        <v>117</v>
      </c>
      <c r="C528" s="1">
        <v>5</v>
      </c>
      <c r="D528" t="s">
        <v>133</v>
      </c>
      <c r="E528" s="6" t="s">
        <v>23</v>
      </c>
      <c r="F528" s="1">
        <v>27</v>
      </c>
      <c r="G528" s="1" t="s">
        <v>11</v>
      </c>
      <c r="H528" s="6" t="s">
        <v>159</v>
      </c>
      <c r="I528" s="6" t="s">
        <v>44</v>
      </c>
      <c r="J528" s="1">
        <v>89</v>
      </c>
      <c r="K528" s="1" t="s">
        <v>21</v>
      </c>
      <c r="L528" s="1">
        <v>1</v>
      </c>
      <c r="M528" s="1" t="s">
        <v>21</v>
      </c>
      <c r="N528" s="2">
        <v>0</v>
      </c>
      <c r="O528" s="2" t="s">
        <v>21</v>
      </c>
    </row>
    <row r="529" spans="1:15">
      <c r="A529" s="19">
        <v>44058</v>
      </c>
      <c r="B529" t="s">
        <v>117</v>
      </c>
      <c r="C529" s="1">
        <v>6</v>
      </c>
      <c r="D529" t="s">
        <v>133</v>
      </c>
      <c r="E529" s="6" t="s">
        <v>23</v>
      </c>
      <c r="F529" s="1">
        <v>69</v>
      </c>
      <c r="G529" s="1" t="s">
        <v>11</v>
      </c>
      <c r="H529" s="6" t="s">
        <v>188</v>
      </c>
      <c r="I529" s="6" t="s">
        <v>34</v>
      </c>
      <c r="J529" s="1">
        <v>74</v>
      </c>
      <c r="K529" s="1" t="s">
        <v>21</v>
      </c>
      <c r="L529" s="1">
        <v>1</v>
      </c>
      <c r="M529" s="1" t="s">
        <v>21</v>
      </c>
      <c r="N529" s="2">
        <v>0</v>
      </c>
      <c r="O529" s="2" t="s">
        <v>21</v>
      </c>
    </row>
    <row r="530" spans="1:15">
      <c r="A530" s="19">
        <v>44058</v>
      </c>
      <c r="B530" t="s">
        <v>117</v>
      </c>
      <c r="C530" s="1">
        <v>1</v>
      </c>
      <c r="D530" t="s">
        <v>169</v>
      </c>
      <c r="E530" s="6" t="s">
        <v>18</v>
      </c>
      <c r="F530" s="1">
        <v>56</v>
      </c>
      <c r="G530" s="1" t="s">
        <v>11</v>
      </c>
      <c r="H530" s="6" t="s">
        <v>147</v>
      </c>
      <c r="I530" s="6" t="s">
        <v>38</v>
      </c>
      <c r="J530" s="1">
        <v>98</v>
      </c>
      <c r="K530" s="1" t="s">
        <v>21</v>
      </c>
      <c r="L530" s="1">
        <v>1</v>
      </c>
      <c r="M530" s="1" t="s">
        <v>21</v>
      </c>
      <c r="N530" s="2">
        <v>1</v>
      </c>
      <c r="O530" s="2">
        <v>1</v>
      </c>
    </row>
    <row r="531" spans="1:15">
      <c r="A531" s="19">
        <v>44058</v>
      </c>
      <c r="B531" t="s">
        <v>117</v>
      </c>
      <c r="C531" s="1">
        <v>2</v>
      </c>
      <c r="D531" t="s">
        <v>169</v>
      </c>
      <c r="E531" s="6" t="s">
        <v>18</v>
      </c>
      <c r="F531" s="1">
        <v>34</v>
      </c>
      <c r="G531" s="1" t="s">
        <v>11</v>
      </c>
      <c r="H531" s="6" t="s">
        <v>149</v>
      </c>
      <c r="I531" s="6" t="s">
        <v>106</v>
      </c>
      <c r="J531" s="1">
        <v>89</v>
      </c>
      <c r="K531" s="1" t="s">
        <v>21</v>
      </c>
      <c r="L531" s="1">
        <v>1</v>
      </c>
      <c r="M531" s="1" t="s">
        <v>21</v>
      </c>
      <c r="N531" s="2">
        <v>0</v>
      </c>
      <c r="O531" s="2" t="s">
        <v>21</v>
      </c>
    </row>
    <row r="532" spans="1:15">
      <c r="A532" s="19">
        <v>44058</v>
      </c>
      <c r="B532" t="s">
        <v>117</v>
      </c>
      <c r="C532" s="1">
        <v>3</v>
      </c>
      <c r="D532" t="s">
        <v>169</v>
      </c>
      <c r="E532" s="6" t="s">
        <v>18</v>
      </c>
      <c r="F532" s="1">
        <v>19</v>
      </c>
      <c r="G532" s="1" t="s">
        <v>11</v>
      </c>
      <c r="H532" s="6" t="s">
        <v>150</v>
      </c>
      <c r="I532" s="6" t="s">
        <v>80</v>
      </c>
      <c r="J532" s="1">
        <v>80</v>
      </c>
      <c r="K532" s="1" t="s">
        <v>21</v>
      </c>
      <c r="L532" s="1">
        <v>1</v>
      </c>
      <c r="M532" s="1" t="s">
        <v>21</v>
      </c>
      <c r="N532" s="2">
        <v>0</v>
      </c>
      <c r="O532" s="2" t="s">
        <v>21</v>
      </c>
    </row>
    <row r="533" spans="1:15">
      <c r="A533" s="19">
        <v>44058</v>
      </c>
      <c r="B533" t="s">
        <v>117</v>
      </c>
      <c r="C533" s="1">
        <v>4</v>
      </c>
      <c r="D533" t="s">
        <v>169</v>
      </c>
      <c r="E533" s="6" t="s">
        <v>18</v>
      </c>
      <c r="F533" s="1">
        <v>59</v>
      </c>
      <c r="G533" s="1" t="s">
        <v>11</v>
      </c>
      <c r="H533" s="6" t="s">
        <v>186</v>
      </c>
      <c r="I533" s="6" t="s">
        <v>80</v>
      </c>
      <c r="J533" s="1">
        <v>88</v>
      </c>
      <c r="K533" s="1" t="s">
        <v>21</v>
      </c>
      <c r="L533" s="1">
        <v>1</v>
      </c>
      <c r="M533" s="1" t="s">
        <v>21</v>
      </c>
      <c r="N533" s="2">
        <v>0</v>
      </c>
      <c r="O533" s="2" t="s">
        <v>21</v>
      </c>
    </row>
    <row r="534" spans="1:15">
      <c r="A534" s="19">
        <v>44058</v>
      </c>
      <c r="B534" t="s">
        <v>117</v>
      </c>
      <c r="C534" s="1">
        <v>5</v>
      </c>
      <c r="D534" t="s">
        <v>169</v>
      </c>
      <c r="E534" s="6" t="s">
        <v>18</v>
      </c>
      <c r="F534" s="1">
        <v>82</v>
      </c>
      <c r="G534" s="1" t="s">
        <v>10</v>
      </c>
      <c r="H534" s="6" t="s">
        <v>189</v>
      </c>
      <c r="I534" s="6" t="s">
        <v>145</v>
      </c>
      <c r="J534" s="1">
        <v>69</v>
      </c>
      <c r="K534" s="1">
        <v>1</v>
      </c>
      <c r="L534" s="1" t="s">
        <v>21</v>
      </c>
      <c r="M534" s="1" t="s">
        <v>21</v>
      </c>
      <c r="N534" s="2">
        <v>1</v>
      </c>
      <c r="O534" s="2" t="s">
        <v>21</v>
      </c>
    </row>
    <row r="535" spans="1:15">
      <c r="A535" s="19">
        <v>44058</v>
      </c>
      <c r="B535" t="s">
        <v>117</v>
      </c>
      <c r="C535" s="1">
        <v>6</v>
      </c>
      <c r="D535" t="s">
        <v>169</v>
      </c>
      <c r="E535" s="6" t="s">
        <v>18</v>
      </c>
      <c r="F535" s="1">
        <v>33</v>
      </c>
      <c r="G535" s="1" t="s">
        <v>11</v>
      </c>
      <c r="H535" s="6" t="s">
        <v>187</v>
      </c>
      <c r="I535" s="6" t="s">
        <v>59</v>
      </c>
      <c r="J535" s="1">
        <v>62</v>
      </c>
      <c r="K535" s="1" t="s">
        <v>21</v>
      </c>
      <c r="L535" s="1">
        <v>1</v>
      </c>
      <c r="M535" s="1" t="s">
        <v>21</v>
      </c>
      <c r="N535" s="2">
        <v>0</v>
      </c>
      <c r="O535" s="2" t="s">
        <v>21</v>
      </c>
    </row>
    <row r="536" spans="1:15">
      <c r="A536" s="19">
        <v>44058</v>
      </c>
      <c r="B536" t="s">
        <v>117</v>
      </c>
      <c r="C536" s="1">
        <v>1</v>
      </c>
      <c r="D536" t="s">
        <v>180</v>
      </c>
      <c r="E536" s="6" t="s">
        <v>57</v>
      </c>
      <c r="F536" s="1">
        <v>92</v>
      </c>
      <c r="G536" s="1" t="s">
        <v>10</v>
      </c>
      <c r="H536" s="6" t="s">
        <v>141</v>
      </c>
      <c r="I536" s="6" t="s">
        <v>92</v>
      </c>
      <c r="J536" s="1">
        <v>81</v>
      </c>
      <c r="K536" s="1">
        <v>1</v>
      </c>
      <c r="L536" s="1" t="s">
        <v>21</v>
      </c>
      <c r="M536" s="1" t="s">
        <v>21</v>
      </c>
      <c r="N536" s="2">
        <v>1</v>
      </c>
      <c r="O536" s="2" t="s">
        <v>21</v>
      </c>
    </row>
    <row r="537" spans="1:15">
      <c r="A537" s="19">
        <v>44058</v>
      </c>
      <c r="B537" t="s">
        <v>117</v>
      </c>
      <c r="C537" s="1">
        <v>2</v>
      </c>
      <c r="D537" t="s">
        <v>180</v>
      </c>
      <c r="E537" s="6" t="s">
        <v>57</v>
      </c>
      <c r="F537" s="1">
        <v>17</v>
      </c>
      <c r="G537" s="1" t="s">
        <v>11</v>
      </c>
      <c r="H537" s="6" t="s">
        <v>164</v>
      </c>
      <c r="I537" s="6" t="s">
        <v>69</v>
      </c>
      <c r="J537" s="1">
        <v>96</v>
      </c>
      <c r="K537" s="1" t="s">
        <v>21</v>
      </c>
      <c r="L537" s="1">
        <v>1</v>
      </c>
      <c r="M537" s="1" t="s">
        <v>21</v>
      </c>
      <c r="N537" s="2">
        <v>1</v>
      </c>
      <c r="O537" s="2">
        <v>2</v>
      </c>
    </row>
    <row r="538" spans="1:15">
      <c r="A538" s="19">
        <v>44058</v>
      </c>
      <c r="B538" t="s">
        <v>117</v>
      </c>
      <c r="C538" s="1">
        <v>3</v>
      </c>
      <c r="D538" t="s">
        <v>180</v>
      </c>
      <c r="E538" s="6" t="s">
        <v>57</v>
      </c>
      <c r="F538" s="1">
        <v>52</v>
      </c>
      <c r="G538" s="1" t="s">
        <v>11</v>
      </c>
      <c r="H538" s="6" t="s">
        <v>157</v>
      </c>
      <c r="I538" s="6" t="s">
        <v>140</v>
      </c>
      <c r="J538" s="1">
        <v>91</v>
      </c>
      <c r="K538" s="1" t="s">
        <v>21</v>
      </c>
      <c r="L538" s="1">
        <v>1</v>
      </c>
      <c r="M538" s="1" t="s">
        <v>21</v>
      </c>
      <c r="N538" s="2">
        <v>0</v>
      </c>
      <c r="O538" s="2" t="s">
        <v>21</v>
      </c>
    </row>
    <row r="539" spans="1:15">
      <c r="A539" s="19">
        <v>44058</v>
      </c>
      <c r="B539" t="s">
        <v>117</v>
      </c>
      <c r="C539" s="1">
        <v>4</v>
      </c>
      <c r="D539" t="s">
        <v>180</v>
      </c>
      <c r="E539" s="6" t="s">
        <v>57</v>
      </c>
      <c r="F539" s="1">
        <v>32</v>
      </c>
      <c r="G539" s="1" t="s">
        <v>11</v>
      </c>
      <c r="H539" s="6" t="s">
        <v>167</v>
      </c>
      <c r="I539" s="6" t="s">
        <v>36</v>
      </c>
      <c r="J539" s="1">
        <v>85</v>
      </c>
      <c r="K539" s="1" t="s">
        <v>21</v>
      </c>
      <c r="L539" s="1">
        <v>1</v>
      </c>
      <c r="M539" s="1" t="s">
        <v>21</v>
      </c>
      <c r="N539" s="2">
        <v>0</v>
      </c>
      <c r="O539" s="2" t="s">
        <v>21</v>
      </c>
    </row>
    <row r="540" spans="1:15">
      <c r="A540" s="19">
        <v>44058</v>
      </c>
      <c r="B540" t="s">
        <v>117</v>
      </c>
      <c r="C540" s="1">
        <v>5</v>
      </c>
      <c r="D540" t="s">
        <v>180</v>
      </c>
      <c r="E540" s="6" t="s">
        <v>57</v>
      </c>
      <c r="F540" s="1">
        <v>63</v>
      </c>
      <c r="G540" s="1" t="s">
        <v>12</v>
      </c>
      <c r="H540" s="6" t="s">
        <v>186</v>
      </c>
      <c r="I540" s="6" t="s">
        <v>80</v>
      </c>
      <c r="J540" s="1">
        <v>63</v>
      </c>
      <c r="K540" s="1" t="s">
        <v>21</v>
      </c>
      <c r="L540" s="1" t="s">
        <v>21</v>
      </c>
      <c r="M540" s="1">
        <v>1</v>
      </c>
      <c r="N540" s="2">
        <v>1</v>
      </c>
      <c r="O540" s="2" t="s">
        <v>21</v>
      </c>
    </row>
    <row r="541" spans="1:15">
      <c r="A541" s="19">
        <v>44058</v>
      </c>
      <c r="B541" t="s">
        <v>117</v>
      </c>
      <c r="C541" s="1">
        <v>6</v>
      </c>
      <c r="D541" t="s">
        <v>180</v>
      </c>
      <c r="E541" s="6" t="s">
        <v>57</v>
      </c>
      <c r="F541" s="1">
        <v>60</v>
      </c>
      <c r="G541" s="1" t="s">
        <v>10</v>
      </c>
      <c r="H541" s="6" t="s">
        <v>142</v>
      </c>
      <c r="I541" s="6" t="s">
        <v>140</v>
      </c>
      <c r="J541" s="1">
        <v>10</v>
      </c>
      <c r="K541" s="1">
        <v>1</v>
      </c>
      <c r="L541" s="1" t="s">
        <v>21</v>
      </c>
      <c r="M541" s="1" t="s">
        <v>21</v>
      </c>
      <c r="N541" s="2">
        <v>0</v>
      </c>
      <c r="O541" s="2" t="s">
        <v>21</v>
      </c>
    </row>
    <row r="542" spans="1:15">
      <c r="A542" s="19">
        <v>44058</v>
      </c>
      <c r="B542" t="s">
        <v>117</v>
      </c>
      <c r="C542" s="1">
        <v>1</v>
      </c>
      <c r="D542" t="s">
        <v>126</v>
      </c>
      <c r="E542" s="6" t="s">
        <v>77</v>
      </c>
      <c r="F542" s="1">
        <v>66</v>
      </c>
      <c r="G542" s="1" t="s">
        <v>11</v>
      </c>
      <c r="H542" s="6" t="s">
        <v>125</v>
      </c>
      <c r="I542" s="6" t="s">
        <v>44</v>
      </c>
      <c r="J542" s="1">
        <v>86</v>
      </c>
      <c r="K542" s="1" t="s">
        <v>21</v>
      </c>
      <c r="L542" s="1">
        <v>1</v>
      </c>
      <c r="M542" s="1" t="s">
        <v>21</v>
      </c>
      <c r="N542" s="2">
        <v>1</v>
      </c>
      <c r="O542" s="2">
        <v>1</v>
      </c>
    </row>
    <row r="543" spans="1:15">
      <c r="A543" s="19">
        <v>44058</v>
      </c>
      <c r="B543" t="s">
        <v>117</v>
      </c>
      <c r="C543" s="1">
        <v>2</v>
      </c>
      <c r="D543" t="s">
        <v>126</v>
      </c>
      <c r="E543" s="6" t="s">
        <v>77</v>
      </c>
      <c r="F543" s="1">
        <v>85</v>
      </c>
      <c r="G543" s="1" t="s">
        <v>10</v>
      </c>
      <c r="H543" s="6" t="s">
        <v>130</v>
      </c>
      <c r="I543" s="6" t="s">
        <v>18</v>
      </c>
      <c r="J543" s="1">
        <v>0</v>
      </c>
      <c r="K543" s="1">
        <v>1</v>
      </c>
      <c r="L543" s="1" t="s">
        <v>21</v>
      </c>
      <c r="M543" s="1" t="s">
        <v>21</v>
      </c>
      <c r="N543" s="2">
        <v>1</v>
      </c>
      <c r="O543" s="2" t="s">
        <v>21</v>
      </c>
    </row>
    <row r="544" spans="1:15">
      <c r="A544" s="19">
        <v>44058</v>
      </c>
      <c r="B544" t="s">
        <v>117</v>
      </c>
      <c r="C544" s="1">
        <v>3</v>
      </c>
      <c r="D544" t="s">
        <v>126</v>
      </c>
      <c r="E544" s="6" t="s">
        <v>77</v>
      </c>
      <c r="F544" s="1">
        <v>41</v>
      </c>
      <c r="G544" s="1" t="s">
        <v>11</v>
      </c>
      <c r="H544" s="6" t="s">
        <v>123</v>
      </c>
      <c r="I544" s="6" t="s">
        <v>18</v>
      </c>
      <c r="J544" s="1">
        <v>92</v>
      </c>
      <c r="K544" s="1" t="s">
        <v>21</v>
      </c>
      <c r="L544" s="1">
        <v>1</v>
      </c>
      <c r="M544" s="1" t="s">
        <v>21</v>
      </c>
      <c r="N544" s="2">
        <v>0</v>
      </c>
      <c r="O544" s="2" t="s">
        <v>21</v>
      </c>
    </row>
    <row r="545" spans="1:15">
      <c r="A545" s="19">
        <v>44058</v>
      </c>
      <c r="B545" t="s">
        <v>117</v>
      </c>
      <c r="C545" s="1">
        <v>4</v>
      </c>
      <c r="D545" t="s">
        <v>126</v>
      </c>
      <c r="E545" s="6" t="s">
        <v>77</v>
      </c>
      <c r="F545" s="1">
        <v>51</v>
      </c>
      <c r="G545" s="1" t="s">
        <v>11</v>
      </c>
      <c r="H545" s="6" t="s">
        <v>139</v>
      </c>
      <c r="I545" s="6" t="s">
        <v>140</v>
      </c>
      <c r="J545" s="1">
        <v>60</v>
      </c>
      <c r="K545" s="1" t="s">
        <v>21</v>
      </c>
      <c r="L545" s="1">
        <v>1</v>
      </c>
      <c r="M545" s="1" t="s">
        <v>21</v>
      </c>
      <c r="N545" s="2">
        <v>0</v>
      </c>
      <c r="O545" s="2" t="s">
        <v>21</v>
      </c>
    </row>
    <row r="546" spans="1:15">
      <c r="A546" s="19">
        <v>44058</v>
      </c>
      <c r="B546" t="s">
        <v>117</v>
      </c>
      <c r="C546" s="1">
        <v>5</v>
      </c>
      <c r="D546" t="s">
        <v>126</v>
      </c>
      <c r="E546" s="6" t="s">
        <v>77</v>
      </c>
      <c r="F546" s="1">
        <v>80</v>
      </c>
      <c r="G546" s="1" t="s">
        <v>10</v>
      </c>
      <c r="H546" s="6" t="s">
        <v>190</v>
      </c>
      <c r="I546" s="6" t="s">
        <v>51</v>
      </c>
      <c r="J546" s="1">
        <v>75</v>
      </c>
      <c r="K546" s="1">
        <v>1</v>
      </c>
      <c r="L546" s="1" t="s">
        <v>21</v>
      </c>
      <c r="M546" s="1" t="s">
        <v>21</v>
      </c>
      <c r="N546" s="2">
        <v>0</v>
      </c>
      <c r="O546" s="2" t="s">
        <v>21</v>
      </c>
    </row>
    <row r="547" spans="1:15">
      <c r="A547" s="19">
        <v>44058</v>
      </c>
      <c r="B547" t="s">
        <v>117</v>
      </c>
      <c r="C547" s="1">
        <v>6</v>
      </c>
      <c r="D547" t="s">
        <v>126</v>
      </c>
      <c r="E547" s="6" t="s">
        <v>77</v>
      </c>
      <c r="F547" s="1">
        <v>96</v>
      </c>
      <c r="G547" s="1" t="s">
        <v>10</v>
      </c>
      <c r="H547" s="6" t="s">
        <v>172</v>
      </c>
      <c r="I547" s="6" t="s">
        <v>36</v>
      </c>
      <c r="J547" s="1">
        <v>85</v>
      </c>
      <c r="K547" s="1">
        <v>1</v>
      </c>
      <c r="L547" s="1" t="s">
        <v>21</v>
      </c>
      <c r="M547" s="1" t="s">
        <v>21</v>
      </c>
      <c r="N547" s="2">
        <v>0</v>
      </c>
      <c r="O547" s="2" t="s">
        <v>21</v>
      </c>
    </row>
    <row r="548" spans="1:15">
      <c r="A548" s="19">
        <v>44058</v>
      </c>
      <c r="B548" t="s">
        <v>117</v>
      </c>
      <c r="C548" s="1">
        <v>1</v>
      </c>
      <c r="D548" t="s">
        <v>189</v>
      </c>
      <c r="E548" s="6" t="s">
        <v>145</v>
      </c>
      <c r="F548" s="1">
        <v>26</v>
      </c>
      <c r="G548" s="1" t="s">
        <v>11</v>
      </c>
      <c r="H548" s="6" t="s">
        <v>142</v>
      </c>
      <c r="I548" s="6" t="s">
        <v>140</v>
      </c>
      <c r="J548" s="1">
        <v>90</v>
      </c>
      <c r="K548" s="1" t="s">
        <v>21</v>
      </c>
      <c r="L548" s="1">
        <v>1</v>
      </c>
      <c r="M548" s="1" t="s">
        <v>21</v>
      </c>
      <c r="N548" s="2">
        <v>1</v>
      </c>
      <c r="O548" s="2">
        <v>1</v>
      </c>
    </row>
    <row r="549" spans="1:15">
      <c r="A549" s="19">
        <v>44058</v>
      </c>
      <c r="B549" t="s">
        <v>117</v>
      </c>
      <c r="C549" s="1">
        <v>2</v>
      </c>
      <c r="D549" t="s">
        <v>189</v>
      </c>
      <c r="E549" s="6" t="s">
        <v>145</v>
      </c>
      <c r="F549" s="1">
        <v>41</v>
      </c>
      <c r="G549" s="1" t="s">
        <v>11</v>
      </c>
      <c r="H549" s="6" t="s">
        <v>146</v>
      </c>
      <c r="I549" s="6" t="s">
        <v>116</v>
      </c>
      <c r="J549" s="1">
        <v>63</v>
      </c>
      <c r="K549" s="1" t="s">
        <v>21</v>
      </c>
      <c r="L549" s="1">
        <v>1</v>
      </c>
      <c r="M549" s="1" t="s">
        <v>21</v>
      </c>
      <c r="N549" s="2">
        <v>0</v>
      </c>
      <c r="O549" s="2" t="s">
        <v>21</v>
      </c>
    </row>
    <row r="550" spans="1:15">
      <c r="A550" s="19">
        <v>44058</v>
      </c>
      <c r="B550" t="s">
        <v>117</v>
      </c>
      <c r="C550" s="1">
        <v>3</v>
      </c>
      <c r="D550" t="s">
        <v>189</v>
      </c>
      <c r="E550" s="6" t="s">
        <v>145</v>
      </c>
      <c r="F550" s="1">
        <v>50</v>
      </c>
      <c r="G550" s="1" t="s">
        <v>11</v>
      </c>
      <c r="H550" s="6" t="s">
        <v>131</v>
      </c>
      <c r="I550" s="6" t="s">
        <v>36</v>
      </c>
      <c r="J550" s="1">
        <v>53</v>
      </c>
      <c r="K550" s="1" t="s">
        <v>21</v>
      </c>
      <c r="L550" s="1">
        <v>1</v>
      </c>
      <c r="M550" s="1" t="s">
        <v>21</v>
      </c>
      <c r="N550" s="2">
        <v>0</v>
      </c>
      <c r="O550" s="2" t="s">
        <v>21</v>
      </c>
    </row>
    <row r="551" spans="1:15">
      <c r="A551" s="19">
        <v>44058</v>
      </c>
      <c r="B551" t="s">
        <v>117</v>
      </c>
      <c r="C551" s="1">
        <v>4</v>
      </c>
      <c r="D551" t="s">
        <v>189</v>
      </c>
      <c r="E551" s="6" t="s">
        <v>145</v>
      </c>
      <c r="F551" s="1">
        <v>39</v>
      </c>
      <c r="G551" s="1" t="s">
        <v>11</v>
      </c>
      <c r="H551" s="6" t="s">
        <v>175</v>
      </c>
      <c r="I551" s="6" t="s">
        <v>59</v>
      </c>
      <c r="J551" s="1">
        <v>100</v>
      </c>
      <c r="K551" s="1" t="s">
        <v>21</v>
      </c>
      <c r="L551" s="1">
        <v>1</v>
      </c>
      <c r="M551" s="1" t="s">
        <v>21</v>
      </c>
      <c r="N551" s="2">
        <v>0</v>
      </c>
      <c r="O551" s="2" t="s">
        <v>21</v>
      </c>
    </row>
    <row r="552" spans="1:15">
      <c r="A552" s="19">
        <v>44058</v>
      </c>
      <c r="B552" t="s">
        <v>117</v>
      </c>
      <c r="C552" s="1">
        <v>5</v>
      </c>
      <c r="D552" t="s">
        <v>189</v>
      </c>
      <c r="E552" s="6" t="s">
        <v>145</v>
      </c>
      <c r="F552" s="1">
        <v>69</v>
      </c>
      <c r="G552" s="1" t="s">
        <v>11</v>
      </c>
      <c r="H552" s="6" t="s">
        <v>169</v>
      </c>
      <c r="I552" s="6" t="s">
        <v>18</v>
      </c>
      <c r="J552" s="1">
        <v>82</v>
      </c>
      <c r="K552" s="1" t="s">
        <v>21</v>
      </c>
      <c r="L552" s="1">
        <v>1</v>
      </c>
      <c r="M552" s="1" t="s">
        <v>21</v>
      </c>
      <c r="N552" s="2">
        <v>0</v>
      </c>
      <c r="O552" s="2" t="s">
        <v>21</v>
      </c>
    </row>
    <row r="553" spans="1:15">
      <c r="A553" s="19">
        <v>44058</v>
      </c>
      <c r="B553" t="s">
        <v>117</v>
      </c>
      <c r="C553" s="1">
        <v>6</v>
      </c>
      <c r="D553" t="s">
        <v>189</v>
      </c>
      <c r="E553" s="6" t="s">
        <v>145</v>
      </c>
      <c r="F553" s="1">
        <v>97</v>
      </c>
      <c r="G553" s="1" t="s">
        <v>10</v>
      </c>
      <c r="H553" s="6" t="s">
        <v>141</v>
      </c>
      <c r="I553" s="6" t="s">
        <v>92</v>
      </c>
      <c r="J553" s="1">
        <v>20</v>
      </c>
      <c r="K553" s="1">
        <v>1</v>
      </c>
      <c r="L553" s="1" t="s">
        <v>21</v>
      </c>
      <c r="M553" s="1" t="s">
        <v>21</v>
      </c>
      <c r="N553" s="2">
        <v>1</v>
      </c>
      <c r="O553" s="2" t="s">
        <v>21</v>
      </c>
    </row>
    <row r="554" spans="1:15">
      <c r="A554" s="19">
        <v>44058</v>
      </c>
      <c r="B554" t="s">
        <v>117</v>
      </c>
      <c r="C554" s="1">
        <v>1</v>
      </c>
      <c r="D554" t="s">
        <v>159</v>
      </c>
      <c r="E554" s="6" t="s">
        <v>44</v>
      </c>
      <c r="F554" s="1">
        <v>90</v>
      </c>
      <c r="G554" s="1" t="s">
        <v>10</v>
      </c>
      <c r="H554" s="6" t="s">
        <v>182</v>
      </c>
      <c r="I554" s="6" t="s">
        <v>140</v>
      </c>
      <c r="J554" s="1">
        <v>61</v>
      </c>
      <c r="K554" s="1">
        <v>1</v>
      </c>
      <c r="L554" s="1" t="s">
        <v>21</v>
      </c>
      <c r="M554" s="1" t="s">
        <v>21</v>
      </c>
      <c r="N554" s="2">
        <v>1</v>
      </c>
      <c r="O554" s="2" t="s">
        <v>21</v>
      </c>
    </row>
    <row r="555" spans="1:15">
      <c r="A555" s="19">
        <v>44058</v>
      </c>
      <c r="B555" t="s">
        <v>117</v>
      </c>
      <c r="C555" s="1">
        <v>2</v>
      </c>
      <c r="D555" t="s">
        <v>159</v>
      </c>
      <c r="E555" s="6" t="s">
        <v>44</v>
      </c>
      <c r="F555" s="1">
        <v>79</v>
      </c>
      <c r="G555" s="1" t="s">
        <v>11</v>
      </c>
      <c r="H555" s="6" t="s">
        <v>176</v>
      </c>
      <c r="I555" s="6" t="s">
        <v>82</v>
      </c>
      <c r="J555" s="1">
        <v>81</v>
      </c>
      <c r="K555" s="1" t="s">
        <v>21</v>
      </c>
      <c r="L555" s="1">
        <v>1</v>
      </c>
      <c r="M555" s="1" t="s">
        <v>21</v>
      </c>
      <c r="N555" s="2">
        <v>1</v>
      </c>
      <c r="O555" s="2">
        <v>2</v>
      </c>
    </row>
    <row r="556" spans="1:15">
      <c r="A556" s="19">
        <v>44058</v>
      </c>
      <c r="B556" t="s">
        <v>117</v>
      </c>
      <c r="C556" s="1">
        <v>3</v>
      </c>
      <c r="D556" t="s">
        <v>159</v>
      </c>
      <c r="E556" s="6" t="s">
        <v>44</v>
      </c>
      <c r="F556" s="1">
        <v>67</v>
      </c>
      <c r="G556" s="1" t="s">
        <v>11</v>
      </c>
      <c r="H556" s="6" t="s">
        <v>156</v>
      </c>
      <c r="I556" s="6" t="s">
        <v>140</v>
      </c>
      <c r="J556" s="1">
        <v>73</v>
      </c>
      <c r="K556" s="1" t="s">
        <v>21</v>
      </c>
      <c r="L556" s="1">
        <v>1</v>
      </c>
      <c r="M556" s="1" t="s">
        <v>21</v>
      </c>
      <c r="N556" s="2">
        <v>0</v>
      </c>
      <c r="O556" s="2" t="s">
        <v>21</v>
      </c>
    </row>
    <row r="557" spans="1:15">
      <c r="A557" s="19">
        <v>44058</v>
      </c>
      <c r="B557" t="s">
        <v>117</v>
      </c>
      <c r="C557" s="1">
        <v>4</v>
      </c>
      <c r="D557" t="s">
        <v>159</v>
      </c>
      <c r="E557" s="6" t="s">
        <v>44</v>
      </c>
      <c r="F557" s="1">
        <v>95</v>
      </c>
      <c r="G557" s="1" t="s">
        <v>10</v>
      </c>
      <c r="H557" s="6" t="s">
        <v>173</v>
      </c>
      <c r="I557" s="6" t="s">
        <v>51</v>
      </c>
      <c r="J557" s="1">
        <v>43</v>
      </c>
      <c r="K557" s="1">
        <v>1</v>
      </c>
      <c r="L557" s="1" t="s">
        <v>21</v>
      </c>
      <c r="M557" s="1" t="s">
        <v>21</v>
      </c>
      <c r="N557" s="2">
        <v>0</v>
      </c>
      <c r="O557" s="2" t="s">
        <v>21</v>
      </c>
    </row>
    <row r="558" spans="1:15">
      <c r="A558" s="19">
        <v>44058</v>
      </c>
      <c r="B558" t="s">
        <v>117</v>
      </c>
      <c r="C558" s="1">
        <v>5</v>
      </c>
      <c r="D558" t="s">
        <v>159</v>
      </c>
      <c r="E558" s="6" t="s">
        <v>44</v>
      </c>
      <c r="F558" s="1">
        <v>89</v>
      </c>
      <c r="G558" s="1" t="s">
        <v>10</v>
      </c>
      <c r="H558" s="6" t="s">
        <v>133</v>
      </c>
      <c r="I558" s="6" t="s">
        <v>23</v>
      </c>
      <c r="J558" s="1">
        <v>27</v>
      </c>
      <c r="K558" s="1">
        <v>1</v>
      </c>
      <c r="L558" s="1" t="s">
        <v>21</v>
      </c>
      <c r="M558" s="1" t="s">
        <v>21</v>
      </c>
      <c r="N558" s="2">
        <v>0</v>
      </c>
      <c r="O558" s="2" t="s">
        <v>21</v>
      </c>
    </row>
    <row r="559" spans="1:15">
      <c r="A559" s="19">
        <v>44058</v>
      </c>
      <c r="B559" t="s">
        <v>117</v>
      </c>
      <c r="C559" s="1">
        <v>6</v>
      </c>
      <c r="D559" t="s">
        <v>159</v>
      </c>
      <c r="E559" s="6" t="s">
        <v>44</v>
      </c>
      <c r="F559" s="1">
        <v>64</v>
      </c>
      <c r="G559" s="1" t="s">
        <v>11</v>
      </c>
      <c r="H559" s="6" t="s">
        <v>184</v>
      </c>
      <c r="I559" s="6" t="s">
        <v>18</v>
      </c>
      <c r="J559" s="1">
        <v>88</v>
      </c>
      <c r="K559" s="1" t="s">
        <v>21</v>
      </c>
      <c r="L559" s="1">
        <v>1</v>
      </c>
      <c r="M559" s="1" t="s">
        <v>21</v>
      </c>
      <c r="N559" s="2">
        <v>0</v>
      </c>
      <c r="O559" s="2" t="s">
        <v>21</v>
      </c>
    </row>
    <row r="560" spans="1:15">
      <c r="A560" s="19">
        <v>44058</v>
      </c>
      <c r="B560" t="s">
        <v>117</v>
      </c>
      <c r="C560" s="1">
        <v>1</v>
      </c>
      <c r="D560" t="s">
        <v>119</v>
      </c>
      <c r="E560" s="6" t="s">
        <v>51</v>
      </c>
      <c r="F560" s="1">
        <v>52</v>
      </c>
      <c r="G560" s="1" t="s">
        <v>11</v>
      </c>
      <c r="H560" s="6" t="s">
        <v>118</v>
      </c>
      <c r="I560" s="6" t="s">
        <v>18</v>
      </c>
      <c r="J560" s="1">
        <v>100</v>
      </c>
      <c r="K560" s="1" t="s">
        <v>21</v>
      </c>
      <c r="L560" s="1">
        <v>1</v>
      </c>
      <c r="M560" s="1" t="s">
        <v>21</v>
      </c>
      <c r="N560" s="2">
        <v>1</v>
      </c>
      <c r="O560" s="2">
        <v>1</v>
      </c>
    </row>
    <row r="561" spans="1:15">
      <c r="A561" s="19">
        <v>44058</v>
      </c>
      <c r="B561" t="s">
        <v>117</v>
      </c>
      <c r="C561" s="1">
        <v>2</v>
      </c>
      <c r="D561" t="s">
        <v>119</v>
      </c>
      <c r="E561" s="6" t="s">
        <v>51</v>
      </c>
      <c r="F561" s="1">
        <v>94</v>
      </c>
      <c r="G561" s="1" t="s">
        <v>10</v>
      </c>
      <c r="H561" s="6" t="s">
        <v>173</v>
      </c>
      <c r="I561" s="6" t="s">
        <v>51</v>
      </c>
      <c r="J561" s="1">
        <v>90</v>
      </c>
      <c r="K561" s="1">
        <v>1</v>
      </c>
      <c r="L561" s="1" t="s">
        <v>21</v>
      </c>
      <c r="M561" s="1" t="s">
        <v>21</v>
      </c>
      <c r="N561" s="2">
        <v>1</v>
      </c>
      <c r="O561" s="2" t="s">
        <v>21</v>
      </c>
    </row>
    <row r="562" spans="1:15">
      <c r="A562" s="19">
        <v>44058</v>
      </c>
      <c r="B562" t="s">
        <v>117</v>
      </c>
      <c r="C562" s="1">
        <v>3</v>
      </c>
      <c r="D562" t="s">
        <v>119</v>
      </c>
      <c r="E562" s="6" t="s">
        <v>51</v>
      </c>
      <c r="F562" s="1">
        <v>83</v>
      </c>
      <c r="G562" s="1" t="s">
        <v>10</v>
      </c>
      <c r="H562" s="6" t="s">
        <v>190</v>
      </c>
      <c r="I562" s="6" t="s">
        <v>51</v>
      </c>
      <c r="J562" s="1">
        <v>75</v>
      </c>
      <c r="K562" s="1">
        <v>1</v>
      </c>
      <c r="L562" s="1" t="s">
        <v>21</v>
      </c>
      <c r="M562" s="1" t="s">
        <v>21</v>
      </c>
      <c r="N562" s="2">
        <v>0</v>
      </c>
      <c r="O562" s="2" t="s">
        <v>21</v>
      </c>
    </row>
    <row r="563" spans="1:15">
      <c r="A563" s="19">
        <v>44058</v>
      </c>
      <c r="B563" t="s">
        <v>117</v>
      </c>
      <c r="C563" s="1">
        <v>4</v>
      </c>
      <c r="D563" t="s">
        <v>119</v>
      </c>
      <c r="E563" s="6" t="s">
        <v>51</v>
      </c>
      <c r="F563" s="1">
        <v>61</v>
      </c>
      <c r="G563" s="1" t="s">
        <v>11</v>
      </c>
      <c r="H563" s="6" t="s">
        <v>178</v>
      </c>
      <c r="I563" s="6" t="s">
        <v>69</v>
      </c>
      <c r="J563" s="1">
        <v>85</v>
      </c>
      <c r="K563" s="1" t="s">
        <v>21</v>
      </c>
      <c r="L563" s="1">
        <v>1</v>
      </c>
      <c r="M563" s="1" t="s">
        <v>21</v>
      </c>
      <c r="N563" s="2">
        <v>0</v>
      </c>
      <c r="O563" s="2" t="s">
        <v>21</v>
      </c>
    </row>
    <row r="564" spans="1:15">
      <c r="A564" s="19">
        <v>44058</v>
      </c>
      <c r="B564" t="s">
        <v>117</v>
      </c>
      <c r="C564" s="1">
        <v>5</v>
      </c>
      <c r="D564" t="s">
        <v>119</v>
      </c>
      <c r="E564" s="6" t="s">
        <v>51</v>
      </c>
      <c r="F564" s="1">
        <v>79</v>
      </c>
      <c r="G564" s="1" t="s">
        <v>10</v>
      </c>
      <c r="H564" s="6" t="s">
        <v>177</v>
      </c>
      <c r="I564" s="6" t="s">
        <v>36</v>
      </c>
      <c r="J564" s="1">
        <v>75</v>
      </c>
      <c r="K564" s="1">
        <v>1</v>
      </c>
      <c r="L564" s="1" t="s">
        <v>21</v>
      </c>
      <c r="M564" s="1" t="s">
        <v>21</v>
      </c>
      <c r="N564" s="2">
        <v>0</v>
      </c>
      <c r="O564" s="2" t="s">
        <v>21</v>
      </c>
    </row>
    <row r="565" spans="1:15">
      <c r="A565" s="19">
        <v>44058</v>
      </c>
      <c r="B565" t="s">
        <v>117</v>
      </c>
      <c r="C565" s="1">
        <v>6</v>
      </c>
      <c r="D565" t="s">
        <v>119</v>
      </c>
      <c r="E565" s="6" t="s">
        <v>51</v>
      </c>
      <c r="F565" s="1">
        <v>50</v>
      </c>
      <c r="G565" s="1" t="s">
        <v>11</v>
      </c>
      <c r="H565" s="6" t="s">
        <v>191</v>
      </c>
      <c r="I565" s="6" t="s">
        <v>140</v>
      </c>
      <c r="J565" s="1">
        <v>95</v>
      </c>
      <c r="K565" s="1" t="s">
        <v>21</v>
      </c>
      <c r="L565" s="1">
        <v>1</v>
      </c>
      <c r="M565" s="1" t="s">
        <v>21</v>
      </c>
      <c r="N565" s="2">
        <v>0</v>
      </c>
      <c r="O565" s="2" t="s">
        <v>21</v>
      </c>
    </row>
    <row r="566" spans="1:15">
      <c r="A566" s="19">
        <v>44058</v>
      </c>
      <c r="B566" t="s">
        <v>117</v>
      </c>
      <c r="C566" s="1">
        <v>1</v>
      </c>
      <c r="D566" t="s">
        <v>175</v>
      </c>
      <c r="E566" s="6" t="s">
        <v>59</v>
      </c>
      <c r="F566" s="1">
        <v>63</v>
      </c>
      <c r="G566" s="1" t="s">
        <v>11</v>
      </c>
      <c r="H566" s="6" t="s">
        <v>161</v>
      </c>
      <c r="I566" s="6" t="s">
        <v>36</v>
      </c>
      <c r="J566" s="1">
        <v>96</v>
      </c>
      <c r="K566" s="1" t="s">
        <v>21</v>
      </c>
      <c r="L566" s="1">
        <v>1</v>
      </c>
      <c r="M566" s="1" t="s">
        <v>21</v>
      </c>
      <c r="N566" s="2">
        <v>1</v>
      </c>
      <c r="O566" s="2">
        <v>1</v>
      </c>
    </row>
    <row r="567" spans="1:15">
      <c r="A567" s="19">
        <v>44058</v>
      </c>
      <c r="B567" t="s">
        <v>117</v>
      </c>
      <c r="C567" s="1">
        <v>2</v>
      </c>
      <c r="D567" t="s">
        <v>175</v>
      </c>
      <c r="E567" s="6" t="s">
        <v>59</v>
      </c>
      <c r="F567" s="1">
        <v>45</v>
      </c>
      <c r="G567" s="1" t="s">
        <v>11</v>
      </c>
      <c r="H567" s="6" t="s">
        <v>179</v>
      </c>
      <c r="I567" s="6" t="s">
        <v>69</v>
      </c>
      <c r="J567" s="1">
        <v>91</v>
      </c>
      <c r="K567" s="1" t="s">
        <v>21</v>
      </c>
      <c r="L567" s="1">
        <v>1</v>
      </c>
      <c r="M567" s="1" t="s">
        <v>21</v>
      </c>
      <c r="N567" s="2">
        <v>0</v>
      </c>
      <c r="O567" s="2" t="s">
        <v>21</v>
      </c>
    </row>
    <row r="568" spans="1:15">
      <c r="A568" s="19">
        <v>44058</v>
      </c>
      <c r="B568" t="s">
        <v>117</v>
      </c>
      <c r="C568" s="1">
        <v>3</v>
      </c>
      <c r="D568" t="s">
        <v>175</v>
      </c>
      <c r="E568" s="6" t="s">
        <v>59</v>
      </c>
      <c r="F568" s="1">
        <v>24</v>
      </c>
      <c r="G568" s="1" t="s">
        <v>11</v>
      </c>
      <c r="H568" s="6" t="s">
        <v>192</v>
      </c>
      <c r="I568" s="6" t="s">
        <v>36</v>
      </c>
      <c r="J568" s="1">
        <v>87</v>
      </c>
      <c r="K568" s="1" t="s">
        <v>21</v>
      </c>
      <c r="L568" s="1">
        <v>1</v>
      </c>
      <c r="M568" s="1" t="s">
        <v>21</v>
      </c>
      <c r="N568" s="2">
        <v>0</v>
      </c>
      <c r="O568" s="2" t="s">
        <v>21</v>
      </c>
    </row>
    <row r="569" spans="1:15">
      <c r="A569" s="19">
        <v>44058</v>
      </c>
      <c r="B569" t="s">
        <v>117</v>
      </c>
      <c r="C569" s="1">
        <v>4</v>
      </c>
      <c r="D569" t="s">
        <v>175</v>
      </c>
      <c r="E569" s="6" t="s">
        <v>59</v>
      </c>
      <c r="F569" s="1">
        <v>100</v>
      </c>
      <c r="G569" s="1" t="s">
        <v>10</v>
      </c>
      <c r="H569" s="6" t="s">
        <v>189</v>
      </c>
      <c r="I569" s="6" t="s">
        <v>145</v>
      </c>
      <c r="J569" s="1">
        <v>39</v>
      </c>
      <c r="K569" s="1">
        <v>1</v>
      </c>
      <c r="L569" s="1" t="s">
        <v>21</v>
      </c>
      <c r="M569" s="1" t="s">
        <v>21</v>
      </c>
      <c r="N569" s="2">
        <v>1</v>
      </c>
      <c r="O569" s="2" t="s">
        <v>21</v>
      </c>
    </row>
    <row r="570" spans="1:15">
      <c r="A570" s="19">
        <v>44058</v>
      </c>
      <c r="B570" t="s">
        <v>117</v>
      </c>
      <c r="C570" s="1">
        <v>5</v>
      </c>
      <c r="D570" t="s">
        <v>175</v>
      </c>
      <c r="E570" s="6" t="s">
        <v>59</v>
      </c>
      <c r="F570" s="1">
        <v>62</v>
      </c>
      <c r="G570" s="1" t="s">
        <v>11</v>
      </c>
      <c r="H570" s="6" t="s">
        <v>172</v>
      </c>
      <c r="I570" s="6" t="s">
        <v>36</v>
      </c>
      <c r="J570" s="1">
        <v>85</v>
      </c>
      <c r="K570" s="1" t="s">
        <v>21</v>
      </c>
      <c r="L570" s="1">
        <v>1</v>
      </c>
      <c r="M570" s="1" t="s">
        <v>21</v>
      </c>
      <c r="N570" s="2">
        <v>0</v>
      </c>
      <c r="O570" s="2" t="s">
        <v>21</v>
      </c>
    </row>
    <row r="571" spans="1:15">
      <c r="A571" s="19">
        <v>44058</v>
      </c>
      <c r="B571" t="s">
        <v>117</v>
      </c>
      <c r="C571" s="1">
        <v>6</v>
      </c>
      <c r="D571" t="s">
        <v>175</v>
      </c>
      <c r="E571" s="6" t="s">
        <v>59</v>
      </c>
      <c r="F571" s="1">
        <v>94</v>
      </c>
      <c r="G571" s="1" t="s">
        <v>10</v>
      </c>
      <c r="H571" s="6" t="s">
        <v>170</v>
      </c>
      <c r="I571" s="6" t="s">
        <v>69</v>
      </c>
      <c r="J571" s="1">
        <v>26</v>
      </c>
      <c r="K571" s="1">
        <v>1</v>
      </c>
      <c r="L571" s="1" t="s">
        <v>21</v>
      </c>
      <c r="M571" s="1" t="s">
        <v>21</v>
      </c>
      <c r="N571" s="2">
        <v>0</v>
      </c>
      <c r="O571" s="2" t="s">
        <v>21</v>
      </c>
    </row>
    <row r="572" spans="1:15">
      <c r="A572" s="19">
        <v>44058</v>
      </c>
      <c r="B572" t="s">
        <v>117</v>
      </c>
      <c r="C572" s="1">
        <v>1</v>
      </c>
      <c r="D572" t="s">
        <v>183</v>
      </c>
      <c r="E572" s="6" t="s">
        <v>63</v>
      </c>
      <c r="F572" s="1">
        <v>75</v>
      </c>
      <c r="G572" s="1" t="s">
        <v>10</v>
      </c>
      <c r="H572" s="6" t="s">
        <v>171</v>
      </c>
      <c r="I572" s="6" t="s">
        <v>18</v>
      </c>
      <c r="J572" s="1">
        <v>62</v>
      </c>
      <c r="K572" s="1">
        <v>1</v>
      </c>
      <c r="L572" s="1" t="s">
        <v>21</v>
      </c>
      <c r="M572" s="1" t="s">
        <v>21</v>
      </c>
      <c r="N572" s="2">
        <v>1</v>
      </c>
      <c r="O572" s="2" t="s">
        <v>21</v>
      </c>
    </row>
    <row r="573" spans="1:15">
      <c r="A573" s="19">
        <v>44058</v>
      </c>
      <c r="B573" t="s">
        <v>117</v>
      </c>
      <c r="C573" s="1">
        <v>2</v>
      </c>
      <c r="D573" t="s">
        <v>183</v>
      </c>
      <c r="E573" s="6" t="s">
        <v>63</v>
      </c>
      <c r="F573" s="1">
        <v>83</v>
      </c>
      <c r="G573" s="1" t="s">
        <v>10</v>
      </c>
      <c r="H573" s="6" t="s">
        <v>190</v>
      </c>
      <c r="I573" s="6" t="s">
        <v>51</v>
      </c>
      <c r="J573" s="1">
        <v>70</v>
      </c>
      <c r="K573" s="1">
        <v>1</v>
      </c>
      <c r="L573" s="1" t="s">
        <v>21</v>
      </c>
      <c r="M573" s="1" t="s">
        <v>21</v>
      </c>
      <c r="N573" s="2">
        <v>0</v>
      </c>
      <c r="O573" s="2" t="s">
        <v>21</v>
      </c>
    </row>
    <row r="574" spans="1:15">
      <c r="A574" s="19">
        <v>44058</v>
      </c>
      <c r="B574" t="s">
        <v>117</v>
      </c>
      <c r="C574" s="1">
        <v>3</v>
      </c>
      <c r="D574" t="s">
        <v>183</v>
      </c>
      <c r="E574" s="6" t="s">
        <v>63</v>
      </c>
      <c r="F574" s="1">
        <v>42</v>
      </c>
      <c r="G574" s="1" t="s">
        <v>11</v>
      </c>
      <c r="H574" s="6" t="s">
        <v>181</v>
      </c>
      <c r="I574" s="6" t="s">
        <v>41</v>
      </c>
      <c r="J574" s="1">
        <v>63</v>
      </c>
      <c r="K574" s="1" t="s">
        <v>21</v>
      </c>
      <c r="L574" s="1">
        <v>1</v>
      </c>
      <c r="M574" s="1" t="s">
        <v>21</v>
      </c>
      <c r="N574" s="2">
        <v>1</v>
      </c>
      <c r="O574" s="2">
        <v>3</v>
      </c>
    </row>
    <row r="575" spans="1:15">
      <c r="A575" s="19">
        <v>44058</v>
      </c>
      <c r="B575" t="s">
        <v>117</v>
      </c>
      <c r="C575" s="1">
        <v>4</v>
      </c>
      <c r="D575" t="s">
        <v>183</v>
      </c>
      <c r="E575" s="6" t="s">
        <v>63</v>
      </c>
      <c r="F575" s="1">
        <v>71</v>
      </c>
      <c r="G575" s="1" t="s">
        <v>10</v>
      </c>
      <c r="H575" s="6" t="s">
        <v>157</v>
      </c>
      <c r="I575" s="6" t="s">
        <v>140</v>
      </c>
      <c r="J575" s="1">
        <v>36</v>
      </c>
      <c r="K575" s="1">
        <v>1</v>
      </c>
      <c r="L575" s="1" t="s">
        <v>21</v>
      </c>
      <c r="M575" s="1" t="s">
        <v>21</v>
      </c>
      <c r="N575" s="2">
        <v>0</v>
      </c>
      <c r="O575" s="2" t="s">
        <v>21</v>
      </c>
    </row>
    <row r="576" spans="1:15">
      <c r="A576" s="19">
        <v>44058</v>
      </c>
      <c r="B576" t="s">
        <v>117</v>
      </c>
      <c r="C576" s="1">
        <v>5</v>
      </c>
      <c r="D576" t="s">
        <v>183</v>
      </c>
      <c r="E576" s="6" t="s">
        <v>63</v>
      </c>
      <c r="F576" s="1">
        <v>61</v>
      </c>
      <c r="G576" s="1" t="s">
        <v>11</v>
      </c>
      <c r="H576" s="6" t="s">
        <v>155</v>
      </c>
      <c r="I576" s="6" t="s">
        <v>57</v>
      </c>
      <c r="J576" s="1">
        <v>65</v>
      </c>
      <c r="K576" s="1" t="s">
        <v>21</v>
      </c>
      <c r="L576" s="1">
        <v>1</v>
      </c>
      <c r="M576" s="1" t="s">
        <v>21</v>
      </c>
      <c r="N576" s="2">
        <v>0</v>
      </c>
      <c r="O576" s="2" t="s">
        <v>21</v>
      </c>
    </row>
    <row r="577" spans="1:15">
      <c r="A577" s="19">
        <v>44058</v>
      </c>
      <c r="B577" t="s">
        <v>117</v>
      </c>
      <c r="C577" s="1">
        <v>6</v>
      </c>
      <c r="D577" t="s">
        <v>183</v>
      </c>
      <c r="E577" s="6" t="s">
        <v>63</v>
      </c>
      <c r="F577" s="1">
        <v>100</v>
      </c>
      <c r="G577" s="1" t="s">
        <v>10</v>
      </c>
      <c r="H577" s="6" t="s">
        <v>152</v>
      </c>
      <c r="I577" s="6" t="s">
        <v>116</v>
      </c>
      <c r="J577" s="1">
        <v>39</v>
      </c>
      <c r="K577" s="1">
        <v>1</v>
      </c>
      <c r="L577" s="1" t="s">
        <v>21</v>
      </c>
      <c r="M577" s="1" t="s">
        <v>21</v>
      </c>
      <c r="N577" s="2">
        <v>0</v>
      </c>
      <c r="O577" s="2" t="s">
        <v>21</v>
      </c>
    </row>
    <row r="578" spans="1:15">
      <c r="A578" s="19">
        <v>44058</v>
      </c>
      <c r="B578" t="s">
        <v>117</v>
      </c>
      <c r="C578" s="1">
        <v>1</v>
      </c>
      <c r="D578" t="s">
        <v>182</v>
      </c>
      <c r="E578" s="6" t="s">
        <v>140</v>
      </c>
      <c r="F578" s="1">
        <v>61</v>
      </c>
      <c r="G578" s="1" t="s">
        <v>11</v>
      </c>
      <c r="H578" s="6" t="s">
        <v>159</v>
      </c>
      <c r="I578" s="6" t="s">
        <v>44</v>
      </c>
      <c r="J578" s="1">
        <v>90</v>
      </c>
      <c r="K578" s="1" t="s">
        <v>21</v>
      </c>
      <c r="L578" s="1">
        <v>1</v>
      </c>
      <c r="M578" s="1" t="s">
        <v>21</v>
      </c>
      <c r="N578" s="2">
        <v>1</v>
      </c>
      <c r="O578" s="2">
        <v>1</v>
      </c>
    </row>
    <row r="579" spans="1:15">
      <c r="A579" s="19">
        <v>44058</v>
      </c>
      <c r="B579" t="s">
        <v>117</v>
      </c>
      <c r="C579" s="1">
        <v>2</v>
      </c>
      <c r="D579" t="s">
        <v>182</v>
      </c>
      <c r="E579" s="6" t="s">
        <v>140</v>
      </c>
      <c r="F579" s="1">
        <v>76</v>
      </c>
      <c r="G579" s="1" t="s">
        <v>10</v>
      </c>
      <c r="H579" s="6" t="s">
        <v>139</v>
      </c>
      <c r="I579" s="6" t="s">
        <v>140</v>
      </c>
      <c r="J579" s="1">
        <v>63</v>
      </c>
      <c r="K579" s="1">
        <v>1</v>
      </c>
      <c r="L579" s="1" t="s">
        <v>21</v>
      </c>
      <c r="M579" s="1" t="s">
        <v>21</v>
      </c>
      <c r="N579" s="2">
        <v>1</v>
      </c>
      <c r="O579" s="2" t="s">
        <v>21</v>
      </c>
    </row>
    <row r="580" spans="1:15">
      <c r="A580" s="19">
        <v>44058</v>
      </c>
      <c r="B580" t="s">
        <v>117</v>
      </c>
      <c r="C580" s="1">
        <v>3</v>
      </c>
      <c r="D580" t="s">
        <v>182</v>
      </c>
      <c r="E580" s="6" t="s">
        <v>140</v>
      </c>
      <c r="F580" s="1">
        <v>97</v>
      </c>
      <c r="G580" s="1" t="s">
        <v>10</v>
      </c>
      <c r="H580" s="6" t="s">
        <v>167</v>
      </c>
      <c r="I580" s="6" t="s">
        <v>36</v>
      </c>
      <c r="J580" s="1">
        <v>25</v>
      </c>
      <c r="K580" s="1">
        <v>1</v>
      </c>
      <c r="L580" s="1" t="s">
        <v>21</v>
      </c>
      <c r="M580" s="1" t="s">
        <v>21</v>
      </c>
      <c r="N580" s="2">
        <v>0</v>
      </c>
      <c r="O580" s="2" t="s">
        <v>21</v>
      </c>
    </row>
    <row r="581" spans="1:15">
      <c r="A581" s="19">
        <v>44058</v>
      </c>
      <c r="B581" t="s">
        <v>117</v>
      </c>
      <c r="C581" s="1">
        <v>4</v>
      </c>
      <c r="D581" t="s">
        <v>182</v>
      </c>
      <c r="E581" s="6" t="s">
        <v>140</v>
      </c>
      <c r="F581" s="1">
        <v>93</v>
      </c>
      <c r="G581" s="1" t="s">
        <v>10</v>
      </c>
      <c r="H581" s="6" t="s">
        <v>162</v>
      </c>
      <c r="I581" s="6" t="s">
        <v>34</v>
      </c>
      <c r="J581" s="1">
        <v>83</v>
      </c>
      <c r="K581" s="1">
        <v>1</v>
      </c>
      <c r="L581" s="1" t="s">
        <v>21</v>
      </c>
      <c r="M581" s="1" t="s">
        <v>21</v>
      </c>
      <c r="N581" s="2">
        <v>0</v>
      </c>
      <c r="O581" s="2" t="s">
        <v>21</v>
      </c>
    </row>
    <row r="582" spans="1:15">
      <c r="A582" s="19">
        <v>44058</v>
      </c>
      <c r="B582" t="s">
        <v>117</v>
      </c>
      <c r="C582" s="1">
        <v>5</v>
      </c>
      <c r="D582" t="s">
        <v>182</v>
      </c>
      <c r="E582" s="6" t="s">
        <v>140</v>
      </c>
      <c r="F582" s="1">
        <v>60</v>
      </c>
      <c r="G582" s="1" t="s">
        <v>11</v>
      </c>
      <c r="H582" s="6" t="s">
        <v>185</v>
      </c>
      <c r="I582" s="6" t="s">
        <v>57</v>
      </c>
      <c r="J582" s="1">
        <v>83</v>
      </c>
      <c r="K582" s="1" t="s">
        <v>21</v>
      </c>
      <c r="L582" s="1">
        <v>1</v>
      </c>
      <c r="M582" s="1" t="s">
        <v>21</v>
      </c>
      <c r="N582" s="2">
        <v>0</v>
      </c>
      <c r="O582" s="2" t="s">
        <v>21</v>
      </c>
    </row>
    <row r="583" spans="1:15">
      <c r="A583" s="19">
        <v>44058</v>
      </c>
      <c r="B583" t="s">
        <v>117</v>
      </c>
      <c r="C583" s="1">
        <v>6</v>
      </c>
      <c r="D583" t="s">
        <v>182</v>
      </c>
      <c r="E583" s="6" t="s">
        <v>140</v>
      </c>
      <c r="F583" s="1">
        <v>62</v>
      </c>
      <c r="G583" s="1" t="s">
        <v>11</v>
      </c>
      <c r="H583" s="6" t="s">
        <v>160</v>
      </c>
      <c r="I583" s="6" t="s">
        <v>18</v>
      </c>
      <c r="J583" s="1">
        <v>72</v>
      </c>
      <c r="K583" s="1" t="s">
        <v>21</v>
      </c>
      <c r="L583" s="1">
        <v>1</v>
      </c>
      <c r="M583" s="1" t="s">
        <v>21</v>
      </c>
      <c r="N583" s="2">
        <v>0</v>
      </c>
      <c r="O583" s="2" t="s">
        <v>21</v>
      </c>
    </row>
    <row r="584" spans="1:15">
      <c r="A584" s="19">
        <v>44058</v>
      </c>
      <c r="B584" t="s">
        <v>117</v>
      </c>
      <c r="C584" s="1">
        <v>1</v>
      </c>
      <c r="D584" t="s">
        <v>141</v>
      </c>
      <c r="E584" s="6" t="s">
        <v>92</v>
      </c>
      <c r="F584" s="1">
        <v>81</v>
      </c>
      <c r="G584" s="1" t="s">
        <v>11</v>
      </c>
      <c r="H584" s="6" t="s">
        <v>180</v>
      </c>
      <c r="I584" s="6" t="s">
        <v>57</v>
      </c>
      <c r="J584" s="1">
        <v>92</v>
      </c>
      <c r="K584" s="1" t="s">
        <v>21</v>
      </c>
      <c r="L584" s="1">
        <v>1</v>
      </c>
      <c r="M584" s="1" t="s">
        <v>21</v>
      </c>
      <c r="N584" s="2">
        <v>1</v>
      </c>
      <c r="O584" s="2">
        <v>1</v>
      </c>
    </row>
    <row r="585" spans="1:15">
      <c r="A585" s="19">
        <v>44058</v>
      </c>
      <c r="B585" t="s">
        <v>117</v>
      </c>
      <c r="C585" s="1">
        <v>2</v>
      </c>
      <c r="D585" t="s">
        <v>141</v>
      </c>
      <c r="E585" s="6" t="s">
        <v>92</v>
      </c>
      <c r="F585" s="1">
        <v>53</v>
      </c>
      <c r="G585" s="1" t="s">
        <v>11</v>
      </c>
      <c r="H585" s="6" t="s">
        <v>143</v>
      </c>
      <c r="I585" s="6" t="s">
        <v>44</v>
      </c>
      <c r="J585" s="1">
        <v>94</v>
      </c>
      <c r="K585" s="1" t="s">
        <v>21</v>
      </c>
      <c r="L585" s="1">
        <v>1</v>
      </c>
      <c r="M585" s="1" t="s">
        <v>21</v>
      </c>
      <c r="N585" s="2">
        <v>0</v>
      </c>
      <c r="O585" s="2" t="s">
        <v>21</v>
      </c>
    </row>
    <row r="586" spans="1:15">
      <c r="A586" s="19">
        <v>44058</v>
      </c>
      <c r="B586" t="s">
        <v>117</v>
      </c>
      <c r="C586" s="1">
        <v>3</v>
      </c>
      <c r="D586" t="s">
        <v>141</v>
      </c>
      <c r="E586" s="6" t="s">
        <v>92</v>
      </c>
      <c r="F586" s="1">
        <v>32</v>
      </c>
      <c r="G586" s="1" t="s">
        <v>11</v>
      </c>
      <c r="H586" s="6" t="s">
        <v>171</v>
      </c>
      <c r="I586" s="6" t="s">
        <v>18</v>
      </c>
      <c r="J586" s="1">
        <v>98</v>
      </c>
      <c r="K586" s="1" t="s">
        <v>21</v>
      </c>
      <c r="L586" s="1">
        <v>1</v>
      </c>
      <c r="M586" s="1" t="s">
        <v>21</v>
      </c>
      <c r="N586" s="2">
        <v>0</v>
      </c>
      <c r="O586" s="2" t="s">
        <v>21</v>
      </c>
    </row>
    <row r="587" spans="1:15">
      <c r="A587" s="19">
        <v>44058</v>
      </c>
      <c r="B587" t="s">
        <v>117</v>
      </c>
      <c r="C587" s="1">
        <v>4</v>
      </c>
      <c r="D587" t="s">
        <v>141</v>
      </c>
      <c r="E587" s="6" t="s">
        <v>92</v>
      </c>
      <c r="F587" s="1">
        <v>59</v>
      </c>
      <c r="G587" s="1" t="s">
        <v>11</v>
      </c>
      <c r="H587" s="6" t="s">
        <v>137</v>
      </c>
      <c r="I587" s="6" t="s">
        <v>18</v>
      </c>
      <c r="J587" s="1">
        <v>97</v>
      </c>
      <c r="K587" s="1" t="s">
        <v>21</v>
      </c>
      <c r="L587" s="1">
        <v>1</v>
      </c>
      <c r="M587" s="1" t="s">
        <v>21</v>
      </c>
      <c r="N587" s="2">
        <v>0</v>
      </c>
      <c r="O587" s="2" t="s">
        <v>21</v>
      </c>
    </row>
    <row r="588" spans="1:15">
      <c r="A588" s="19">
        <v>44058</v>
      </c>
      <c r="B588" t="s">
        <v>117</v>
      </c>
      <c r="C588" s="1">
        <v>5</v>
      </c>
      <c r="D588" t="s">
        <v>141</v>
      </c>
      <c r="E588" s="6" t="s">
        <v>92</v>
      </c>
      <c r="F588" s="1">
        <v>37</v>
      </c>
      <c r="G588" s="1" t="s">
        <v>11</v>
      </c>
      <c r="H588" s="6" t="s">
        <v>131</v>
      </c>
      <c r="I588" s="6" t="s">
        <v>36</v>
      </c>
      <c r="J588" s="1">
        <v>99</v>
      </c>
      <c r="K588" s="1" t="s">
        <v>21</v>
      </c>
      <c r="L588" s="1">
        <v>1</v>
      </c>
      <c r="M588" s="1" t="s">
        <v>21</v>
      </c>
      <c r="N588" s="2">
        <v>0</v>
      </c>
      <c r="O588" s="2" t="s">
        <v>21</v>
      </c>
    </row>
    <row r="589" spans="1:15">
      <c r="A589" s="19">
        <v>44058</v>
      </c>
      <c r="B589" t="s">
        <v>117</v>
      </c>
      <c r="C589" s="1">
        <v>6</v>
      </c>
      <c r="D589" t="s">
        <v>141</v>
      </c>
      <c r="E589" s="6" t="s">
        <v>92</v>
      </c>
      <c r="F589" s="1">
        <v>20</v>
      </c>
      <c r="G589" s="1" t="s">
        <v>11</v>
      </c>
      <c r="H589" s="6" t="s">
        <v>189</v>
      </c>
      <c r="I589" s="6" t="s">
        <v>145</v>
      </c>
      <c r="J589" s="1">
        <v>97</v>
      </c>
      <c r="K589" s="1" t="s">
        <v>21</v>
      </c>
      <c r="L589" s="1">
        <v>1</v>
      </c>
      <c r="M589" s="1" t="s">
        <v>21</v>
      </c>
      <c r="N589" s="2">
        <v>0</v>
      </c>
      <c r="O589" s="2" t="s">
        <v>21</v>
      </c>
    </row>
    <row r="590" spans="1:15">
      <c r="A590" s="19">
        <v>44058</v>
      </c>
      <c r="B590" t="s">
        <v>117</v>
      </c>
      <c r="C590" s="1">
        <v>1</v>
      </c>
      <c r="D590" t="s">
        <v>184</v>
      </c>
      <c r="E590" s="6" t="s">
        <v>18</v>
      </c>
      <c r="F590" s="1">
        <v>88</v>
      </c>
      <c r="G590" s="1" t="s">
        <v>10</v>
      </c>
      <c r="H590" s="6" t="s">
        <v>130</v>
      </c>
      <c r="I590" s="6" t="s">
        <v>18</v>
      </c>
      <c r="J590" s="1">
        <v>65</v>
      </c>
      <c r="K590" s="1">
        <v>1</v>
      </c>
      <c r="L590" s="1" t="s">
        <v>21</v>
      </c>
      <c r="M590" s="1" t="s">
        <v>21</v>
      </c>
      <c r="N590" s="2">
        <v>1</v>
      </c>
      <c r="O590" s="2" t="s">
        <v>21</v>
      </c>
    </row>
    <row r="591" spans="1:15">
      <c r="A591" s="19">
        <v>44058</v>
      </c>
      <c r="B591" t="s">
        <v>117</v>
      </c>
      <c r="C591" s="1">
        <v>2</v>
      </c>
      <c r="D591" t="s">
        <v>184</v>
      </c>
      <c r="E591" s="6" t="s">
        <v>18</v>
      </c>
      <c r="F591" s="1">
        <v>94</v>
      </c>
      <c r="G591" s="1" t="s">
        <v>10</v>
      </c>
      <c r="H591" s="6" t="s">
        <v>157</v>
      </c>
      <c r="I591" s="6" t="s">
        <v>140</v>
      </c>
      <c r="J591" s="1">
        <v>26</v>
      </c>
      <c r="K591" s="1">
        <v>1</v>
      </c>
      <c r="L591" s="1" t="s">
        <v>21</v>
      </c>
      <c r="M591" s="1" t="s">
        <v>21</v>
      </c>
      <c r="N591" s="2">
        <v>0</v>
      </c>
      <c r="O591" s="2" t="s">
        <v>21</v>
      </c>
    </row>
    <row r="592" spans="1:15">
      <c r="A592" s="19">
        <v>44058</v>
      </c>
      <c r="B592" t="s">
        <v>117</v>
      </c>
      <c r="C592" s="1">
        <v>3</v>
      </c>
      <c r="D592" t="s">
        <v>184</v>
      </c>
      <c r="E592" s="6" t="s">
        <v>18</v>
      </c>
      <c r="F592" s="1">
        <v>85</v>
      </c>
      <c r="G592" s="1" t="s">
        <v>11</v>
      </c>
      <c r="H592" s="6" t="s">
        <v>124</v>
      </c>
      <c r="I592" s="6" t="s">
        <v>18</v>
      </c>
      <c r="J592" s="1">
        <v>92</v>
      </c>
      <c r="K592" s="1" t="s">
        <v>21</v>
      </c>
      <c r="L592" s="1">
        <v>1</v>
      </c>
      <c r="M592" s="1" t="s">
        <v>21</v>
      </c>
      <c r="N592" s="2">
        <v>1</v>
      </c>
      <c r="O592" s="2">
        <v>3</v>
      </c>
    </row>
    <row r="593" spans="1:15">
      <c r="A593" s="19">
        <v>44058</v>
      </c>
      <c r="B593" t="s">
        <v>117</v>
      </c>
      <c r="C593" s="1">
        <v>4</v>
      </c>
      <c r="D593" t="s">
        <v>184</v>
      </c>
      <c r="E593" s="6" t="s">
        <v>18</v>
      </c>
      <c r="F593" s="1">
        <v>57</v>
      </c>
      <c r="G593" s="1" t="s">
        <v>11</v>
      </c>
      <c r="H593" s="6" t="s">
        <v>181</v>
      </c>
      <c r="I593" s="6" t="s">
        <v>41</v>
      </c>
      <c r="J593" s="1">
        <v>87</v>
      </c>
      <c r="K593" s="1" t="s">
        <v>21</v>
      </c>
      <c r="L593" s="1">
        <v>1</v>
      </c>
      <c r="M593" s="1" t="s">
        <v>21</v>
      </c>
      <c r="N593" s="2">
        <v>0</v>
      </c>
      <c r="O593" s="2" t="s">
        <v>21</v>
      </c>
    </row>
    <row r="594" spans="1:15">
      <c r="A594" s="19">
        <v>44058</v>
      </c>
      <c r="B594" t="s">
        <v>117</v>
      </c>
      <c r="C594" s="1">
        <v>5</v>
      </c>
      <c r="D594" t="s">
        <v>184</v>
      </c>
      <c r="E594" s="6" t="s">
        <v>18</v>
      </c>
      <c r="F594" s="1">
        <v>97</v>
      </c>
      <c r="G594" s="1" t="s">
        <v>10</v>
      </c>
      <c r="H594" s="6" t="s">
        <v>153</v>
      </c>
      <c r="I594" s="6" t="s">
        <v>18</v>
      </c>
      <c r="J594" s="1">
        <v>92</v>
      </c>
      <c r="K594" s="1">
        <v>1</v>
      </c>
      <c r="L594" s="1" t="s">
        <v>21</v>
      </c>
      <c r="M594" s="1" t="s">
        <v>21</v>
      </c>
      <c r="N594" s="2">
        <v>0</v>
      </c>
      <c r="O594" s="2" t="s">
        <v>21</v>
      </c>
    </row>
    <row r="595" spans="1:15">
      <c r="A595" s="19">
        <v>44058</v>
      </c>
      <c r="B595" t="s">
        <v>117</v>
      </c>
      <c r="C595" s="1">
        <v>6</v>
      </c>
      <c r="D595" t="s">
        <v>184</v>
      </c>
      <c r="E595" s="6" t="s">
        <v>18</v>
      </c>
      <c r="F595" s="1">
        <v>88</v>
      </c>
      <c r="G595" s="1" t="s">
        <v>10</v>
      </c>
      <c r="H595" s="6" t="s">
        <v>159</v>
      </c>
      <c r="I595" s="6" t="s">
        <v>44</v>
      </c>
      <c r="J595" s="1">
        <v>64</v>
      </c>
      <c r="K595" s="1">
        <v>1</v>
      </c>
      <c r="N595" s="2">
        <v>0</v>
      </c>
      <c r="O595" s="2"/>
    </row>
    <row r="596" spans="1:15">
      <c r="A596" s="19">
        <v>44058</v>
      </c>
      <c r="B596" t="s">
        <v>117</v>
      </c>
      <c r="C596" s="1">
        <v>1</v>
      </c>
      <c r="D596" t="s">
        <v>143</v>
      </c>
      <c r="E596" s="6" t="s">
        <v>44</v>
      </c>
      <c r="F596" s="1">
        <v>76</v>
      </c>
      <c r="G596" s="1" t="s">
        <v>11</v>
      </c>
      <c r="H596" s="6" t="s">
        <v>124</v>
      </c>
      <c r="I596" s="6" t="s">
        <v>18</v>
      </c>
      <c r="J596" s="1">
        <v>89</v>
      </c>
      <c r="K596" s="1" t="s">
        <v>21</v>
      </c>
      <c r="L596" s="1">
        <v>1</v>
      </c>
      <c r="M596" s="1" t="s">
        <v>21</v>
      </c>
      <c r="N596" s="2">
        <v>1</v>
      </c>
      <c r="O596" s="2">
        <v>1</v>
      </c>
    </row>
    <row r="597" spans="1:15">
      <c r="A597" s="19">
        <v>44058</v>
      </c>
      <c r="B597" t="s">
        <v>117</v>
      </c>
      <c r="C597" s="1">
        <v>2</v>
      </c>
      <c r="D597" t="s">
        <v>143</v>
      </c>
      <c r="E597" s="6" t="s">
        <v>44</v>
      </c>
      <c r="F597" s="1">
        <v>94</v>
      </c>
      <c r="G597" s="1" t="s">
        <v>10</v>
      </c>
      <c r="H597" s="6" t="s">
        <v>141</v>
      </c>
      <c r="I597" s="6" t="s">
        <v>92</v>
      </c>
      <c r="J597" s="1">
        <v>53</v>
      </c>
      <c r="K597" s="1">
        <v>1</v>
      </c>
      <c r="L597" s="1" t="s">
        <v>21</v>
      </c>
      <c r="M597" s="1" t="s">
        <v>21</v>
      </c>
      <c r="N597" s="2">
        <v>1</v>
      </c>
      <c r="O597" s="2" t="s">
        <v>21</v>
      </c>
    </row>
    <row r="598" spans="1:15">
      <c r="A598" s="19">
        <v>44058</v>
      </c>
      <c r="B598" t="s">
        <v>117</v>
      </c>
      <c r="C598" s="1">
        <v>3</v>
      </c>
      <c r="D598" t="s">
        <v>143</v>
      </c>
      <c r="E598" s="6" t="s">
        <v>44</v>
      </c>
      <c r="F598" s="1">
        <v>97</v>
      </c>
      <c r="G598" s="1" t="s">
        <v>10</v>
      </c>
      <c r="H598" s="6" t="s">
        <v>120</v>
      </c>
      <c r="I598" s="6" t="s">
        <v>51</v>
      </c>
      <c r="J598" s="1">
        <v>95</v>
      </c>
      <c r="K598" s="1">
        <v>1</v>
      </c>
      <c r="L598" s="1" t="s">
        <v>21</v>
      </c>
      <c r="M598" s="1" t="s">
        <v>21</v>
      </c>
      <c r="N598" s="2">
        <v>0</v>
      </c>
      <c r="O598" s="2" t="s">
        <v>21</v>
      </c>
    </row>
    <row r="599" spans="1:15">
      <c r="A599" s="19">
        <v>44058</v>
      </c>
      <c r="B599" t="s">
        <v>117</v>
      </c>
      <c r="C599" s="1">
        <v>4</v>
      </c>
      <c r="D599" t="s">
        <v>143</v>
      </c>
      <c r="E599" s="6" t="s">
        <v>44</v>
      </c>
      <c r="F599" s="1">
        <v>36</v>
      </c>
      <c r="G599" s="1" t="s">
        <v>11</v>
      </c>
      <c r="H599" s="6" t="s">
        <v>148</v>
      </c>
      <c r="I599" s="6" t="s">
        <v>18</v>
      </c>
      <c r="J599" s="1">
        <v>98</v>
      </c>
      <c r="K599" s="1" t="s">
        <v>21</v>
      </c>
      <c r="L599" s="1">
        <v>1</v>
      </c>
      <c r="M599" s="1" t="s">
        <v>21</v>
      </c>
      <c r="N599" s="2">
        <v>0</v>
      </c>
      <c r="O599" s="2" t="s">
        <v>21</v>
      </c>
    </row>
    <row r="600" spans="1:15">
      <c r="A600" s="19">
        <v>44058</v>
      </c>
      <c r="B600" t="s">
        <v>117</v>
      </c>
      <c r="C600" s="1">
        <v>5</v>
      </c>
      <c r="D600" t="s">
        <v>143</v>
      </c>
      <c r="E600" s="6" t="s">
        <v>44</v>
      </c>
      <c r="F600" s="1">
        <v>64</v>
      </c>
      <c r="G600" s="1" t="s">
        <v>11</v>
      </c>
      <c r="H600" s="6" t="s">
        <v>160</v>
      </c>
      <c r="I600" s="6" t="s">
        <v>18</v>
      </c>
      <c r="J600" s="1">
        <v>95</v>
      </c>
      <c r="K600" s="1" t="s">
        <v>21</v>
      </c>
      <c r="L600" s="1">
        <v>1</v>
      </c>
      <c r="M600" s="1" t="s">
        <v>21</v>
      </c>
      <c r="N600" s="2">
        <v>0</v>
      </c>
      <c r="O600" s="2" t="s">
        <v>21</v>
      </c>
    </row>
    <row r="601" spans="1:15">
      <c r="A601" s="19">
        <v>44058</v>
      </c>
      <c r="B601" t="s">
        <v>117</v>
      </c>
      <c r="C601" s="1">
        <v>6</v>
      </c>
      <c r="D601" t="s">
        <v>143</v>
      </c>
      <c r="E601" s="6" t="s">
        <v>44</v>
      </c>
      <c r="F601" s="1">
        <v>50</v>
      </c>
      <c r="G601" s="1" t="s">
        <v>11</v>
      </c>
      <c r="H601" s="6" t="s">
        <v>137</v>
      </c>
      <c r="I601" s="6" t="s">
        <v>18</v>
      </c>
      <c r="J601" s="1">
        <v>94</v>
      </c>
      <c r="K601" s="1" t="s">
        <v>21</v>
      </c>
      <c r="L601" s="1">
        <v>1</v>
      </c>
      <c r="M601" s="1" t="s">
        <v>21</v>
      </c>
      <c r="N601" s="2">
        <v>0</v>
      </c>
      <c r="O601" s="2" t="s">
        <v>21</v>
      </c>
    </row>
    <row r="602" spans="1:15">
      <c r="A602" s="19">
        <v>44058</v>
      </c>
      <c r="B602" t="s">
        <v>117</v>
      </c>
      <c r="C602" s="1">
        <v>1</v>
      </c>
      <c r="D602" t="s">
        <v>171</v>
      </c>
      <c r="E602" s="6" t="s">
        <v>18</v>
      </c>
      <c r="F602" s="1">
        <v>62</v>
      </c>
      <c r="G602" s="1" t="s">
        <v>11</v>
      </c>
      <c r="H602" s="6" t="s">
        <v>183</v>
      </c>
      <c r="I602" s="6" t="s">
        <v>63</v>
      </c>
      <c r="J602" s="1">
        <v>75</v>
      </c>
      <c r="K602" s="1" t="s">
        <v>21</v>
      </c>
      <c r="L602" s="1">
        <v>1</v>
      </c>
      <c r="M602" s="1" t="s">
        <v>21</v>
      </c>
      <c r="N602" s="2">
        <v>1</v>
      </c>
      <c r="O602" s="2">
        <v>1</v>
      </c>
    </row>
    <row r="603" spans="1:15">
      <c r="A603" s="19">
        <v>44058</v>
      </c>
      <c r="B603" t="s">
        <v>117</v>
      </c>
      <c r="C603" s="1">
        <v>2</v>
      </c>
      <c r="D603" t="s">
        <v>171</v>
      </c>
      <c r="E603" s="6" t="s">
        <v>18</v>
      </c>
      <c r="F603" s="1">
        <v>64</v>
      </c>
      <c r="G603" s="1" t="s">
        <v>11</v>
      </c>
      <c r="H603" s="6" t="s">
        <v>193</v>
      </c>
      <c r="I603" s="6" t="s">
        <v>32</v>
      </c>
      <c r="J603" s="1">
        <v>76</v>
      </c>
      <c r="K603" s="1" t="s">
        <v>21</v>
      </c>
      <c r="L603" s="1">
        <v>1</v>
      </c>
      <c r="M603" s="1" t="s">
        <v>21</v>
      </c>
      <c r="N603" s="2">
        <v>0</v>
      </c>
      <c r="O603" s="2" t="s">
        <v>21</v>
      </c>
    </row>
    <row r="604" spans="1:15">
      <c r="A604" s="19">
        <v>44058</v>
      </c>
      <c r="B604" t="s">
        <v>117</v>
      </c>
      <c r="C604" s="1">
        <v>3</v>
      </c>
      <c r="D604" t="s">
        <v>171</v>
      </c>
      <c r="E604" s="6" t="s">
        <v>18</v>
      </c>
      <c r="F604" s="1">
        <v>98</v>
      </c>
      <c r="G604" s="1" t="s">
        <v>10</v>
      </c>
      <c r="H604" s="6" t="s">
        <v>141</v>
      </c>
      <c r="I604" s="6" t="s">
        <v>92</v>
      </c>
      <c r="J604" s="1">
        <v>32</v>
      </c>
      <c r="K604" s="1">
        <v>1</v>
      </c>
      <c r="L604" s="1" t="s">
        <v>21</v>
      </c>
      <c r="M604" s="1" t="s">
        <v>21</v>
      </c>
      <c r="N604" s="2">
        <v>1</v>
      </c>
      <c r="O604" s="2" t="s">
        <v>21</v>
      </c>
    </row>
    <row r="605" spans="1:15">
      <c r="A605" s="19">
        <v>44058</v>
      </c>
      <c r="B605" t="s">
        <v>117</v>
      </c>
      <c r="C605" s="1">
        <v>4</v>
      </c>
      <c r="D605" t="s">
        <v>171</v>
      </c>
      <c r="E605" s="6" t="s">
        <v>18</v>
      </c>
      <c r="F605" s="1">
        <v>38</v>
      </c>
      <c r="G605" s="1" t="s">
        <v>11</v>
      </c>
      <c r="H605" s="6" t="s">
        <v>179</v>
      </c>
      <c r="I605" s="6" t="s">
        <v>69</v>
      </c>
      <c r="J605" s="1">
        <v>89</v>
      </c>
      <c r="K605" s="1" t="s">
        <v>21</v>
      </c>
      <c r="L605" s="1">
        <v>1</v>
      </c>
      <c r="M605" s="1" t="s">
        <v>21</v>
      </c>
      <c r="N605" s="2">
        <v>0</v>
      </c>
      <c r="O605" s="2" t="s">
        <v>21</v>
      </c>
    </row>
    <row r="606" spans="1:15">
      <c r="A606" s="19">
        <v>44058</v>
      </c>
      <c r="B606" t="s">
        <v>117</v>
      </c>
      <c r="C606" s="1">
        <v>5</v>
      </c>
      <c r="D606" t="s">
        <v>171</v>
      </c>
      <c r="E606" s="6" t="s">
        <v>18</v>
      </c>
      <c r="F606" s="1">
        <v>75</v>
      </c>
      <c r="G606" s="1" t="s">
        <v>10</v>
      </c>
      <c r="H606" s="6" t="s">
        <v>173</v>
      </c>
      <c r="I606" s="6" t="s">
        <v>51</v>
      </c>
      <c r="J606" s="1">
        <v>60</v>
      </c>
      <c r="K606" s="1">
        <v>1</v>
      </c>
      <c r="L606" s="1" t="s">
        <v>21</v>
      </c>
      <c r="M606" s="1" t="s">
        <v>21</v>
      </c>
      <c r="N606" s="2">
        <v>0</v>
      </c>
      <c r="O606" s="2" t="s">
        <v>21</v>
      </c>
    </row>
    <row r="607" spans="1:15">
      <c r="A607" s="19">
        <v>44058</v>
      </c>
      <c r="B607" t="s">
        <v>117</v>
      </c>
      <c r="C607" s="1">
        <v>6</v>
      </c>
      <c r="D607" t="s">
        <v>171</v>
      </c>
      <c r="E607" s="6" t="s">
        <v>18</v>
      </c>
      <c r="F607" s="1">
        <v>82</v>
      </c>
      <c r="G607" s="1" t="s">
        <v>10</v>
      </c>
      <c r="H607" s="6" t="s">
        <v>149</v>
      </c>
      <c r="I607" s="6" t="s">
        <v>106</v>
      </c>
      <c r="J607" s="1">
        <v>70</v>
      </c>
      <c r="K607" s="1">
        <v>1</v>
      </c>
      <c r="L607" s="1" t="s">
        <v>21</v>
      </c>
      <c r="M607" s="1" t="s">
        <v>21</v>
      </c>
      <c r="N607" s="2">
        <v>0</v>
      </c>
      <c r="O607" s="2" t="s">
        <v>21</v>
      </c>
    </row>
    <row r="608" spans="1:15">
      <c r="A608" s="19">
        <v>44058</v>
      </c>
      <c r="B608" t="s">
        <v>117</v>
      </c>
      <c r="C608" s="1">
        <v>1</v>
      </c>
      <c r="D608" t="s">
        <v>154</v>
      </c>
      <c r="E608" s="6" t="s">
        <v>32</v>
      </c>
      <c r="F608" s="1">
        <v>85</v>
      </c>
      <c r="G608" s="1" t="s">
        <v>10</v>
      </c>
      <c r="H608" s="6" t="s">
        <v>179</v>
      </c>
      <c r="I608" s="6" t="s">
        <v>69</v>
      </c>
      <c r="J608" s="1">
        <v>63</v>
      </c>
      <c r="K608" s="1">
        <v>1</v>
      </c>
      <c r="L608" s="1" t="s">
        <v>21</v>
      </c>
      <c r="M608" s="1" t="s">
        <v>21</v>
      </c>
      <c r="N608" s="2">
        <v>1</v>
      </c>
      <c r="O608" s="2" t="s">
        <v>21</v>
      </c>
    </row>
    <row r="609" spans="1:15">
      <c r="A609" s="19">
        <v>44058</v>
      </c>
      <c r="B609" t="s">
        <v>117</v>
      </c>
      <c r="C609" s="1">
        <v>2</v>
      </c>
      <c r="D609" t="s">
        <v>154</v>
      </c>
      <c r="E609" s="6" t="s">
        <v>32</v>
      </c>
      <c r="F609" s="1">
        <v>95</v>
      </c>
      <c r="G609" s="1" t="s">
        <v>10</v>
      </c>
      <c r="H609" s="6" t="s">
        <v>188</v>
      </c>
      <c r="I609" s="6" t="s">
        <v>34</v>
      </c>
      <c r="J609" s="1">
        <v>20</v>
      </c>
      <c r="K609" s="1">
        <v>1</v>
      </c>
      <c r="L609" s="1" t="s">
        <v>21</v>
      </c>
      <c r="M609" s="1" t="s">
        <v>21</v>
      </c>
      <c r="N609" s="2">
        <v>0</v>
      </c>
      <c r="O609" s="2" t="s">
        <v>21</v>
      </c>
    </row>
    <row r="610" spans="1:15">
      <c r="A610" s="19">
        <v>44058</v>
      </c>
      <c r="B610" t="s">
        <v>117</v>
      </c>
      <c r="C610" s="1">
        <v>3</v>
      </c>
      <c r="D610" t="s">
        <v>154</v>
      </c>
      <c r="E610" s="6" t="s">
        <v>32</v>
      </c>
      <c r="F610" s="1">
        <v>94</v>
      </c>
      <c r="G610" s="1" t="s">
        <v>10</v>
      </c>
      <c r="H610" s="6" t="s">
        <v>166</v>
      </c>
      <c r="I610" s="6" t="s">
        <v>30</v>
      </c>
      <c r="J610" s="1">
        <v>49</v>
      </c>
      <c r="K610" s="1">
        <v>1</v>
      </c>
      <c r="L610" s="1" t="s">
        <v>21</v>
      </c>
      <c r="M610" s="1" t="s">
        <v>21</v>
      </c>
      <c r="N610" s="2">
        <v>0</v>
      </c>
      <c r="O610" s="2" t="s">
        <v>21</v>
      </c>
    </row>
    <row r="611" spans="1:15">
      <c r="A611" s="19">
        <v>44058</v>
      </c>
      <c r="B611" t="s">
        <v>117</v>
      </c>
      <c r="C611" s="1">
        <v>4</v>
      </c>
      <c r="D611" t="s">
        <v>154</v>
      </c>
      <c r="E611" s="6" t="s">
        <v>32</v>
      </c>
      <c r="F611" s="1">
        <v>31</v>
      </c>
      <c r="G611" s="1" t="s">
        <v>11</v>
      </c>
      <c r="H611" s="6" t="s">
        <v>121</v>
      </c>
      <c r="I611" s="6" t="s">
        <v>28</v>
      </c>
      <c r="J611" s="1">
        <v>95</v>
      </c>
      <c r="K611" s="1" t="s">
        <v>21</v>
      </c>
      <c r="L611" s="1">
        <v>1</v>
      </c>
      <c r="M611" s="1" t="s">
        <v>21</v>
      </c>
      <c r="N611" s="2">
        <v>1</v>
      </c>
      <c r="O611" s="2">
        <v>4</v>
      </c>
    </row>
    <row r="612" spans="1:15">
      <c r="A612" s="19">
        <v>44058</v>
      </c>
      <c r="B612" t="s">
        <v>117</v>
      </c>
      <c r="C612" s="1">
        <v>5</v>
      </c>
      <c r="D612" t="s">
        <v>154</v>
      </c>
      <c r="E612" s="6" t="s">
        <v>32</v>
      </c>
      <c r="F612" s="1">
        <v>46</v>
      </c>
      <c r="G612" s="1" t="s">
        <v>11</v>
      </c>
      <c r="H612" s="6" t="s">
        <v>151</v>
      </c>
      <c r="I612" s="6" t="s">
        <v>59</v>
      </c>
      <c r="J612" s="1">
        <v>64</v>
      </c>
      <c r="K612" s="1" t="s">
        <v>21</v>
      </c>
      <c r="L612" s="1">
        <v>1</v>
      </c>
      <c r="M612" s="1" t="s">
        <v>21</v>
      </c>
      <c r="N612" s="2">
        <v>0</v>
      </c>
      <c r="O612" s="2" t="s">
        <v>21</v>
      </c>
    </row>
    <row r="613" spans="1:15">
      <c r="A613" s="19">
        <v>44058</v>
      </c>
      <c r="B613" t="s">
        <v>117</v>
      </c>
      <c r="C613" s="1">
        <v>6</v>
      </c>
      <c r="D613" t="s">
        <v>154</v>
      </c>
      <c r="E613" s="6" t="s">
        <v>32</v>
      </c>
      <c r="F613" s="1">
        <v>66</v>
      </c>
      <c r="G613" s="1" t="s">
        <v>11</v>
      </c>
      <c r="H613" s="6" t="s">
        <v>163</v>
      </c>
      <c r="I613" s="6" t="s">
        <v>18</v>
      </c>
      <c r="J613" s="1">
        <v>85</v>
      </c>
      <c r="K613" s="1" t="s">
        <v>21</v>
      </c>
      <c r="L613" s="1">
        <v>1</v>
      </c>
      <c r="M613" s="1" t="s">
        <v>21</v>
      </c>
      <c r="N613" s="2">
        <v>0</v>
      </c>
      <c r="O613" s="2" t="s">
        <v>21</v>
      </c>
    </row>
    <row r="614" spans="1:15">
      <c r="A614" s="19">
        <v>44058</v>
      </c>
      <c r="B614" t="s">
        <v>117</v>
      </c>
      <c r="C614" s="1">
        <v>1</v>
      </c>
      <c r="D614" t="s">
        <v>193</v>
      </c>
      <c r="E614" s="6" t="s">
        <v>32</v>
      </c>
      <c r="F614" s="1">
        <v>62</v>
      </c>
      <c r="G614" s="1" t="s">
        <v>11</v>
      </c>
      <c r="H614" s="6" t="s">
        <v>190</v>
      </c>
      <c r="I614" s="6" t="s">
        <v>51</v>
      </c>
      <c r="J614" s="1">
        <v>75</v>
      </c>
      <c r="K614" s="1" t="s">
        <v>21</v>
      </c>
      <c r="L614" s="1">
        <v>1</v>
      </c>
      <c r="M614" s="1" t="s">
        <v>21</v>
      </c>
      <c r="N614" s="2">
        <v>1</v>
      </c>
      <c r="O614" s="2">
        <v>1</v>
      </c>
    </row>
    <row r="615" spans="1:15">
      <c r="A615" s="19">
        <v>44058</v>
      </c>
      <c r="B615" t="s">
        <v>117</v>
      </c>
      <c r="C615" s="1">
        <v>2</v>
      </c>
      <c r="D615" t="s">
        <v>193</v>
      </c>
      <c r="E615" s="6" t="s">
        <v>32</v>
      </c>
      <c r="F615" s="1">
        <v>76</v>
      </c>
      <c r="G615" s="1" t="s">
        <v>10</v>
      </c>
      <c r="H615" s="6" t="s">
        <v>171</v>
      </c>
      <c r="I615" s="6" t="s">
        <v>18</v>
      </c>
      <c r="J615" s="1">
        <v>64</v>
      </c>
      <c r="K615" s="1">
        <v>1</v>
      </c>
      <c r="L615" s="1" t="s">
        <v>21</v>
      </c>
      <c r="M615" s="1" t="s">
        <v>21</v>
      </c>
      <c r="N615" s="2">
        <v>1</v>
      </c>
      <c r="O615" s="2" t="s">
        <v>21</v>
      </c>
    </row>
    <row r="616" spans="1:15">
      <c r="A616" s="19">
        <v>44058</v>
      </c>
      <c r="B616" t="s">
        <v>117</v>
      </c>
      <c r="C616" s="1">
        <v>3</v>
      </c>
      <c r="D616" t="s">
        <v>193</v>
      </c>
      <c r="E616" s="6" t="s">
        <v>32</v>
      </c>
      <c r="F616" s="1">
        <v>70</v>
      </c>
      <c r="G616" s="1" t="s">
        <v>10</v>
      </c>
      <c r="H616" s="6" t="s">
        <v>142</v>
      </c>
      <c r="I616" s="6" t="s">
        <v>140</v>
      </c>
      <c r="J616" s="1">
        <v>68</v>
      </c>
      <c r="K616" s="1">
        <v>1</v>
      </c>
      <c r="L616" s="1" t="s">
        <v>21</v>
      </c>
      <c r="M616" s="1" t="s">
        <v>21</v>
      </c>
      <c r="N616" s="2">
        <v>0</v>
      </c>
      <c r="O616" s="2" t="s">
        <v>21</v>
      </c>
    </row>
    <row r="617" spans="1:15">
      <c r="A617" s="19">
        <v>44058</v>
      </c>
      <c r="B617" t="s">
        <v>117</v>
      </c>
      <c r="C617" s="1">
        <v>4</v>
      </c>
      <c r="D617" t="s">
        <v>193</v>
      </c>
      <c r="E617" s="6" t="s">
        <v>32</v>
      </c>
      <c r="F617" s="1">
        <v>30</v>
      </c>
      <c r="G617" s="1" t="s">
        <v>11</v>
      </c>
      <c r="H617" s="6" t="s">
        <v>128</v>
      </c>
      <c r="I617" s="6" t="s">
        <v>30</v>
      </c>
      <c r="J617" s="1">
        <v>91</v>
      </c>
      <c r="K617" s="1" t="s">
        <v>21</v>
      </c>
      <c r="L617" s="1">
        <v>1</v>
      </c>
      <c r="M617" s="1" t="s">
        <v>21</v>
      </c>
      <c r="N617" s="2">
        <v>0</v>
      </c>
      <c r="O617" s="2" t="s">
        <v>21</v>
      </c>
    </row>
    <row r="618" spans="1:15">
      <c r="A618" s="19">
        <v>44058</v>
      </c>
      <c r="B618" t="s">
        <v>117</v>
      </c>
      <c r="C618" s="1">
        <v>5</v>
      </c>
      <c r="D618" t="s">
        <v>193</v>
      </c>
      <c r="E618" s="6" t="s">
        <v>32</v>
      </c>
      <c r="F618" s="1">
        <v>40</v>
      </c>
      <c r="G618" s="1" t="s">
        <v>11</v>
      </c>
      <c r="H618" s="6" t="s">
        <v>152</v>
      </c>
      <c r="I618" s="6" t="s">
        <v>116</v>
      </c>
      <c r="J618" s="1">
        <v>94</v>
      </c>
      <c r="K618" s="1" t="s">
        <v>21</v>
      </c>
      <c r="L618" s="1">
        <v>1</v>
      </c>
      <c r="M618" s="1" t="s">
        <v>21</v>
      </c>
      <c r="N618" s="2">
        <v>0</v>
      </c>
      <c r="O618" s="2" t="s">
        <v>21</v>
      </c>
    </row>
    <row r="619" spans="1:15">
      <c r="A619" s="19">
        <v>44058</v>
      </c>
      <c r="B619" t="s">
        <v>117</v>
      </c>
      <c r="C619" s="1">
        <v>6</v>
      </c>
      <c r="D619" t="s">
        <v>193</v>
      </c>
      <c r="E619" s="6" t="s">
        <v>32</v>
      </c>
      <c r="F619" s="1">
        <v>81</v>
      </c>
      <c r="G619" s="1" t="s">
        <v>10</v>
      </c>
      <c r="H619" s="6" t="s">
        <v>158</v>
      </c>
      <c r="I619" s="6" t="s">
        <v>23</v>
      </c>
      <c r="J619" s="1">
        <v>64</v>
      </c>
      <c r="K619" s="1">
        <v>1</v>
      </c>
      <c r="L619" s="1" t="s">
        <v>21</v>
      </c>
      <c r="M619" s="1" t="s">
        <v>21</v>
      </c>
      <c r="N619" s="2">
        <v>0</v>
      </c>
      <c r="O619" s="2" t="s">
        <v>21</v>
      </c>
    </row>
    <row r="620" spans="1:15">
      <c r="A620" s="19">
        <v>44058</v>
      </c>
      <c r="B620" t="s">
        <v>117</v>
      </c>
      <c r="C620" s="1">
        <v>1</v>
      </c>
      <c r="D620" t="s">
        <v>147</v>
      </c>
      <c r="E620" s="6" t="s">
        <v>38</v>
      </c>
      <c r="F620" s="1">
        <v>98</v>
      </c>
      <c r="G620" s="1" t="s">
        <v>10</v>
      </c>
      <c r="H620" s="6" t="s">
        <v>169</v>
      </c>
      <c r="I620" s="6" t="s">
        <v>18</v>
      </c>
      <c r="J620" s="1">
        <v>56</v>
      </c>
      <c r="K620" s="1">
        <v>1</v>
      </c>
      <c r="L620" s="1" t="s">
        <v>21</v>
      </c>
      <c r="M620" s="1" t="s">
        <v>21</v>
      </c>
      <c r="N620" s="2">
        <v>1</v>
      </c>
      <c r="O620" s="2" t="s">
        <v>21</v>
      </c>
    </row>
    <row r="621" spans="1:15">
      <c r="A621" s="19">
        <v>44058</v>
      </c>
      <c r="B621" t="s">
        <v>117</v>
      </c>
      <c r="C621" s="1">
        <v>2</v>
      </c>
      <c r="D621" t="s">
        <v>147</v>
      </c>
      <c r="E621" s="6" t="s">
        <v>38</v>
      </c>
      <c r="F621" s="1">
        <v>81</v>
      </c>
      <c r="G621" s="1" t="s">
        <v>10</v>
      </c>
      <c r="H621" s="6" t="s">
        <v>144</v>
      </c>
      <c r="I621" s="6" t="s">
        <v>145</v>
      </c>
      <c r="J621" s="1">
        <v>67</v>
      </c>
      <c r="K621" s="1">
        <v>1</v>
      </c>
      <c r="L621" s="1" t="s">
        <v>21</v>
      </c>
      <c r="M621" s="1" t="s">
        <v>21</v>
      </c>
      <c r="N621" s="2">
        <v>0</v>
      </c>
      <c r="O621" s="2" t="s">
        <v>21</v>
      </c>
    </row>
    <row r="622" spans="1:15">
      <c r="A622" s="19">
        <v>44058</v>
      </c>
      <c r="B622" t="s">
        <v>117</v>
      </c>
      <c r="C622" s="1">
        <v>3</v>
      </c>
      <c r="D622" t="s">
        <v>147</v>
      </c>
      <c r="E622" s="6" t="s">
        <v>38</v>
      </c>
      <c r="F622" s="1">
        <v>58</v>
      </c>
      <c r="G622" s="1" t="s">
        <v>11</v>
      </c>
      <c r="H622" s="6" t="s">
        <v>151</v>
      </c>
      <c r="I622" s="6" t="s">
        <v>59</v>
      </c>
      <c r="J622" s="1">
        <v>87</v>
      </c>
      <c r="K622" s="1" t="s">
        <v>21</v>
      </c>
      <c r="L622" s="1">
        <v>1</v>
      </c>
      <c r="M622" s="1" t="s">
        <v>21</v>
      </c>
      <c r="N622" s="2">
        <v>1</v>
      </c>
      <c r="O622" s="2">
        <v>3</v>
      </c>
    </row>
    <row r="623" spans="1:15">
      <c r="A623" s="19">
        <v>44058</v>
      </c>
      <c r="B623" t="s">
        <v>117</v>
      </c>
      <c r="C623" s="1">
        <v>4</v>
      </c>
      <c r="D623" t="s">
        <v>147</v>
      </c>
      <c r="E623" s="6" t="s">
        <v>38</v>
      </c>
      <c r="F623" s="1">
        <v>37</v>
      </c>
      <c r="G623" s="1" t="s">
        <v>11</v>
      </c>
      <c r="H623" s="6" t="s">
        <v>185</v>
      </c>
      <c r="I623" s="6" t="s">
        <v>57</v>
      </c>
      <c r="J623" s="1">
        <v>88</v>
      </c>
      <c r="K623" s="1" t="s">
        <v>21</v>
      </c>
      <c r="L623" s="1">
        <v>1</v>
      </c>
      <c r="M623" s="1" t="s">
        <v>21</v>
      </c>
      <c r="N623" s="2">
        <v>0</v>
      </c>
      <c r="O623" s="2" t="s">
        <v>21</v>
      </c>
    </row>
    <row r="624" spans="1:15">
      <c r="A624" s="19">
        <v>44058</v>
      </c>
      <c r="B624" t="s">
        <v>117</v>
      </c>
      <c r="C624" s="1">
        <v>5</v>
      </c>
      <c r="D624" t="s">
        <v>147</v>
      </c>
      <c r="E624" s="6" t="s">
        <v>38</v>
      </c>
      <c r="F624" s="1">
        <v>79</v>
      </c>
      <c r="G624" s="1" t="s">
        <v>10</v>
      </c>
      <c r="H624" s="6" t="s">
        <v>164</v>
      </c>
      <c r="I624" s="6" t="s">
        <v>69</v>
      </c>
      <c r="J624" s="1">
        <v>56</v>
      </c>
      <c r="K624" s="1">
        <v>1</v>
      </c>
      <c r="L624" s="1" t="s">
        <v>21</v>
      </c>
      <c r="M624" s="1" t="s">
        <v>21</v>
      </c>
      <c r="N624" s="2">
        <v>0</v>
      </c>
      <c r="O624" s="2" t="s">
        <v>21</v>
      </c>
    </row>
    <row r="625" spans="1:15">
      <c r="A625" s="19">
        <v>44058</v>
      </c>
      <c r="B625" t="s">
        <v>117</v>
      </c>
      <c r="C625" s="1">
        <v>6</v>
      </c>
      <c r="D625" t="s">
        <v>147</v>
      </c>
      <c r="E625" s="6" t="s">
        <v>38</v>
      </c>
      <c r="F625" s="1">
        <v>42</v>
      </c>
      <c r="G625" s="1" t="s">
        <v>11</v>
      </c>
      <c r="H625" s="6" t="s">
        <v>150</v>
      </c>
      <c r="I625" s="6" t="s">
        <v>80</v>
      </c>
      <c r="J625" s="1">
        <v>91</v>
      </c>
      <c r="K625" s="1" t="s">
        <v>21</v>
      </c>
      <c r="L625" s="1">
        <v>1</v>
      </c>
      <c r="M625" s="1" t="s">
        <v>21</v>
      </c>
      <c r="N625" s="2">
        <v>0</v>
      </c>
      <c r="O625" s="2" t="s">
        <v>21</v>
      </c>
    </row>
    <row r="626" spans="1:15">
      <c r="A626" s="19">
        <v>44058</v>
      </c>
      <c r="B626" t="s">
        <v>117</v>
      </c>
      <c r="C626" s="1">
        <v>1</v>
      </c>
      <c r="D626" t="s">
        <v>191</v>
      </c>
      <c r="E626" s="6" t="s">
        <v>140</v>
      </c>
      <c r="F626" s="1">
        <v>68</v>
      </c>
      <c r="G626" s="1" t="s">
        <v>11</v>
      </c>
      <c r="H626" s="6" t="s">
        <v>153</v>
      </c>
      <c r="I626" s="6" t="s">
        <v>18</v>
      </c>
      <c r="J626" s="1">
        <v>86</v>
      </c>
      <c r="K626" s="1" t="s">
        <v>21</v>
      </c>
      <c r="L626" s="1">
        <v>1</v>
      </c>
      <c r="M626" s="1" t="s">
        <v>21</v>
      </c>
      <c r="N626" s="2">
        <v>1</v>
      </c>
      <c r="O626" s="2">
        <v>1</v>
      </c>
    </row>
    <row r="627" spans="1:15">
      <c r="A627" s="19">
        <v>44058</v>
      </c>
      <c r="B627" t="s">
        <v>117</v>
      </c>
      <c r="C627" s="1">
        <v>2</v>
      </c>
      <c r="D627" t="s">
        <v>191</v>
      </c>
      <c r="E627" s="6" t="s">
        <v>140</v>
      </c>
      <c r="F627" s="1">
        <v>52</v>
      </c>
      <c r="G627" s="1" t="s">
        <v>11</v>
      </c>
      <c r="H627" s="6" t="s">
        <v>122</v>
      </c>
      <c r="I627" s="6" t="s">
        <v>18</v>
      </c>
      <c r="J627" s="1">
        <v>89</v>
      </c>
      <c r="K627" s="1" t="s">
        <v>21</v>
      </c>
      <c r="L627" s="1">
        <v>1</v>
      </c>
      <c r="M627" s="1" t="s">
        <v>21</v>
      </c>
      <c r="N627" s="2">
        <v>0</v>
      </c>
      <c r="O627" s="2" t="s">
        <v>21</v>
      </c>
    </row>
    <row r="628" spans="1:15">
      <c r="A628" s="19">
        <v>44058</v>
      </c>
      <c r="B628" t="s">
        <v>117</v>
      </c>
      <c r="C628" s="1">
        <v>3</v>
      </c>
      <c r="D628" t="s">
        <v>191</v>
      </c>
      <c r="E628" s="6" t="s">
        <v>140</v>
      </c>
      <c r="F628" s="1">
        <v>83</v>
      </c>
      <c r="G628" s="1" t="s">
        <v>10</v>
      </c>
      <c r="H628" s="6" t="s">
        <v>174</v>
      </c>
      <c r="I628" s="6" t="s">
        <v>38</v>
      </c>
      <c r="J628" s="1">
        <v>54</v>
      </c>
      <c r="K628" s="1">
        <v>1</v>
      </c>
      <c r="L628" s="1" t="s">
        <v>21</v>
      </c>
      <c r="M628" s="1" t="s">
        <v>21</v>
      </c>
      <c r="N628" s="2">
        <v>1</v>
      </c>
      <c r="O628" s="2" t="s">
        <v>21</v>
      </c>
    </row>
    <row r="629" spans="1:15">
      <c r="A629" s="19">
        <v>44058</v>
      </c>
      <c r="B629" t="s">
        <v>117</v>
      </c>
      <c r="C629" s="1">
        <v>4</v>
      </c>
      <c r="D629" t="s">
        <v>191</v>
      </c>
      <c r="E629" s="6" t="s">
        <v>140</v>
      </c>
      <c r="F629" s="1">
        <v>80</v>
      </c>
      <c r="G629" s="1" t="s">
        <v>10</v>
      </c>
      <c r="H629" s="6" t="s">
        <v>142</v>
      </c>
      <c r="I629" s="6" t="s">
        <v>140</v>
      </c>
      <c r="J629" s="1">
        <v>67</v>
      </c>
      <c r="K629" s="1">
        <v>1</v>
      </c>
      <c r="L629" s="1" t="s">
        <v>21</v>
      </c>
      <c r="M629" s="1" t="s">
        <v>21</v>
      </c>
      <c r="N629" s="2">
        <v>0</v>
      </c>
      <c r="O629" s="2" t="s">
        <v>21</v>
      </c>
    </row>
    <row r="630" spans="1:15">
      <c r="A630" s="19">
        <v>44058</v>
      </c>
      <c r="B630" t="s">
        <v>117</v>
      </c>
      <c r="C630" s="1">
        <v>5</v>
      </c>
      <c r="D630" t="s">
        <v>191</v>
      </c>
      <c r="E630" s="6" t="s">
        <v>140</v>
      </c>
      <c r="F630" s="1">
        <v>91</v>
      </c>
      <c r="G630" s="1" t="s">
        <v>10</v>
      </c>
      <c r="H630" s="6" t="s">
        <v>192</v>
      </c>
      <c r="I630" s="6" t="s">
        <v>36</v>
      </c>
      <c r="J630" s="1">
        <v>56</v>
      </c>
      <c r="K630" s="1">
        <v>1</v>
      </c>
      <c r="L630" s="1" t="s">
        <v>21</v>
      </c>
      <c r="M630" s="1" t="s">
        <v>21</v>
      </c>
      <c r="N630" s="2">
        <v>0</v>
      </c>
      <c r="O630" s="2" t="s">
        <v>21</v>
      </c>
    </row>
    <row r="631" spans="1:15">
      <c r="A631" s="19">
        <v>44058</v>
      </c>
      <c r="B631" t="s">
        <v>117</v>
      </c>
      <c r="C631" s="1">
        <v>6</v>
      </c>
      <c r="D631" t="s">
        <v>191</v>
      </c>
      <c r="E631" s="6" t="s">
        <v>140</v>
      </c>
      <c r="F631" s="1">
        <v>95</v>
      </c>
      <c r="G631" s="1" t="s">
        <v>10</v>
      </c>
      <c r="H631" s="6" t="s">
        <v>119</v>
      </c>
      <c r="I631" s="6" t="s">
        <v>51</v>
      </c>
      <c r="J631" s="1">
        <v>50</v>
      </c>
      <c r="K631" s="1">
        <v>1</v>
      </c>
      <c r="L631" s="1" t="s">
        <v>21</v>
      </c>
      <c r="M631" s="1" t="s">
        <v>21</v>
      </c>
      <c r="N631" s="2">
        <v>0</v>
      </c>
      <c r="O631" s="2" t="s">
        <v>21</v>
      </c>
    </row>
    <row r="632" spans="1:15">
      <c r="A632" s="19">
        <v>44058</v>
      </c>
      <c r="B632" t="s">
        <v>117</v>
      </c>
      <c r="C632" s="1">
        <v>1</v>
      </c>
      <c r="D632" t="s">
        <v>190</v>
      </c>
      <c r="E632" s="6" t="s">
        <v>51</v>
      </c>
      <c r="F632" s="1">
        <v>75</v>
      </c>
      <c r="G632" s="1" t="s">
        <v>10</v>
      </c>
      <c r="H632" s="6" t="s">
        <v>193</v>
      </c>
      <c r="I632" s="6" t="s">
        <v>32</v>
      </c>
      <c r="J632" s="1">
        <v>62</v>
      </c>
      <c r="K632" s="1">
        <v>1</v>
      </c>
      <c r="L632" s="1" t="s">
        <v>21</v>
      </c>
      <c r="M632" s="1" t="s">
        <v>21</v>
      </c>
      <c r="N632" s="2">
        <v>1</v>
      </c>
      <c r="O632" s="2" t="s">
        <v>21</v>
      </c>
    </row>
    <row r="633" spans="1:15">
      <c r="A633" s="19">
        <v>44058</v>
      </c>
      <c r="B633" t="s">
        <v>117</v>
      </c>
      <c r="C633" s="1">
        <v>2</v>
      </c>
      <c r="D633" t="s">
        <v>190</v>
      </c>
      <c r="E633" s="6" t="s">
        <v>51</v>
      </c>
      <c r="F633" s="1">
        <v>70</v>
      </c>
      <c r="G633" s="1" t="s">
        <v>11</v>
      </c>
      <c r="H633" s="6" t="s">
        <v>183</v>
      </c>
      <c r="I633" s="6" t="s">
        <v>63</v>
      </c>
      <c r="J633" s="1">
        <v>83</v>
      </c>
      <c r="K633" s="1" t="s">
        <v>21</v>
      </c>
      <c r="L633" s="1">
        <v>1</v>
      </c>
      <c r="M633" s="1" t="s">
        <v>21</v>
      </c>
      <c r="N633" s="2">
        <v>1</v>
      </c>
      <c r="O633" s="2">
        <v>2</v>
      </c>
    </row>
    <row r="634" spans="1:15">
      <c r="A634" s="19">
        <v>44058</v>
      </c>
      <c r="B634" t="s">
        <v>117</v>
      </c>
      <c r="C634" s="1">
        <v>3</v>
      </c>
      <c r="D634" t="s">
        <v>190</v>
      </c>
      <c r="E634" s="6" t="s">
        <v>51</v>
      </c>
      <c r="F634" s="1">
        <v>75</v>
      </c>
      <c r="G634" s="1" t="s">
        <v>11</v>
      </c>
      <c r="H634" s="6" t="s">
        <v>119</v>
      </c>
      <c r="I634" s="6" t="s">
        <v>51</v>
      </c>
      <c r="J634" s="1">
        <v>83</v>
      </c>
      <c r="K634" s="1" t="s">
        <v>21</v>
      </c>
      <c r="L634" s="1">
        <v>1</v>
      </c>
      <c r="M634" s="1" t="s">
        <v>21</v>
      </c>
      <c r="N634" s="2">
        <v>0</v>
      </c>
      <c r="O634" s="2" t="s">
        <v>21</v>
      </c>
    </row>
    <row r="635" spans="1:15">
      <c r="A635" s="19">
        <v>44058</v>
      </c>
      <c r="B635" t="s">
        <v>117</v>
      </c>
      <c r="C635" s="1">
        <v>4</v>
      </c>
      <c r="D635" t="s">
        <v>190</v>
      </c>
      <c r="E635" s="6" t="s">
        <v>51</v>
      </c>
      <c r="F635" s="1">
        <v>27</v>
      </c>
      <c r="G635" s="1" t="s">
        <v>11</v>
      </c>
      <c r="H635" s="6" t="s">
        <v>153</v>
      </c>
      <c r="I635" s="6" t="s">
        <v>18</v>
      </c>
      <c r="J635" s="1">
        <v>100</v>
      </c>
      <c r="K635" s="1" t="s">
        <v>21</v>
      </c>
      <c r="L635" s="1">
        <v>1</v>
      </c>
      <c r="M635" s="1" t="s">
        <v>21</v>
      </c>
      <c r="N635" s="2">
        <v>0</v>
      </c>
      <c r="O635" s="2" t="s">
        <v>21</v>
      </c>
    </row>
    <row r="636" spans="1:15">
      <c r="A636" s="19">
        <v>44058</v>
      </c>
      <c r="B636" t="s">
        <v>117</v>
      </c>
      <c r="C636" s="1">
        <v>5</v>
      </c>
      <c r="D636" t="s">
        <v>190</v>
      </c>
      <c r="E636" s="6" t="s">
        <v>51</v>
      </c>
      <c r="F636" s="1">
        <v>75</v>
      </c>
      <c r="G636" s="1" t="s">
        <v>11</v>
      </c>
      <c r="H636" s="6" t="s">
        <v>126</v>
      </c>
      <c r="I636" s="6" t="s">
        <v>77</v>
      </c>
      <c r="J636" s="1">
        <v>80</v>
      </c>
      <c r="K636" s="1" t="s">
        <v>21</v>
      </c>
      <c r="L636" s="1">
        <v>1</v>
      </c>
      <c r="M636" s="1" t="s">
        <v>21</v>
      </c>
      <c r="N636" s="2">
        <v>0</v>
      </c>
      <c r="O636" s="2" t="s">
        <v>21</v>
      </c>
    </row>
    <row r="637" spans="1:15">
      <c r="A637" s="19">
        <v>44058</v>
      </c>
      <c r="B637" t="s">
        <v>117</v>
      </c>
      <c r="C637" s="1">
        <v>6</v>
      </c>
      <c r="D637" t="s">
        <v>190</v>
      </c>
      <c r="E637" s="6" t="s">
        <v>51</v>
      </c>
      <c r="F637" s="1">
        <v>100</v>
      </c>
      <c r="G637" s="1" t="s">
        <v>10</v>
      </c>
      <c r="H637" s="6" t="s">
        <v>174</v>
      </c>
      <c r="I637" s="6" t="s">
        <v>38</v>
      </c>
      <c r="J637" s="1">
        <v>24</v>
      </c>
      <c r="K637" s="1">
        <v>1</v>
      </c>
      <c r="L637" s="1" t="s">
        <v>21</v>
      </c>
      <c r="M637" s="1" t="s">
        <v>21</v>
      </c>
      <c r="N637" s="2">
        <v>0</v>
      </c>
      <c r="O637" s="2" t="s">
        <v>21</v>
      </c>
    </row>
    <row r="638" spans="1:15">
      <c r="A638" s="19">
        <v>44058</v>
      </c>
      <c r="B638" t="s">
        <v>117</v>
      </c>
      <c r="C638" s="1">
        <v>1</v>
      </c>
      <c r="D638" t="s">
        <v>142</v>
      </c>
      <c r="E638" s="6" t="s">
        <v>140</v>
      </c>
      <c r="F638" s="1">
        <v>90</v>
      </c>
      <c r="G638" s="1" t="s">
        <v>10</v>
      </c>
      <c r="H638" s="6" t="s">
        <v>189</v>
      </c>
      <c r="I638" s="6" t="s">
        <v>145</v>
      </c>
      <c r="J638" s="1">
        <v>26</v>
      </c>
      <c r="K638" s="1">
        <v>1</v>
      </c>
      <c r="L638" s="1" t="s">
        <v>21</v>
      </c>
      <c r="M638" s="1" t="s">
        <v>21</v>
      </c>
      <c r="N638" s="2">
        <v>1</v>
      </c>
      <c r="O638" s="2" t="s">
        <v>21</v>
      </c>
    </row>
    <row r="639" spans="1:15">
      <c r="A639" s="19">
        <v>44058</v>
      </c>
      <c r="B639" t="s">
        <v>117</v>
      </c>
      <c r="C639" s="1">
        <v>2</v>
      </c>
      <c r="D639" t="s">
        <v>142</v>
      </c>
      <c r="E639" s="6" t="s">
        <v>140</v>
      </c>
      <c r="F639" s="1">
        <v>48</v>
      </c>
      <c r="G639" s="1" t="s">
        <v>11</v>
      </c>
      <c r="H639" s="6" t="s">
        <v>124</v>
      </c>
      <c r="I639" s="6" t="s">
        <v>18</v>
      </c>
      <c r="J639" s="1">
        <v>93</v>
      </c>
      <c r="K639" s="1" t="s">
        <v>21</v>
      </c>
      <c r="L639" s="1">
        <v>1</v>
      </c>
      <c r="M639" s="1" t="s">
        <v>21</v>
      </c>
      <c r="N639" s="2">
        <v>1</v>
      </c>
      <c r="O639" s="2">
        <v>2</v>
      </c>
    </row>
    <row r="640" spans="1:15">
      <c r="A640" s="19">
        <v>44058</v>
      </c>
      <c r="B640" t="s">
        <v>117</v>
      </c>
      <c r="C640" s="1">
        <v>3</v>
      </c>
      <c r="D640" t="s">
        <v>142</v>
      </c>
      <c r="E640" s="6" t="s">
        <v>140</v>
      </c>
      <c r="F640" s="1">
        <v>68</v>
      </c>
      <c r="G640" s="1" t="s">
        <v>11</v>
      </c>
      <c r="H640" s="6" t="s">
        <v>193</v>
      </c>
      <c r="I640" s="6" t="s">
        <v>32</v>
      </c>
      <c r="J640" s="1">
        <v>70</v>
      </c>
      <c r="K640" s="1" t="s">
        <v>21</v>
      </c>
      <c r="L640" s="1">
        <v>1</v>
      </c>
      <c r="M640" s="1" t="s">
        <v>21</v>
      </c>
      <c r="N640" s="2">
        <v>0</v>
      </c>
      <c r="O640" s="2" t="s">
        <v>21</v>
      </c>
    </row>
    <row r="641" spans="1:15">
      <c r="A641" s="19">
        <v>44058</v>
      </c>
      <c r="B641" t="s">
        <v>117</v>
      </c>
      <c r="C641" s="1">
        <v>4</v>
      </c>
      <c r="D641" t="s">
        <v>142</v>
      </c>
      <c r="E641" s="6" t="s">
        <v>140</v>
      </c>
      <c r="F641" s="1">
        <v>67</v>
      </c>
      <c r="G641" s="1" t="s">
        <v>11</v>
      </c>
      <c r="H641" s="6" t="s">
        <v>191</v>
      </c>
      <c r="I641" s="6" t="s">
        <v>140</v>
      </c>
      <c r="J641" s="1">
        <v>80</v>
      </c>
      <c r="K641" s="1" t="s">
        <v>21</v>
      </c>
      <c r="L641" s="1">
        <v>1</v>
      </c>
      <c r="M641" s="1" t="s">
        <v>21</v>
      </c>
      <c r="N641" s="2">
        <v>0</v>
      </c>
      <c r="O641" s="2" t="s">
        <v>21</v>
      </c>
    </row>
    <row r="642" spans="1:15">
      <c r="A642" s="19">
        <v>44058</v>
      </c>
      <c r="B642" t="s">
        <v>117</v>
      </c>
      <c r="C642" s="1">
        <v>5</v>
      </c>
      <c r="D642" t="s">
        <v>142</v>
      </c>
      <c r="E642" s="6" t="s">
        <v>140</v>
      </c>
      <c r="F642" s="1">
        <v>62</v>
      </c>
      <c r="G642" s="1" t="s">
        <v>11</v>
      </c>
      <c r="H642" s="6" t="s">
        <v>137</v>
      </c>
      <c r="I642" s="6" t="s">
        <v>18</v>
      </c>
      <c r="J642" s="1">
        <v>96</v>
      </c>
      <c r="K642" s="1" t="s">
        <v>21</v>
      </c>
      <c r="L642" s="1">
        <v>1</v>
      </c>
      <c r="M642" s="1" t="s">
        <v>21</v>
      </c>
      <c r="N642" s="2">
        <v>0</v>
      </c>
      <c r="O642" s="2" t="s">
        <v>21</v>
      </c>
    </row>
    <row r="643" spans="1:15">
      <c r="A643" s="19">
        <v>44058</v>
      </c>
      <c r="B643" t="s">
        <v>117</v>
      </c>
      <c r="C643" s="1">
        <v>6</v>
      </c>
      <c r="D643" t="s">
        <v>142</v>
      </c>
      <c r="E643" s="6" t="s">
        <v>140</v>
      </c>
      <c r="F643" s="1">
        <v>10</v>
      </c>
      <c r="G643" s="1" t="s">
        <v>11</v>
      </c>
      <c r="H643" s="6" t="s">
        <v>180</v>
      </c>
      <c r="I643" s="6" t="s">
        <v>57</v>
      </c>
      <c r="J643" s="1">
        <v>60</v>
      </c>
      <c r="K643" s="1" t="s">
        <v>21</v>
      </c>
      <c r="L643" s="1">
        <v>1</v>
      </c>
      <c r="M643" s="1" t="s">
        <v>21</v>
      </c>
      <c r="N643" s="2">
        <v>0</v>
      </c>
      <c r="O643" s="2" t="s">
        <v>21</v>
      </c>
    </row>
    <row r="644" spans="1:15">
      <c r="A644" s="19">
        <v>44058</v>
      </c>
      <c r="B644" t="s">
        <v>117</v>
      </c>
      <c r="C644" s="1">
        <v>1</v>
      </c>
      <c r="D644" t="s">
        <v>124</v>
      </c>
      <c r="E644" s="6" t="s">
        <v>18</v>
      </c>
      <c r="F644" s="1">
        <v>89</v>
      </c>
      <c r="G644" s="1" t="s">
        <v>10</v>
      </c>
      <c r="H644" s="6" t="s">
        <v>143</v>
      </c>
      <c r="I644" s="6" t="s">
        <v>44</v>
      </c>
      <c r="J644" s="1">
        <v>76</v>
      </c>
      <c r="K644" s="1">
        <v>1</v>
      </c>
      <c r="L644" s="1" t="s">
        <v>21</v>
      </c>
      <c r="M644" s="1" t="s">
        <v>21</v>
      </c>
      <c r="N644" s="2">
        <v>1</v>
      </c>
      <c r="O644" s="2" t="s">
        <v>21</v>
      </c>
    </row>
    <row r="645" spans="1:15">
      <c r="A645" s="19">
        <v>44058</v>
      </c>
      <c r="B645" t="s">
        <v>117</v>
      </c>
      <c r="C645" s="1">
        <v>2</v>
      </c>
      <c r="D645" t="s">
        <v>124</v>
      </c>
      <c r="E645" s="6" t="s">
        <v>18</v>
      </c>
      <c r="F645" s="1">
        <v>93</v>
      </c>
      <c r="G645" s="1" t="s">
        <v>10</v>
      </c>
      <c r="H645" s="6" t="s">
        <v>142</v>
      </c>
      <c r="I645" s="6" t="s">
        <v>140</v>
      </c>
      <c r="J645" s="1">
        <v>48</v>
      </c>
      <c r="K645" s="1">
        <v>1</v>
      </c>
      <c r="L645" s="1" t="s">
        <v>21</v>
      </c>
      <c r="M645" s="1" t="s">
        <v>21</v>
      </c>
      <c r="N645" s="2">
        <v>0</v>
      </c>
      <c r="O645" s="2" t="s">
        <v>21</v>
      </c>
    </row>
    <row r="646" spans="1:15">
      <c r="A646" s="19">
        <v>44058</v>
      </c>
      <c r="B646" t="s">
        <v>117</v>
      </c>
      <c r="C646" s="1">
        <v>3</v>
      </c>
      <c r="D646" t="s">
        <v>124</v>
      </c>
      <c r="E646" s="6" t="s">
        <v>18</v>
      </c>
      <c r="F646" s="1">
        <v>92</v>
      </c>
      <c r="G646" s="1" t="s">
        <v>10</v>
      </c>
      <c r="H646" s="6" t="s">
        <v>184</v>
      </c>
      <c r="I646" s="6" t="s">
        <v>18</v>
      </c>
      <c r="J646" s="1">
        <v>85</v>
      </c>
      <c r="K646" s="1">
        <v>1</v>
      </c>
      <c r="L646" s="1" t="s">
        <v>21</v>
      </c>
      <c r="M646" s="1" t="s">
        <v>21</v>
      </c>
      <c r="N646" s="2">
        <v>0</v>
      </c>
      <c r="O646" s="2" t="s">
        <v>21</v>
      </c>
    </row>
    <row r="647" spans="1:15">
      <c r="A647" s="19">
        <v>44058</v>
      </c>
      <c r="B647" t="s">
        <v>117</v>
      </c>
      <c r="C647" s="1">
        <v>4</v>
      </c>
      <c r="D647" t="s">
        <v>124</v>
      </c>
      <c r="E647" s="6" t="s">
        <v>18</v>
      </c>
      <c r="F647" s="1">
        <v>40</v>
      </c>
      <c r="G647" s="1" t="s">
        <v>11</v>
      </c>
      <c r="H647" s="6" t="s">
        <v>138</v>
      </c>
      <c r="I647" s="6" t="s">
        <v>30</v>
      </c>
      <c r="J647" s="1">
        <v>81</v>
      </c>
      <c r="K647" s="1" t="s">
        <v>21</v>
      </c>
      <c r="L647" s="1">
        <v>1</v>
      </c>
      <c r="M647" s="1" t="s">
        <v>21</v>
      </c>
      <c r="N647" s="2">
        <v>1</v>
      </c>
      <c r="O647" s="2">
        <v>4</v>
      </c>
    </row>
    <row r="648" spans="1:15">
      <c r="A648" s="19">
        <v>44058</v>
      </c>
      <c r="B648" t="s">
        <v>117</v>
      </c>
      <c r="C648" s="1">
        <v>5</v>
      </c>
      <c r="D648" t="s">
        <v>124</v>
      </c>
      <c r="E648" s="6" t="s">
        <v>18</v>
      </c>
      <c r="F648" s="1">
        <v>81</v>
      </c>
      <c r="G648" s="1" t="s">
        <v>10</v>
      </c>
      <c r="H648" s="6" t="s">
        <v>178</v>
      </c>
      <c r="I648" s="6" t="s">
        <v>69</v>
      </c>
      <c r="J648" s="1">
        <v>61</v>
      </c>
      <c r="K648" s="1">
        <v>1</v>
      </c>
      <c r="L648" s="1" t="s">
        <v>21</v>
      </c>
      <c r="M648" s="1" t="s">
        <v>21</v>
      </c>
      <c r="N648" s="2">
        <v>0</v>
      </c>
      <c r="O648" s="2" t="s">
        <v>21</v>
      </c>
    </row>
    <row r="649" spans="1:15">
      <c r="A649" s="19">
        <v>44058</v>
      </c>
      <c r="B649" t="s">
        <v>117</v>
      </c>
      <c r="C649" s="1">
        <v>6</v>
      </c>
      <c r="D649" t="s">
        <v>124</v>
      </c>
      <c r="E649" s="6" t="s">
        <v>18</v>
      </c>
      <c r="F649" s="1">
        <v>81</v>
      </c>
      <c r="G649" s="1" t="s">
        <v>10</v>
      </c>
      <c r="H649" s="6" t="s">
        <v>118</v>
      </c>
      <c r="I649" s="6" t="s">
        <v>18</v>
      </c>
      <c r="J649" s="1">
        <v>52</v>
      </c>
      <c r="K649" s="1">
        <v>1</v>
      </c>
      <c r="L649" s="1" t="s">
        <v>21</v>
      </c>
      <c r="M649" s="1" t="s">
        <v>21</v>
      </c>
      <c r="N649" s="2">
        <v>0</v>
      </c>
      <c r="O649" s="2" t="s">
        <v>21</v>
      </c>
    </row>
    <row r="650" spans="1:15">
      <c r="A650" s="19">
        <v>44058</v>
      </c>
      <c r="B650" t="s">
        <v>117</v>
      </c>
      <c r="C650" s="1">
        <v>1</v>
      </c>
      <c r="D650" t="s">
        <v>167</v>
      </c>
      <c r="E650" s="6" t="s">
        <v>36</v>
      </c>
      <c r="F650" s="1">
        <v>84</v>
      </c>
      <c r="G650" s="1" t="s">
        <v>10</v>
      </c>
      <c r="H650" s="6" t="s">
        <v>172</v>
      </c>
      <c r="I650" s="6" t="s">
        <v>36</v>
      </c>
      <c r="J650" s="1">
        <v>72</v>
      </c>
      <c r="K650" s="1">
        <v>1</v>
      </c>
      <c r="L650" s="1" t="s">
        <v>21</v>
      </c>
      <c r="M650" s="1" t="s">
        <v>21</v>
      </c>
      <c r="N650" s="2">
        <v>1</v>
      </c>
      <c r="O650" s="2" t="s">
        <v>21</v>
      </c>
    </row>
    <row r="651" spans="1:15">
      <c r="A651" s="19">
        <v>44058</v>
      </c>
      <c r="B651" t="s">
        <v>117</v>
      </c>
      <c r="C651" s="1">
        <v>2</v>
      </c>
      <c r="D651" t="s">
        <v>167</v>
      </c>
      <c r="E651" s="6" t="s">
        <v>36</v>
      </c>
      <c r="F651" s="1">
        <v>50</v>
      </c>
      <c r="G651" s="1" t="s">
        <v>11</v>
      </c>
      <c r="H651" s="6" t="s">
        <v>166</v>
      </c>
      <c r="I651" s="6" t="s">
        <v>30</v>
      </c>
      <c r="J651" s="1">
        <v>95</v>
      </c>
      <c r="K651" s="1" t="s">
        <v>21</v>
      </c>
      <c r="L651" s="1">
        <v>1</v>
      </c>
      <c r="M651" s="1" t="s">
        <v>21</v>
      </c>
      <c r="N651" s="2">
        <v>1</v>
      </c>
      <c r="O651" s="2">
        <v>2</v>
      </c>
    </row>
    <row r="652" spans="1:15">
      <c r="A652" s="19">
        <v>44058</v>
      </c>
      <c r="B652" t="s">
        <v>117</v>
      </c>
      <c r="C652" s="1">
        <v>3</v>
      </c>
      <c r="D652" t="s">
        <v>167</v>
      </c>
      <c r="E652" s="6" t="s">
        <v>36</v>
      </c>
      <c r="F652" s="1">
        <v>25</v>
      </c>
      <c r="G652" s="1" t="s">
        <v>11</v>
      </c>
      <c r="H652" s="6" t="s">
        <v>182</v>
      </c>
      <c r="I652" s="6" t="s">
        <v>140</v>
      </c>
      <c r="J652" s="1">
        <v>97</v>
      </c>
      <c r="K652" s="1" t="s">
        <v>21</v>
      </c>
      <c r="L652" s="1">
        <v>1</v>
      </c>
      <c r="M652" s="1" t="s">
        <v>21</v>
      </c>
      <c r="N652" s="2">
        <v>0</v>
      </c>
      <c r="O652" s="2" t="s">
        <v>21</v>
      </c>
    </row>
    <row r="653" spans="1:15">
      <c r="A653" s="19">
        <v>44058</v>
      </c>
      <c r="B653" t="s">
        <v>117</v>
      </c>
      <c r="C653" s="1">
        <v>4</v>
      </c>
      <c r="D653" t="s">
        <v>167</v>
      </c>
      <c r="E653" s="6" t="s">
        <v>36</v>
      </c>
      <c r="F653" s="1">
        <v>85</v>
      </c>
      <c r="G653" s="1" t="s">
        <v>10</v>
      </c>
      <c r="H653" s="6" t="s">
        <v>180</v>
      </c>
      <c r="I653" s="6" t="s">
        <v>57</v>
      </c>
      <c r="J653" s="1">
        <v>32</v>
      </c>
      <c r="K653" s="1">
        <v>1</v>
      </c>
      <c r="L653" s="1" t="s">
        <v>21</v>
      </c>
      <c r="M653" s="1" t="s">
        <v>21</v>
      </c>
      <c r="N653" s="2">
        <v>0</v>
      </c>
      <c r="O653" s="2" t="s">
        <v>21</v>
      </c>
    </row>
    <row r="654" spans="1:15">
      <c r="A654" s="19">
        <v>44058</v>
      </c>
      <c r="B654" t="s">
        <v>117</v>
      </c>
      <c r="C654" s="1">
        <v>5</v>
      </c>
      <c r="D654" t="s">
        <v>167</v>
      </c>
      <c r="E654" s="6" t="s">
        <v>36</v>
      </c>
      <c r="F654" s="1">
        <v>69</v>
      </c>
      <c r="G654" s="1" t="s">
        <v>11</v>
      </c>
      <c r="H654" s="6" t="s">
        <v>139</v>
      </c>
      <c r="I654" s="6" t="s">
        <v>140</v>
      </c>
      <c r="J654" s="1">
        <v>85</v>
      </c>
      <c r="K654" s="1" t="s">
        <v>21</v>
      </c>
      <c r="L654" s="1">
        <v>1</v>
      </c>
      <c r="M654" s="1" t="s">
        <v>21</v>
      </c>
      <c r="N654" s="2">
        <v>0</v>
      </c>
      <c r="O654" s="2" t="s">
        <v>21</v>
      </c>
    </row>
    <row r="655" spans="1:15">
      <c r="A655" s="19">
        <v>44058</v>
      </c>
      <c r="B655" t="s">
        <v>117</v>
      </c>
      <c r="C655" s="1">
        <v>1</v>
      </c>
      <c r="D655" t="s">
        <v>176</v>
      </c>
      <c r="E655" s="6" t="s">
        <v>82</v>
      </c>
      <c r="F655" s="1">
        <v>90</v>
      </c>
      <c r="G655" s="1" t="s">
        <v>10</v>
      </c>
      <c r="H655" s="6" t="s">
        <v>122</v>
      </c>
      <c r="I655" s="6" t="s">
        <v>18</v>
      </c>
      <c r="J655" s="1">
        <v>67</v>
      </c>
      <c r="K655" s="1">
        <v>1</v>
      </c>
      <c r="L655" s="1" t="s">
        <v>21</v>
      </c>
      <c r="M655" s="1" t="s">
        <v>21</v>
      </c>
      <c r="N655" s="2">
        <v>1</v>
      </c>
      <c r="O655" s="2" t="s">
        <v>21</v>
      </c>
    </row>
    <row r="656" spans="1:15">
      <c r="A656" s="19">
        <v>44058</v>
      </c>
      <c r="B656" t="s">
        <v>117</v>
      </c>
      <c r="C656" s="1">
        <v>2</v>
      </c>
      <c r="D656" t="s">
        <v>176</v>
      </c>
      <c r="E656" s="6" t="s">
        <v>82</v>
      </c>
      <c r="F656" s="1">
        <v>81</v>
      </c>
      <c r="G656" s="1" t="s">
        <v>10</v>
      </c>
      <c r="H656" s="6" t="s">
        <v>159</v>
      </c>
      <c r="I656" s="6" t="s">
        <v>44</v>
      </c>
      <c r="J656" s="1">
        <v>79</v>
      </c>
      <c r="K656" s="1">
        <v>1</v>
      </c>
      <c r="L656" s="1" t="s">
        <v>21</v>
      </c>
      <c r="M656" s="1" t="s">
        <v>21</v>
      </c>
      <c r="N656" s="2">
        <v>0</v>
      </c>
      <c r="O656" s="2" t="s">
        <v>21</v>
      </c>
    </row>
    <row r="657" spans="1:15">
      <c r="A657" s="19">
        <v>44058</v>
      </c>
      <c r="B657" t="s">
        <v>117</v>
      </c>
      <c r="C657" s="1">
        <v>3</v>
      </c>
      <c r="D657" t="s">
        <v>176</v>
      </c>
      <c r="E657" s="6" t="s">
        <v>82</v>
      </c>
      <c r="F657" s="1">
        <v>73</v>
      </c>
      <c r="G657" s="1" t="s">
        <v>10</v>
      </c>
      <c r="H657" s="6" t="s">
        <v>185</v>
      </c>
      <c r="I657" s="6" t="s">
        <v>57</v>
      </c>
      <c r="J657" s="1">
        <v>65</v>
      </c>
      <c r="K657" s="1">
        <v>1</v>
      </c>
      <c r="L657" s="1" t="s">
        <v>21</v>
      </c>
      <c r="M657" s="1" t="s">
        <v>21</v>
      </c>
      <c r="N657" s="2">
        <v>0</v>
      </c>
      <c r="O657" s="2" t="s">
        <v>21</v>
      </c>
    </row>
    <row r="658" spans="1:15">
      <c r="A658" s="19">
        <v>44058</v>
      </c>
      <c r="B658" t="s">
        <v>117</v>
      </c>
      <c r="C658" s="1">
        <v>4</v>
      </c>
      <c r="D658" t="s">
        <v>176</v>
      </c>
      <c r="E658" s="6" t="s">
        <v>82</v>
      </c>
      <c r="F658" s="1">
        <v>92</v>
      </c>
      <c r="G658" s="1" t="s">
        <v>10</v>
      </c>
      <c r="H658" s="6" t="s">
        <v>161</v>
      </c>
      <c r="I658" s="6" t="s">
        <v>36</v>
      </c>
      <c r="J658" s="1">
        <v>65</v>
      </c>
      <c r="K658" s="1">
        <v>1</v>
      </c>
      <c r="L658" s="1" t="s">
        <v>21</v>
      </c>
      <c r="M658" s="1" t="s">
        <v>21</v>
      </c>
      <c r="N658" s="2">
        <v>0</v>
      </c>
      <c r="O658" s="2" t="s">
        <v>21</v>
      </c>
    </row>
    <row r="659" spans="1:15">
      <c r="A659" s="19">
        <v>44058</v>
      </c>
      <c r="B659" t="s">
        <v>117</v>
      </c>
      <c r="C659" s="1">
        <v>5</v>
      </c>
      <c r="D659" t="s">
        <v>176</v>
      </c>
      <c r="E659" s="6" t="s">
        <v>82</v>
      </c>
      <c r="F659" s="1">
        <v>30</v>
      </c>
      <c r="G659" s="1" t="s">
        <v>11</v>
      </c>
      <c r="H659" s="6" t="s">
        <v>127</v>
      </c>
      <c r="I659" s="6" t="s">
        <v>30</v>
      </c>
      <c r="J659" s="1">
        <v>92</v>
      </c>
      <c r="K659" s="1" t="s">
        <v>21</v>
      </c>
      <c r="L659" s="1">
        <v>1</v>
      </c>
      <c r="M659" s="1" t="s">
        <v>21</v>
      </c>
      <c r="N659" s="2">
        <v>1</v>
      </c>
      <c r="O659" s="2">
        <v>5</v>
      </c>
    </row>
    <row r="660" spans="1:15">
      <c r="A660" s="19">
        <v>44058</v>
      </c>
      <c r="B660" t="s">
        <v>117</v>
      </c>
      <c r="C660" s="1">
        <v>6</v>
      </c>
      <c r="D660" t="s">
        <v>176</v>
      </c>
      <c r="E660" s="6" t="s">
        <v>82</v>
      </c>
      <c r="F660" s="1">
        <v>30</v>
      </c>
      <c r="G660" s="1" t="s">
        <v>11</v>
      </c>
      <c r="H660" s="6" t="s">
        <v>128</v>
      </c>
      <c r="I660" s="6" t="s">
        <v>30</v>
      </c>
      <c r="J660" s="1">
        <v>92</v>
      </c>
      <c r="K660" s="1" t="s">
        <v>21</v>
      </c>
      <c r="L660" s="1">
        <v>1</v>
      </c>
      <c r="M660" s="1" t="s">
        <v>21</v>
      </c>
      <c r="N660" s="2">
        <v>0</v>
      </c>
      <c r="O660" s="2" t="s">
        <v>21</v>
      </c>
    </row>
    <row r="661" spans="1:15">
      <c r="A661" s="19">
        <v>44058</v>
      </c>
      <c r="B661" t="s">
        <v>117</v>
      </c>
      <c r="C661" s="1">
        <v>1</v>
      </c>
      <c r="D661" t="s">
        <v>129</v>
      </c>
      <c r="E661" s="6" t="s">
        <v>41</v>
      </c>
      <c r="F661" s="1">
        <v>31</v>
      </c>
      <c r="G661" s="1" t="s">
        <v>11</v>
      </c>
      <c r="H661" s="6" t="s">
        <v>135</v>
      </c>
      <c r="I661" s="6" t="s">
        <v>36</v>
      </c>
      <c r="J661" s="1">
        <v>94</v>
      </c>
      <c r="K661" s="1" t="s">
        <v>21</v>
      </c>
      <c r="L661" s="1">
        <v>1</v>
      </c>
      <c r="M661" s="1" t="s">
        <v>21</v>
      </c>
      <c r="N661" s="2">
        <v>1</v>
      </c>
      <c r="O661" s="2">
        <v>1</v>
      </c>
    </row>
    <row r="662" spans="1:15">
      <c r="A662" s="19">
        <v>44058</v>
      </c>
      <c r="B662" t="s">
        <v>117</v>
      </c>
      <c r="C662" s="1">
        <v>2</v>
      </c>
      <c r="D662" t="s">
        <v>129</v>
      </c>
      <c r="E662" s="6" t="s">
        <v>41</v>
      </c>
      <c r="F662" s="1">
        <v>100</v>
      </c>
      <c r="G662" s="1" t="s">
        <v>10</v>
      </c>
      <c r="H662" s="6" t="s">
        <v>186</v>
      </c>
      <c r="I662" s="6" t="s">
        <v>80</v>
      </c>
      <c r="J662" s="1">
        <v>35</v>
      </c>
      <c r="K662" s="1">
        <v>1</v>
      </c>
      <c r="L662" s="1" t="s">
        <v>21</v>
      </c>
      <c r="M662" s="1" t="s">
        <v>21</v>
      </c>
      <c r="N662" s="2">
        <v>1</v>
      </c>
      <c r="O662" s="2" t="s">
        <v>21</v>
      </c>
    </row>
    <row r="663" spans="1:15">
      <c r="A663" s="19">
        <v>44058</v>
      </c>
      <c r="B663" t="s">
        <v>117</v>
      </c>
      <c r="C663" s="1">
        <v>3</v>
      </c>
      <c r="D663" t="s">
        <v>129</v>
      </c>
      <c r="E663" s="6" t="s">
        <v>41</v>
      </c>
      <c r="F663" s="1">
        <v>16</v>
      </c>
      <c r="G663" s="1" t="s">
        <v>11</v>
      </c>
      <c r="H663" s="6" t="s">
        <v>163</v>
      </c>
      <c r="I663" s="6" t="s">
        <v>18</v>
      </c>
      <c r="J663" s="1">
        <v>83</v>
      </c>
      <c r="K663" s="1" t="s">
        <v>21</v>
      </c>
      <c r="L663" s="1">
        <v>1</v>
      </c>
      <c r="M663" s="1" t="s">
        <v>21</v>
      </c>
      <c r="N663" s="2">
        <v>0</v>
      </c>
      <c r="O663" s="2" t="s">
        <v>21</v>
      </c>
    </row>
    <row r="664" spans="1:15">
      <c r="A664" s="19">
        <v>44058</v>
      </c>
      <c r="B664" t="s">
        <v>117</v>
      </c>
      <c r="C664" s="1">
        <v>4</v>
      </c>
      <c r="D664" t="s">
        <v>129</v>
      </c>
      <c r="E664" s="6" t="s">
        <v>41</v>
      </c>
      <c r="F664" s="1">
        <v>96</v>
      </c>
      <c r="G664" s="1" t="s">
        <v>10</v>
      </c>
      <c r="H664" s="6" t="s">
        <v>125</v>
      </c>
      <c r="I664" s="6" t="s">
        <v>44</v>
      </c>
      <c r="J664" s="1">
        <v>36</v>
      </c>
      <c r="K664" s="1">
        <v>1</v>
      </c>
      <c r="L664" s="1" t="s">
        <v>21</v>
      </c>
      <c r="M664" s="1" t="s">
        <v>21</v>
      </c>
      <c r="N664" s="2">
        <v>0</v>
      </c>
      <c r="O664" s="2" t="s">
        <v>21</v>
      </c>
    </row>
    <row r="665" spans="1:15">
      <c r="A665" s="19">
        <v>44058</v>
      </c>
      <c r="B665" t="s">
        <v>117</v>
      </c>
      <c r="C665" s="1">
        <v>5</v>
      </c>
      <c r="D665" t="s">
        <v>129</v>
      </c>
      <c r="E665" s="6" t="s">
        <v>41</v>
      </c>
      <c r="F665" s="1">
        <v>49</v>
      </c>
      <c r="G665" s="1" t="s">
        <v>11</v>
      </c>
      <c r="H665" s="6" t="s">
        <v>157</v>
      </c>
      <c r="I665" s="6" t="s">
        <v>140</v>
      </c>
      <c r="J665" s="1">
        <v>100</v>
      </c>
      <c r="K665" s="1" t="s">
        <v>21</v>
      </c>
      <c r="L665" s="1">
        <v>1</v>
      </c>
      <c r="M665" s="1" t="s">
        <v>21</v>
      </c>
      <c r="N665" s="2">
        <v>0</v>
      </c>
      <c r="O665" s="2" t="s">
        <v>21</v>
      </c>
    </row>
    <row r="666" spans="1:15">
      <c r="A666" s="19">
        <v>44058</v>
      </c>
      <c r="B666" t="s">
        <v>117</v>
      </c>
      <c r="C666" s="1">
        <v>6</v>
      </c>
      <c r="D666" t="s">
        <v>129</v>
      </c>
      <c r="E666" s="6" t="s">
        <v>41</v>
      </c>
      <c r="F666" s="1">
        <v>84</v>
      </c>
      <c r="G666" s="1" t="s">
        <v>10</v>
      </c>
      <c r="H666" s="6" t="s">
        <v>144</v>
      </c>
      <c r="I666" s="6" t="s">
        <v>145</v>
      </c>
      <c r="J666" s="1">
        <v>27</v>
      </c>
      <c r="K666" s="1">
        <v>1</v>
      </c>
      <c r="L666" s="1" t="s">
        <v>21</v>
      </c>
      <c r="M666" s="1" t="s">
        <v>21</v>
      </c>
      <c r="N666" s="2">
        <v>0</v>
      </c>
      <c r="O666" s="2" t="s">
        <v>21</v>
      </c>
    </row>
    <row r="667" spans="1:15">
      <c r="A667" s="19">
        <v>44058</v>
      </c>
      <c r="B667" t="s">
        <v>117</v>
      </c>
      <c r="C667" s="1">
        <v>1</v>
      </c>
      <c r="D667" t="s">
        <v>157</v>
      </c>
      <c r="E667" s="6" t="s">
        <v>140</v>
      </c>
      <c r="F667" s="1">
        <v>87</v>
      </c>
      <c r="G667" s="1" t="s">
        <v>10</v>
      </c>
      <c r="H667" s="6" t="s">
        <v>156</v>
      </c>
      <c r="I667" s="6" t="s">
        <v>140</v>
      </c>
      <c r="J667" s="1">
        <v>82</v>
      </c>
      <c r="K667" s="1">
        <v>1</v>
      </c>
      <c r="L667" s="1" t="s">
        <v>21</v>
      </c>
      <c r="M667" s="1" t="s">
        <v>21</v>
      </c>
      <c r="N667" s="2">
        <v>1</v>
      </c>
      <c r="O667" s="2" t="s">
        <v>21</v>
      </c>
    </row>
    <row r="668" spans="1:15">
      <c r="A668" s="19">
        <v>44058</v>
      </c>
      <c r="B668" t="s">
        <v>117</v>
      </c>
      <c r="C668" s="1">
        <v>2</v>
      </c>
      <c r="D668" t="s">
        <v>157</v>
      </c>
      <c r="E668" s="6" t="s">
        <v>140</v>
      </c>
      <c r="F668" s="1">
        <v>26</v>
      </c>
      <c r="G668" s="1" t="s">
        <v>11</v>
      </c>
      <c r="H668" s="6" t="s">
        <v>184</v>
      </c>
      <c r="I668" s="6" t="s">
        <v>18</v>
      </c>
      <c r="J668" s="1">
        <v>94</v>
      </c>
      <c r="K668" s="1" t="s">
        <v>21</v>
      </c>
      <c r="L668" s="1">
        <v>1</v>
      </c>
      <c r="M668" s="1" t="s">
        <v>21</v>
      </c>
      <c r="N668" s="2">
        <v>1</v>
      </c>
      <c r="O668" s="2">
        <v>2</v>
      </c>
    </row>
    <row r="669" spans="1:15">
      <c r="A669" s="19">
        <v>44058</v>
      </c>
      <c r="B669" t="s">
        <v>117</v>
      </c>
      <c r="C669" s="1">
        <v>3</v>
      </c>
      <c r="D669" t="s">
        <v>157</v>
      </c>
      <c r="E669" s="6" t="s">
        <v>140</v>
      </c>
      <c r="F669" s="1">
        <v>91</v>
      </c>
      <c r="G669" s="1" t="s">
        <v>10</v>
      </c>
      <c r="H669" s="6" t="s">
        <v>180</v>
      </c>
      <c r="I669" s="6" t="s">
        <v>57</v>
      </c>
      <c r="J669" s="1">
        <v>52</v>
      </c>
      <c r="K669" s="1">
        <v>1</v>
      </c>
      <c r="L669" s="1" t="s">
        <v>21</v>
      </c>
      <c r="M669" s="1" t="s">
        <v>21</v>
      </c>
      <c r="N669" s="2">
        <v>0</v>
      </c>
      <c r="O669" s="2" t="s">
        <v>21</v>
      </c>
    </row>
    <row r="670" spans="1:15">
      <c r="A670" s="19">
        <v>44058</v>
      </c>
      <c r="B670" t="s">
        <v>117</v>
      </c>
      <c r="C670" s="1">
        <v>4</v>
      </c>
      <c r="D670" t="s">
        <v>157</v>
      </c>
      <c r="E670" s="6" t="s">
        <v>140</v>
      </c>
      <c r="F670" s="1">
        <v>36</v>
      </c>
      <c r="G670" s="1" t="s">
        <v>11</v>
      </c>
      <c r="H670" s="6" t="s">
        <v>183</v>
      </c>
      <c r="I670" s="6" t="s">
        <v>63</v>
      </c>
      <c r="J670" s="1">
        <v>71</v>
      </c>
      <c r="K670" s="1" t="s">
        <v>21</v>
      </c>
      <c r="L670" s="1">
        <v>1</v>
      </c>
      <c r="M670" s="1" t="s">
        <v>21</v>
      </c>
      <c r="N670" s="2">
        <v>0</v>
      </c>
      <c r="O670" s="2" t="s">
        <v>21</v>
      </c>
    </row>
    <row r="671" spans="1:15">
      <c r="A671" s="19">
        <v>44058</v>
      </c>
      <c r="B671" t="s">
        <v>117</v>
      </c>
      <c r="C671" s="1">
        <v>5</v>
      </c>
      <c r="D671" t="s">
        <v>157</v>
      </c>
      <c r="E671" s="6" t="s">
        <v>140</v>
      </c>
      <c r="F671" s="1">
        <v>100</v>
      </c>
      <c r="G671" s="1" t="s">
        <v>10</v>
      </c>
      <c r="H671" s="6" t="s">
        <v>129</v>
      </c>
      <c r="I671" s="6" t="s">
        <v>41</v>
      </c>
      <c r="J671" s="1">
        <v>49</v>
      </c>
      <c r="K671" s="1">
        <v>1</v>
      </c>
      <c r="L671" s="1" t="s">
        <v>21</v>
      </c>
      <c r="M671" s="1" t="s">
        <v>21</v>
      </c>
      <c r="N671" s="2">
        <v>0</v>
      </c>
      <c r="O671" s="2" t="s">
        <v>21</v>
      </c>
    </row>
    <row r="672" spans="1:15">
      <c r="A672" s="19">
        <v>44058</v>
      </c>
      <c r="B672" t="s">
        <v>117</v>
      </c>
      <c r="C672" s="1">
        <v>6</v>
      </c>
      <c r="D672" t="s">
        <v>157</v>
      </c>
      <c r="E672" s="6" t="s">
        <v>140</v>
      </c>
      <c r="F672" s="1">
        <v>57</v>
      </c>
      <c r="G672" s="1" t="s">
        <v>11</v>
      </c>
      <c r="H672" s="6" t="s">
        <v>139</v>
      </c>
      <c r="I672" s="6" t="s">
        <v>140</v>
      </c>
      <c r="J672" s="1">
        <v>59</v>
      </c>
      <c r="K672" s="1" t="s">
        <v>21</v>
      </c>
      <c r="L672" s="1">
        <v>1</v>
      </c>
      <c r="M672" s="1" t="s">
        <v>21</v>
      </c>
      <c r="N672" s="2">
        <v>0</v>
      </c>
      <c r="O672" s="2" t="s">
        <v>21</v>
      </c>
    </row>
    <row r="673" spans="1:15">
      <c r="A673" s="19">
        <v>44058</v>
      </c>
      <c r="B673" t="s">
        <v>117</v>
      </c>
      <c r="C673" s="1">
        <v>1</v>
      </c>
      <c r="D673" t="s">
        <v>136</v>
      </c>
      <c r="E673" s="6" t="s">
        <v>41</v>
      </c>
      <c r="F673" s="1">
        <v>57</v>
      </c>
      <c r="G673" s="1" t="s">
        <v>11</v>
      </c>
      <c r="H673" s="6" t="s">
        <v>166</v>
      </c>
      <c r="I673" s="6" t="s">
        <v>30</v>
      </c>
      <c r="J673" s="1">
        <v>84</v>
      </c>
      <c r="K673" s="1" t="s">
        <v>21</v>
      </c>
      <c r="L673" s="1">
        <v>1</v>
      </c>
      <c r="M673" s="1" t="s">
        <v>21</v>
      </c>
      <c r="N673" s="2">
        <v>1</v>
      </c>
      <c r="O673" s="2">
        <v>1</v>
      </c>
    </row>
    <row r="674" spans="1:15">
      <c r="A674" s="19">
        <v>44058</v>
      </c>
      <c r="B674" t="s">
        <v>117</v>
      </c>
      <c r="C674" s="1">
        <v>2</v>
      </c>
      <c r="D674" t="s">
        <v>136</v>
      </c>
      <c r="E674" s="6" t="s">
        <v>41</v>
      </c>
      <c r="F674" s="1">
        <v>77</v>
      </c>
      <c r="G674" s="1" t="s">
        <v>10</v>
      </c>
      <c r="H674" s="6" t="s">
        <v>137</v>
      </c>
      <c r="I674" s="6" t="s">
        <v>18</v>
      </c>
      <c r="J674" s="1">
        <v>68</v>
      </c>
      <c r="K674" s="1">
        <v>1</v>
      </c>
      <c r="L674" s="1" t="s">
        <v>21</v>
      </c>
      <c r="M674" s="1" t="s">
        <v>21</v>
      </c>
      <c r="N674" s="2">
        <v>1</v>
      </c>
      <c r="O674" s="2" t="s">
        <v>21</v>
      </c>
    </row>
    <row r="675" spans="1:15">
      <c r="A675" s="19">
        <v>44058</v>
      </c>
      <c r="B675" t="s">
        <v>117</v>
      </c>
      <c r="C675" s="1">
        <v>3</v>
      </c>
      <c r="D675" t="s">
        <v>136</v>
      </c>
      <c r="E675" s="6" t="s">
        <v>41</v>
      </c>
      <c r="F675" s="1">
        <v>39</v>
      </c>
      <c r="G675" s="1" t="s">
        <v>11</v>
      </c>
      <c r="H675" s="6" t="s">
        <v>168</v>
      </c>
      <c r="I675" s="6" t="s">
        <v>38</v>
      </c>
      <c r="J675" s="1">
        <v>87</v>
      </c>
      <c r="K675" s="1" t="s">
        <v>21</v>
      </c>
      <c r="L675" s="1">
        <v>1</v>
      </c>
      <c r="M675" s="1" t="s">
        <v>21</v>
      </c>
      <c r="N675" s="2">
        <v>0</v>
      </c>
      <c r="O675" s="2" t="s">
        <v>21</v>
      </c>
    </row>
    <row r="676" spans="1:15">
      <c r="A676" s="19">
        <v>44058</v>
      </c>
      <c r="B676" t="s">
        <v>117</v>
      </c>
      <c r="C676" s="1">
        <v>4</v>
      </c>
      <c r="D676" t="s">
        <v>136</v>
      </c>
      <c r="E676" s="6" t="s">
        <v>41</v>
      </c>
      <c r="F676" s="1">
        <v>31</v>
      </c>
      <c r="G676" s="1" t="s">
        <v>11</v>
      </c>
      <c r="H676" s="6" t="s">
        <v>150</v>
      </c>
      <c r="I676" s="6" t="s">
        <v>80</v>
      </c>
      <c r="J676" s="1">
        <v>84</v>
      </c>
      <c r="K676" s="1" t="s">
        <v>21</v>
      </c>
      <c r="L676" s="1">
        <v>1</v>
      </c>
      <c r="M676" s="1" t="s">
        <v>21</v>
      </c>
      <c r="N676" s="2">
        <v>0</v>
      </c>
      <c r="O676" s="2" t="s">
        <v>21</v>
      </c>
    </row>
    <row r="677" spans="1:15">
      <c r="A677" s="19">
        <v>44058</v>
      </c>
      <c r="B677" t="s">
        <v>117</v>
      </c>
      <c r="C677" s="1">
        <v>5</v>
      </c>
      <c r="D677" t="s">
        <v>136</v>
      </c>
      <c r="E677" s="6" t="s">
        <v>41</v>
      </c>
      <c r="F677" s="1">
        <v>99</v>
      </c>
      <c r="G677" s="1" t="s">
        <v>10</v>
      </c>
      <c r="H677" s="6" t="s">
        <v>132</v>
      </c>
      <c r="I677" s="6" t="s">
        <v>51</v>
      </c>
      <c r="J677" s="1">
        <v>44</v>
      </c>
      <c r="K677" s="1">
        <v>1</v>
      </c>
      <c r="L677" s="1" t="s">
        <v>21</v>
      </c>
      <c r="M677" s="1" t="s">
        <v>21</v>
      </c>
      <c r="N677" s="2">
        <v>0</v>
      </c>
      <c r="O677" s="2" t="s">
        <v>21</v>
      </c>
    </row>
    <row r="678" spans="1:15">
      <c r="A678" s="19">
        <v>44058</v>
      </c>
      <c r="B678" t="s">
        <v>117</v>
      </c>
      <c r="C678" s="1">
        <v>6</v>
      </c>
      <c r="D678" t="s">
        <v>136</v>
      </c>
      <c r="E678" s="6" t="s">
        <v>41</v>
      </c>
      <c r="F678" s="1">
        <v>67</v>
      </c>
      <c r="G678" s="1" t="s">
        <v>11</v>
      </c>
      <c r="H678" s="6" t="s">
        <v>135</v>
      </c>
      <c r="I678" s="6" t="s">
        <v>36</v>
      </c>
      <c r="J678" s="1">
        <v>94</v>
      </c>
      <c r="K678" s="1" t="s">
        <v>21</v>
      </c>
      <c r="L678" s="1">
        <v>1</v>
      </c>
      <c r="M678" s="1" t="s">
        <v>21</v>
      </c>
      <c r="N678" s="2">
        <v>0</v>
      </c>
      <c r="O678" s="2" t="s">
        <v>21</v>
      </c>
    </row>
    <row r="679" spans="1:15">
      <c r="A679" s="19">
        <v>44058</v>
      </c>
      <c r="B679" t="s">
        <v>117</v>
      </c>
      <c r="C679" s="1">
        <v>1</v>
      </c>
      <c r="D679" t="s">
        <v>152</v>
      </c>
      <c r="E679" s="6" t="s">
        <v>116</v>
      </c>
      <c r="F679" s="1">
        <v>54</v>
      </c>
      <c r="G679" s="1" t="s">
        <v>11</v>
      </c>
      <c r="H679" s="6" t="s">
        <v>151</v>
      </c>
      <c r="I679" s="6" t="s">
        <v>59</v>
      </c>
      <c r="J679" s="1">
        <v>87</v>
      </c>
      <c r="K679" s="1" t="s">
        <v>21</v>
      </c>
      <c r="L679" s="1">
        <v>1</v>
      </c>
      <c r="M679" s="1" t="s">
        <v>21</v>
      </c>
      <c r="N679" s="2">
        <v>1</v>
      </c>
      <c r="O679" s="2">
        <v>1</v>
      </c>
    </row>
    <row r="680" spans="1:15">
      <c r="A680" s="19">
        <v>44058</v>
      </c>
      <c r="B680" t="s">
        <v>117</v>
      </c>
      <c r="C680" s="1">
        <v>2</v>
      </c>
      <c r="D680" t="s">
        <v>152</v>
      </c>
      <c r="E680" s="6" t="s">
        <v>116</v>
      </c>
      <c r="F680" s="1">
        <v>60</v>
      </c>
      <c r="G680" s="1" t="s">
        <v>10</v>
      </c>
      <c r="H680" s="6" t="s">
        <v>174</v>
      </c>
      <c r="I680" s="6" t="s">
        <v>38</v>
      </c>
      <c r="J680" s="1">
        <v>56</v>
      </c>
      <c r="K680" s="1">
        <v>1</v>
      </c>
      <c r="L680" s="1" t="s">
        <v>21</v>
      </c>
      <c r="M680" s="1" t="s">
        <v>21</v>
      </c>
      <c r="N680" s="2">
        <v>1</v>
      </c>
      <c r="O680" s="2" t="s">
        <v>21</v>
      </c>
    </row>
    <row r="681" spans="1:15">
      <c r="A681" s="19">
        <v>44058</v>
      </c>
      <c r="B681" t="s">
        <v>117</v>
      </c>
      <c r="C681" s="1">
        <v>3</v>
      </c>
      <c r="D681" t="s">
        <v>152</v>
      </c>
      <c r="E681" s="6" t="s">
        <v>116</v>
      </c>
      <c r="F681" s="1">
        <v>15</v>
      </c>
      <c r="G681" s="1" t="s">
        <v>11</v>
      </c>
      <c r="H681" s="6" t="s">
        <v>158</v>
      </c>
      <c r="I681" s="6" t="s">
        <v>23</v>
      </c>
      <c r="J681" s="1">
        <v>44</v>
      </c>
      <c r="K681" s="1" t="s">
        <v>21</v>
      </c>
      <c r="L681" s="1">
        <v>1</v>
      </c>
      <c r="M681" s="1" t="s">
        <v>21</v>
      </c>
      <c r="N681" s="2">
        <v>0</v>
      </c>
      <c r="O681" s="2" t="s">
        <v>21</v>
      </c>
    </row>
    <row r="682" spans="1:15">
      <c r="A682" s="19">
        <v>44058</v>
      </c>
      <c r="B682" t="s">
        <v>117</v>
      </c>
      <c r="C682" s="1">
        <v>4</v>
      </c>
      <c r="D682" t="s">
        <v>152</v>
      </c>
      <c r="E682" s="6" t="s">
        <v>116</v>
      </c>
      <c r="F682" s="1">
        <v>85</v>
      </c>
      <c r="G682" s="1" t="s">
        <v>10</v>
      </c>
      <c r="H682" s="6" t="s">
        <v>130</v>
      </c>
      <c r="I682" s="6" t="s">
        <v>18</v>
      </c>
      <c r="J682" s="1">
        <v>40</v>
      </c>
      <c r="K682" s="1">
        <v>1</v>
      </c>
      <c r="L682" s="1" t="s">
        <v>21</v>
      </c>
      <c r="M682" s="1" t="s">
        <v>21</v>
      </c>
      <c r="N682" s="2">
        <v>0</v>
      </c>
      <c r="O682" s="2" t="s">
        <v>21</v>
      </c>
    </row>
    <row r="683" spans="1:15">
      <c r="A683" s="19">
        <v>44058</v>
      </c>
      <c r="B683" t="s">
        <v>117</v>
      </c>
      <c r="C683" s="1">
        <v>5</v>
      </c>
      <c r="D683" t="s">
        <v>152</v>
      </c>
      <c r="E683" s="6" t="s">
        <v>116</v>
      </c>
      <c r="F683" s="1">
        <v>94</v>
      </c>
      <c r="G683" s="1" t="s">
        <v>10</v>
      </c>
      <c r="H683" s="6" t="s">
        <v>193</v>
      </c>
      <c r="I683" s="6" t="s">
        <v>32</v>
      </c>
      <c r="J683" s="1">
        <v>40</v>
      </c>
      <c r="K683" s="1">
        <v>1</v>
      </c>
      <c r="L683" s="1" t="s">
        <v>21</v>
      </c>
      <c r="M683" s="1" t="s">
        <v>21</v>
      </c>
      <c r="N683" s="2">
        <v>0</v>
      </c>
      <c r="O683" s="2" t="s">
        <v>21</v>
      </c>
    </row>
    <row r="684" spans="1:15">
      <c r="A684" s="19">
        <v>44058</v>
      </c>
      <c r="B684" t="s">
        <v>117</v>
      </c>
      <c r="C684" s="1">
        <v>6</v>
      </c>
      <c r="D684" t="s">
        <v>152</v>
      </c>
      <c r="E684" s="6" t="s">
        <v>116</v>
      </c>
      <c r="F684" s="1">
        <v>39</v>
      </c>
      <c r="G684" s="1" t="s">
        <v>11</v>
      </c>
      <c r="H684" s="6" t="s">
        <v>183</v>
      </c>
      <c r="I684" s="6" t="s">
        <v>63</v>
      </c>
      <c r="J684" s="1">
        <v>100</v>
      </c>
      <c r="K684" s="1" t="s">
        <v>21</v>
      </c>
      <c r="L684" s="1">
        <v>1</v>
      </c>
      <c r="M684" s="1" t="s">
        <v>21</v>
      </c>
      <c r="N684" s="2">
        <v>0</v>
      </c>
      <c r="O684" s="2" t="s">
        <v>21</v>
      </c>
    </row>
    <row r="685" spans="1:15">
      <c r="A685" s="19">
        <v>44058</v>
      </c>
      <c r="B685" t="s">
        <v>117</v>
      </c>
      <c r="C685" s="1">
        <v>1</v>
      </c>
      <c r="D685" t="s">
        <v>174</v>
      </c>
      <c r="E685" s="6" t="s">
        <v>38</v>
      </c>
      <c r="F685" s="1">
        <v>53</v>
      </c>
      <c r="G685" s="1" t="s">
        <v>11</v>
      </c>
      <c r="H685" s="6" t="s">
        <v>177</v>
      </c>
      <c r="I685" s="6" t="s">
        <v>36</v>
      </c>
      <c r="J685" s="1">
        <v>94</v>
      </c>
      <c r="K685" s="1" t="s">
        <v>21</v>
      </c>
      <c r="L685" s="1">
        <v>1</v>
      </c>
      <c r="M685" s="1" t="s">
        <v>21</v>
      </c>
      <c r="N685" s="2">
        <v>1</v>
      </c>
      <c r="O685" s="2">
        <v>1</v>
      </c>
    </row>
    <row r="686" spans="1:15">
      <c r="A686" s="19">
        <v>44058</v>
      </c>
      <c r="B686" t="s">
        <v>117</v>
      </c>
      <c r="C686" s="1">
        <v>2</v>
      </c>
      <c r="D686" t="s">
        <v>174</v>
      </c>
      <c r="E686" s="6" t="s">
        <v>38</v>
      </c>
      <c r="F686" s="1">
        <v>56</v>
      </c>
      <c r="G686" s="1" t="s">
        <v>11</v>
      </c>
      <c r="H686" s="6" t="s">
        <v>152</v>
      </c>
      <c r="I686" s="6" t="s">
        <v>116</v>
      </c>
      <c r="J686" s="1">
        <v>60</v>
      </c>
      <c r="K686" s="1" t="s">
        <v>21</v>
      </c>
      <c r="L686" s="1">
        <v>1</v>
      </c>
      <c r="M686" s="1" t="s">
        <v>21</v>
      </c>
      <c r="N686" s="2">
        <v>0</v>
      </c>
      <c r="O686" s="2" t="s">
        <v>21</v>
      </c>
    </row>
    <row r="687" spans="1:15">
      <c r="A687" s="19">
        <v>44058</v>
      </c>
      <c r="B687" t="s">
        <v>117</v>
      </c>
      <c r="C687" s="1">
        <v>3</v>
      </c>
      <c r="D687" t="s">
        <v>174</v>
      </c>
      <c r="E687" s="6" t="s">
        <v>38</v>
      </c>
      <c r="F687" s="1">
        <v>54</v>
      </c>
      <c r="G687" s="1" t="s">
        <v>11</v>
      </c>
      <c r="H687" s="6" t="s">
        <v>191</v>
      </c>
      <c r="I687" s="6" t="s">
        <v>140</v>
      </c>
      <c r="J687" s="1">
        <v>83</v>
      </c>
      <c r="K687" s="1" t="s">
        <v>21</v>
      </c>
      <c r="L687" s="1">
        <v>1</v>
      </c>
      <c r="M687" s="1" t="s">
        <v>21</v>
      </c>
      <c r="N687" s="2">
        <v>0</v>
      </c>
      <c r="O687" s="2" t="s">
        <v>21</v>
      </c>
    </row>
    <row r="688" spans="1:15">
      <c r="A688" s="19">
        <v>44058</v>
      </c>
      <c r="B688" t="s">
        <v>117</v>
      </c>
      <c r="C688" s="1">
        <v>4</v>
      </c>
      <c r="D688" t="s">
        <v>174</v>
      </c>
      <c r="E688" s="6" t="s">
        <v>38</v>
      </c>
      <c r="F688" s="1">
        <v>62</v>
      </c>
      <c r="G688" s="1" t="s">
        <v>11</v>
      </c>
      <c r="H688" s="6" t="s">
        <v>172</v>
      </c>
      <c r="I688" s="6" t="s">
        <v>36</v>
      </c>
      <c r="J688" s="1">
        <v>67</v>
      </c>
      <c r="K688" s="1" t="s">
        <v>21</v>
      </c>
      <c r="L688" s="1">
        <v>1</v>
      </c>
      <c r="M688" s="1" t="s">
        <v>21</v>
      </c>
      <c r="N688" s="2">
        <v>0</v>
      </c>
      <c r="O688" s="2" t="s">
        <v>21</v>
      </c>
    </row>
    <row r="689" spans="1:15">
      <c r="A689" s="19">
        <v>44058</v>
      </c>
      <c r="B689" t="s">
        <v>117</v>
      </c>
      <c r="C689" s="1">
        <v>5</v>
      </c>
      <c r="D689" t="s">
        <v>174</v>
      </c>
      <c r="E689" s="6" t="s">
        <v>38</v>
      </c>
      <c r="F689" s="1">
        <v>94</v>
      </c>
      <c r="G689" s="1" t="s">
        <v>10</v>
      </c>
      <c r="H689" s="6" t="s">
        <v>187</v>
      </c>
      <c r="I689" s="6" t="s">
        <v>59</v>
      </c>
      <c r="J689" s="1">
        <v>62</v>
      </c>
      <c r="K689" s="1">
        <v>1</v>
      </c>
      <c r="L689" s="1" t="s">
        <v>21</v>
      </c>
      <c r="M689" s="1" t="s">
        <v>21</v>
      </c>
      <c r="N689" s="2">
        <v>1</v>
      </c>
      <c r="O689" s="2" t="s">
        <v>21</v>
      </c>
    </row>
    <row r="690" spans="1:15">
      <c r="A690" s="19">
        <v>44058</v>
      </c>
      <c r="B690" t="s">
        <v>117</v>
      </c>
      <c r="C690" s="1">
        <v>6</v>
      </c>
      <c r="D690" t="s">
        <v>174</v>
      </c>
      <c r="E690" s="6" t="s">
        <v>38</v>
      </c>
      <c r="F690" s="1">
        <v>24</v>
      </c>
      <c r="G690" s="1" t="s">
        <v>11</v>
      </c>
      <c r="H690" s="6" t="s">
        <v>190</v>
      </c>
      <c r="I690" s="6" t="s">
        <v>51</v>
      </c>
      <c r="J690" s="1">
        <v>100</v>
      </c>
      <c r="K690" s="1" t="s">
        <v>21</v>
      </c>
      <c r="L690" s="1">
        <v>1</v>
      </c>
      <c r="M690" s="1" t="s">
        <v>21</v>
      </c>
      <c r="N690" s="2">
        <v>0</v>
      </c>
      <c r="O690" s="2" t="s">
        <v>21</v>
      </c>
    </row>
    <row r="691" spans="1:15">
      <c r="A691" s="19">
        <v>44058</v>
      </c>
      <c r="B691" t="s">
        <v>117</v>
      </c>
      <c r="C691" s="1">
        <v>1</v>
      </c>
      <c r="D691" t="s">
        <v>155</v>
      </c>
      <c r="E691" s="6" t="s">
        <v>57</v>
      </c>
      <c r="F691" s="1">
        <v>95</v>
      </c>
      <c r="G691" s="1" t="s">
        <v>10</v>
      </c>
      <c r="H691" s="6" t="s">
        <v>134</v>
      </c>
      <c r="I691" s="6" t="s">
        <v>106</v>
      </c>
      <c r="J691" s="1">
        <v>45</v>
      </c>
      <c r="K691" s="1">
        <v>1</v>
      </c>
      <c r="L691" s="1" t="s">
        <v>21</v>
      </c>
      <c r="M691" s="1" t="s">
        <v>21</v>
      </c>
      <c r="N691" s="2">
        <v>1</v>
      </c>
      <c r="O691" s="2" t="s">
        <v>21</v>
      </c>
    </row>
    <row r="692" spans="1:15">
      <c r="A692" s="19">
        <v>44058</v>
      </c>
      <c r="B692" t="s">
        <v>117</v>
      </c>
      <c r="C692" s="1">
        <v>2</v>
      </c>
      <c r="D692" t="s">
        <v>155</v>
      </c>
      <c r="E692" s="6" t="s">
        <v>57</v>
      </c>
      <c r="F692" s="1">
        <v>37</v>
      </c>
      <c r="G692" s="1" t="s">
        <v>11</v>
      </c>
      <c r="H692" s="6" t="s">
        <v>165</v>
      </c>
      <c r="I692" s="6" t="s">
        <v>32</v>
      </c>
      <c r="J692" s="1">
        <v>90</v>
      </c>
      <c r="K692" s="1" t="s">
        <v>21</v>
      </c>
      <c r="L692" s="1">
        <v>1</v>
      </c>
      <c r="M692" s="1" t="s">
        <v>21</v>
      </c>
      <c r="N692" s="2">
        <v>1</v>
      </c>
      <c r="O692" s="2">
        <v>2</v>
      </c>
    </row>
    <row r="693" spans="1:15">
      <c r="A693" s="19">
        <v>44058</v>
      </c>
      <c r="B693" t="s">
        <v>117</v>
      </c>
      <c r="C693" s="1">
        <v>3</v>
      </c>
      <c r="D693" t="s">
        <v>155</v>
      </c>
      <c r="E693" s="6" t="s">
        <v>57</v>
      </c>
      <c r="F693" s="1">
        <v>93</v>
      </c>
      <c r="G693" s="1" t="s">
        <v>10</v>
      </c>
      <c r="H693" s="6" t="s">
        <v>135</v>
      </c>
      <c r="I693" s="6" t="s">
        <v>36</v>
      </c>
      <c r="J693" s="1">
        <v>45</v>
      </c>
      <c r="K693" s="1">
        <v>1</v>
      </c>
      <c r="L693" s="1" t="s">
        <v>21</v>
      </c>
      <c r="M693" s="1" t="s">
        <v>21</v>
      </c>
      <c r="N693" s="2">
        <v>0</v>
      </c>
      <c r="O693" s="2" t="s">
        <v>21</v>
      </c>
    </row>
    <row r="694" spans="1:15">
      <c r="A694" s="19">
        <v>44058</v>
      </c>
      <c r="B694" t="s">
        <v>117</v>
      </c>
      <c r="C694" s="1">
        <v>4</v>
      </c>
      <c r="D694" t="s">
        <v>155</v>
      </c>
      <c r="E694" s="6" t="s">
        <v>57</v>
      </c>
      <c r="F694" s="1">
        <v>68</v>
      </c>
      <c r="G694" s="1" t="s">
        <v>10</v>
      </c>
      <c r="H694" s="6" t="s">
        <v>168</v>
      </c>
      <c r="I694" s="6" t="s">
        <v>38</v>
      </c>
      <c r="J694" s="1">
        <v>61</v>
      </c>
      <c r="K694" s="1">
        <v>1</v>
      </c>
      <c r="L694" s="1" t="s">
        <v>21</v>
      </c>
      <c r="M694" s="1" t="s">
        <v>21</v>
      </c>
      <c r="N694" s="2">
        <v>0</v>
      </c>
      <c r="O694" s="2" t="s">
        <v>21</v>
      </c>
    </row>
    <row r="695" spans="1:15">
      <c r="A695" s="19">
        <v>44058</v>
      </c>
      <c r="B695" t="s">
        <v>117</v>
      </c>
      <c r="C695" s="1">
        <v>5</v>
      </c>
      <c r="D695" t="s">
        <v>155</v>
      </c>
      <c r="E695" s="6" t="s">
        <v>57</v>
      </c>
      <c r="F695" s="1">
        <v>65</v>
      </c>
      <c r="G695" s="1" t="s">
        <v>10</v>
      </c>
      <c r="H695" s="6" t="s">
        <v>183</v>
      </c>
      <c r="I695" s="6" t="s">
        <v>63</v>
      </c>
      <c r="J695" s="1">
        <v>61</v>
      </c>
      <c r="K695" s="1">
        <v>1</v>
      </c>
      <c r="L695" s="1" t="s">
        <v>21</v>
      </c>
      <c r="M695" s="1" t="s">
        <v>21</v>
      </c>
      <c r="N695" s="2">
        <v>0</v>
      </c>
      <c r="O695" s="2" t="s">
        <v>21</v>
      </c>
    </row>
    <row r="696" spans="1:15">
      <c r="A696" s="19">
        <v>44058</v>
      </c>
      <c r="B696" t="s">
        <v>117</v>
      </c>
      <c r="C696" s="1">
        <v>6</v>
      </c>
      <c r="D696" t="s">
        <v>155</v>
      </c>
      <c r="E696" s="6" t="s">
        <v>57</v>
      </c>
      <c r="F696" s="1">
        <v>72</v>
      </c>
      <c r="G696" s="1" t="s">
        <v>10</v>
      </c>
      <c r="H696" s="6" t="s">
        <v>151</v>
      </c>
      <c r="I696" s="6" t="s">
        <v>59</v>
      </c>
      <c r="J696" s="1">
        <v>59</v>
      </c>
      <c r="K696" s="1">
        <v>1</v>
      </c>
      <c r="L696" s="1" t="s">
        <v>21</v>
      </c>
      <c r="M696" s="1" t="s">
        <v>21</v>
      </c>
      <c r="N696" s="2">
        <v>0</v>
      </c>
      <c r="O696" s="2" t="s">
        <v>21</v>
      </c>
    </row>
    <row r="697" spans="1:15">
      <c r="A697" s="19">
        <v>44058</v>
      </c>
      <c r="B697" t="s">
        <v>117</v>
      </c>
      <c r="C697" s="1">
        <v>1</v>
      </c>
      <c r="D697" t="s">
        <v>153</v>
      </c>
      <c r="E697" s="6" t="s">
        <v>18</v>
      </c>
      <c r="F697" s="1">
        <v>86</v>
      </c>
      <c r="G697" s="1" t="s">
        <v>10</v>
      </c>
      <c r="H697" s="6" t="s">
        <v>191</v>
      </c>
      <c r="I697" s="6" t="s">
        <v>140</v>
      </c>
      <c r="J697" s="1">
        <v>68</v>
      </c>
      <c r="K697" s="1">
        <v>1</v>
      </c>
      <c r="L697" s="1" t="s">
        <v>21</v>
      </c>
      <c r="M697" s="1" t="s">
        <v>21</v>
      </c>
      <c r="N697" s="2">
        <v>1</v>
      </c>
      <c r="O697" s="2" t="s">
        <v>21</v>
      </c>
    </row>
    <row r="698" spans="1:15">
      <c r="A698" s="19">
        <v>44058</v>
      </c>
      <c r="B698" t="s">
        <v>117</v>
      </c>
      <c r="C698" s="1">
        <v>2</v>
      </c>
      <c r="D698" t="s">
        <v>153</v>
      </c>
      <c r="E698" s="6" t="s">
        <v>18</v>
      </c>
      <c r="F698" s="1">
        <v>74</v>
      </c>
      <c r="G698" s="1" t="s">
        <v>11</v>
      </c>
      <c r="H698" s="6" t="s">
        <v>151</v>
      </c>
      <c r="I698" s="6" t="s">
        <v>59</v>
      </c>
      <c r="J698" s="1">
        <v>88</v>
      </c>
      <c r="K698" s="1" t="s">
        <v>21</v>
      </c>
      <c r="L698" s="1">
        <v>1</v>
      </c>
      <c r="M698" s="1" t="s">
        <v>21</v>
      </c>
      <c r="N698" s="2">
        <v>1</v>
      </c>
      <c r="O698" s="2">
        <v>2</v>
      </c>
    </row>
    <row r="699" spans="1:15">
      <c r="A699" s="19">
        <v>44058</v>
      </c>
      <c r="B699" t="s">
        <v>117</v>
      </c>
      <c r="C699" s="1">
        <v>3</v>
      </c>
      <c r="D699" t="s">
        <v>153</v>
      </c>
      <c r="E699" s="6" t="s">
        <v>18</v>
      </c>
      <c r="F699" s="1">
        <v>60</v>
      </c>
      <c r="G699" s="1" t="s">
        <v>11</v>
      </c>
      <c r="H699" s="6" t="s">
        <v>122</v>
      </c>
      <c r="I699" s="6" t="s">
        <v>18</v>
      </c>
      <c r="J699" s="1">
        <v>80</v>
      </c>
      <c r="K699" s="1" t="s">
        <v>21</v>
      </c>
      <c r="L699" s="1">
        <v>1</v>
      </c>
      <c r="M699" s="1" t="s">
        <v>21</v>
      </c>
      <c r="N699" s="2">
        <v>0</v>
      </c>
      <c r="O699" s="2" t="s">
        <v>21</v>
      </c>
    </row>
    <row r="700" spans="1:15">
      <c r="A700" s="19">
        <v>44058</v>
      </c>
      <c r="B700" t="s">
        <v>117</v>
      </c>
      <c r="C700" s="1">
        <v>4</v>
      </c>
      <c r="D700" t="s">
        <v>153</v>
      </c>
      <c r="E700" s="6" t="s">
        <v>18</v>
      </c>
      <c r="F700" s="1">
        <v>100</v>
      </c>
      <c r="G700" s="1" t="s">
        <v>10</v>
      </c>
      <c r="H700" s="6" t="s">
        <v>190</v>
      </c>
      <c r="I700" s="6" t="s">
        <v>51</v>
      </c>
      <c r="J700" s="1">
        <v>27</v>
      </c>
      <c r="K700" s="1">
        <v>1</v>
      </c>
      <c r="L700" s="1" t="s">
        <v>21</v>
      </c>
      <c r="M700" s="1" t="s">
        <v>21</v>
      </c>
      <c r="N700" s="2">
        <v>0</v>
      </c>
      <c r="O700" s="2" t="s">
        <v>21</v>
      </c>
    </row>
    <row r="701" spans="1:15">
      <c r="A701" s="19">
        <v>44058</v>
      </c>
      <c r="B701" t="s">
        <v>117</v>
      </c>
      <c r="C701" s="1">
        <v>5</v>
      </c>
      <c r="D701" t="s">
        <v>153</v>
      </c>
      <c r="E701" s="6" t="s">
        <v>18</v>
      </c>
      <c r="F701" s="1">
        <v>92</v>
      </c>
      <c r="G701" s="1" t="s">
        <v>11</v>
      </c>
      <c r="H701" s="6" t="s">
        <v>184</v>
      </c>
      <c r="I701" s="6" t="s">
        <v>18</v>
      </c>
      <c r="J701" s="1">
        <v>97</v>
      </c>
      <c r="K701" s="1" t="s">
        <v>21</v>
      </c>
      <c r="L701" s="1">
        <v>1</v>
      </c>
      <c r="M701" s="1" t="s">
        <v>21</v>
      </c>
      <c r="N701" s="2">
        <v>0</v>
      </c>
      <c r="O701" s="2" t="s">
        <v>21</v>
      </c>
    </row>
    <row r="702" spans="1:15">
      <c r="A702" s="19">
        <v>44058</v>
      </c>
      <c r="B702" t="s">
        <v>117</v>
      </c>
      <c r="C702" s="1">
        <v>6</v>
      </c>
      <c r="D702" t="s">
        <v>153</v>
      </c>
      <c r="E702" s="6" t="s">
        <v>18</v>
      </c>
      <c r="F702" s="1">
        <v>92</v>
      </c>
      <c r="G702" s="1" t="s">
        <v>12</v>
      </c>
      <c r="H702" s="6" t="s">
        <v>120</v>
      </c>
      <c r="I702" s="6" t="s">
        <v>51</v>
      </c>
      <c r="J702" s="1">
        <v>92</v>
      </c>
      <c r="K702" s="1" t="s">
        <v>21</v>
      </c>
      <c r="L702" s="1" t="s">
        <v>21</v>
      </c>
      <c r="M702" s="1">
        <v>1</v>
      </c>
      <c r="N702" s="2">
        <v>1</v>
      </c>
      <c r="O702" s="2" t="s">
        <v>21</v>
      </c>
    </row>
    <row r="703" spans="1:15">
      <c r="A703" s="19">
        <v>44058</v>
      </c>
      <c r="B703" t="s">
        <v>117</v>
      </c>
      <c r="C703" s="1">
        <v>1</v>
      </c>
      <c r="D703" t="s">
        <v>178</v>
      </c>
      <c r="E703" s="6" t="s">
        <v>69</v>
      </c>
      <c r="F703" s="1">
        <v>95</v>
      </c>
      <c r="G703" s="1" t="s">
        <v>10</v>
      </c>
      <c r="H703" s="6" t="s">
        <v>186</v>
      </c>
      <c r="I703" s="6" t="s">
        <v>80</v>
      </c>
      <c r="J703" s="1">
        <v>31</v>
      </c>
      <c r="K703" s="1">
        <v>1</v>
      </c>
      <c r="L703" s="1" t="s">
        <v>21</v>
      </c>
      <c r="M703" s="1" t="s">
        <v>21</v>
      </c>
      <c r="N703" s="2">
        <v>1</v>
      </c>
      <c r="O703" s="2" t="s">
        <v>21</v>
      </c>
    </row>
    <row r="704" spans="1:15">
      <c r="A704" s="19">
        <v>44058</v>
      </c>
      <c r="B704" t="s">
        <v>117</v>
      </c>
      <c r="C704" s="1">
        <v>2</v>
      </c>
      <c r="D704" t="s">
        <v>178</v>
      </c>
      <c r="E704" s="6" t="s">
        <v>69</v>
      </c>
      <c r="F704" s="1">
        <v>98</v>
      </c>
      <c r="G704" s="1" t="s">
        <v>10</v>
      </c>
      <c r="H704" s="6" t="s">
        <v>177</v>
      </c>
      <c r="I704" s="6" t="s">
        <v>36</v>
      </c>
      <c r="J704" s="1">
        <v>60</v>
      </c>
      <c r="K704" s="1">
        <v>1</v>
      </c>
      <c r="L704" s="1" t="s">
        <v>21</v>
      </c>
      <c r="M704" s="1" t="s">
        <v>21</v>
      </c>
      <c r="N704" s="2">
        <v>0</v>
      </c>
      <c r="O704" s="2" t="s">
        <v>21</v>
      </c>
    </row>
    <row r="705" spans="1:15">
      <c r="A705" s="19">
        <v>44058</v>
      </c>
      <c r="B705" t="s">
        <v>117</v>
      </c>
      <c r="C705" s="1">
        <v>3</v>
      </c>
      <c r="D705" t="s">
        <v>178</v>
      </c>
      <c r="E705" s="6" t="s">
        <v>69</v>
      </c>
      <c r="F705" s="1">
        <v>37</v>
      </c>
      <c r="G705" s="1" t="s">
        <v>11</v>
      </c>
      <c r="H705" s="6" t="s">
        <v>138</v>
      </c>
      <c r="I705" s="6" t="s">
        <v>30</v>
      </c>
      <c r="J705" s="1">
        <v>90</v>
      </c>
      <c r="K705" s="1" t="s">
        <v>21</v>
      </c>
      <c r="L705" s="1">
        <v>1</v>
      </c>
      <c r="M705" s="1" t="s">
        <v>21</v>
      </c>
      <c r="N705" s="2">
        <v>1</v>
      </c>
      <c r="O705" s="2">
        <v>3</v>
      </c>
    </row>
    <row r="706" spans="1:15">
      <c r="A706" s="19">
        <v>44058</v>
      </c>
      <c r="B706" t="s">
        <v>117</v>
      </c>
      <c r="C706" s="1">
        <v>4</v>
      </c>
      <c r="D706" t="s">
        <v>178</v>
      </c>
      <c r="E706" s="6" t="s">
        <v>69</v>
      </c>
      <c r="F706" s="1">
        <v>85</v>
      </c>
      <c r="G706" s="1" t="s">
        <v>10</v>
      </c>
      <c r="H706" s="6" t="s">
        <v>119</v>
      </c>
      <c r="I706" s="6" t="s">
        <v>51</v>
      </c>
      <c r="J706" s="1">
        <v>61</v>
      </c>
      <c r="K706" s="1">
        <v>1</v>
      </c>
      <c r="L706" s="1" t="s">
        <v>21</v>
      </c>
      <c r="M706" s="1" t="s">
        <v>21</v>
      </c>
      <c r="N706" s="2">
        <v>0</v>
      </c>
      <c r="O706" s="2" t="s">
        <v>21</v>
      </c>
    </row>
    <row r="707" spans="1:15">
      <c r="A707" s="19">
        <v>44058</v>
      </c>
      <c r="B707" t="s">
        <v>117</v>
      </c>
      <c r="C707" s="1">
        <v>5</v>
      </c>
      <c r="D707" t="s">
        <v>178</v>
      </c>
      <c r="E707" s="6" t="s">
        <v>69</v>
      </c>
      <c r="F707" s="1">
        <v>61</v>
      </c>
      <c r="G707" s="1" t="s">
        <v>11</v>
      </c>
      <c r="H707" s="6" t="s">
        <v>124</v>
      </c>
      <c r="I707" s="6" t="s">
        <v>18</v>
      </c>
      <c r="J707" s="1">
        <v>81</v>
      </c>
      <c r="K707" s="1" t="s">
        <v>21</v>
      </c>
      <c r="L707" s="1">
        <v>1</v>
      </c>
      <c r="M707" s="1" t="s">
        <v>21</v>
      </c>
      <c r="N707" s="2">
        <v>0</v>
      </c>
      <c r="O707" s="2" t="s">
        <v>21</v>
      </c>
    </row>
    <row r="708" spans="1:15">
      <c r="A708" s="19">
        <v>44058</v>
      </c>
      <c r="B708" t="s">
        <v>117</v>
      </c>
      <c r="C708" s="1">
        <v>6</v>
      </c>
      <c r="D708" t="s">
        <v>178</v>
      </c>
      <c r="E708" s="6" t="s">
        <v>69</v>
      </c>
      <c r="F708" s="1">
        <v>65</v>
      </c>
      <c r="G708" s="1" t="s">
        <v>11</v>
      </c>
      <c r="H708" s="6" t="s">
        <v>123</v>
      </c>
      <c r="I708" s="6" t="s">
        <v>18</v>
      </c>
      <c r="J708" s="1">
        <v>77</v>
      </c>
      <c r="K708" s="1" t="s">
        <v>21</v>
      </c>
      <c r="L708" s="1">
        <v>1</v>
      </c>
      <c r="M708" s="1" t="s">
        <v>21</v>
      </c>
      <c r="N708" s="2">
        <v>0</v>
      </c>
      <c r="O708" s="2" t="s">
        <v>21</v>
      </c>
    </row>
    <row r="709" spans="1:15">
      <c r="A709" s="19">
        <v>44058</v>
      </c>
      <c r="B709" t="s">
        <v>117</v>
      </c>
      <c r="C709" s="1">
        <v>1</v>
      </c>
      <c r="D709" t="s">
        <v>148</v>
      </c>
      <c r="E709" s="6" t="s">
        <v>18</v>
      </c>
      <c r="F709" s="1">
        <v>95</v>
      </c>
      <c r="G709" s="1" t="s">
        <v>10</v>
      </c>
      <c r="H709" s="6" t="s">
        <v>149</v>
      </c>
      <c r="I709" s="6" t="s">
        <v>106</v>
      </c>
      <c r="J709" s="1">
        <v>55</v>
      </c>
      <c r="K709" s="1">
        <v>1</v>
      </c>
      <c r="L709" s="1" t="s">
        <v>21</v>
      </c>
      <c r="M709" s="1" t="s">
        <v>21</v>
      </c>
      <c r="N709" s="2">
        <v>1</v>
      </c>
      <c r="O709" s="2" t="s">
        <v>21</v>
      </c>
    </row>
    <row r="710" spans="1:15">
      <c r="A710" s="19">
        <v>44058</v>
      </c>
      <c r="B710" t="s">
        <v>117</v>
      </c>
      <c r="C710" s="1">
        <v>2</v>
      </c>
      <c r="D710" t="s">
        <v>148</v>
      </c>
      <c r="E710" s="6" t="s">
        <v>18</v>
      </c>
      <c r="F710" s="1">
        <v>73</v>
      </c>
      <c r="G710" s="1" t="s">
        <v>11</v>
      </c>
      <c r="H710" s="6" t="s">
        <v>161</v>
      </c>
      <c r="I710" s="6" t="s">
        <v>36</v>
      </c>
      <c r="J710" s="1">
        <v>90</v>
      </c>
      <c r="K710" s="1" t="s">
        <v>21</v>
      </c>
      <c r="L710" s="1">
        <v>1</v>
      </c>
      <c r="M710" s="1" t="s">
        <v>21</v>
      </c>
      <c r="N710" s="2">
        <v>1</v>
      </c>
      <c r="O710" s="2">
        <v>2</v>
      </c>
    </row>
    <row r="711" spans="1:15">
      <c r="A711" s="19">
        <v>44058</v>
      </c>
      <c r="B711" t="s">
        <v>117</v>
      </c>
      <c r="C711" s="1">
        <v>3</v>
      </c>
      <c r="D711" t="s">
        <v>148</v>
      </c>
      <c r="E711" s="6" t="s">
        <v>18</v>
      </c>
      <c r="F711" s="1">
        <v>98</v>
      </c>
      <c r="G711" s="1" t="s">
        <v>10</v>
      </c>
      <c r="H711" s="6" t="s">
        <v>144</v>
      </c>
      <c r="I711" s="6" t="s">
        <v>145</v>
      </c>
      <c r="J711" s="1">
        <v>17</v>
      </c>
      <c r="K711" s="1">
        <v>1</v>
      </c>
      <c r="L711" s="1" t="s">
        <v>21</v>
      </c>
      <c r="M711" s="1" t="s">
        <v>21</v>
      </c>
      <c r="N711" s="2">
        <v>0</v>
      </c>
      <c r="O711" s="2" t="s">
        <v>21</v>
      </c>
    </row>
    <row r="712" spans="1:15">
      <c r="A712" s="19">
        <v>44058</v>
      </c>
      <c r="B712" t="s">
        <v>117</v>
      </c>
      <c r="C712" s="1">
        <v>4</v>
      </c>
      <c r="D712" t="s">
        <v>148</v>
      </c>
      <c r="E712" s="6" t="s">
        <v>18</v>
      </c>
      <c r="F712" s="1">
        <v>98</v>
      </c>
      <c r="G712" s="1" t="s">
        <v>10</v>
      </c>
      <c r="H712" s="6" t="s">
        <v>143</v>
      </c>
      <c r="I712" s="6" t="s">
        <v>44</v>
      </c>
      <c r="J712" s="1">
        <v>36</v>
      </c>
      <c r="K712" s="1">
        <v>1</v>
      </c>
      <c r="L712" s="1" t="s">
        <v>21</v>
      </c>
      <c r="M712" s="1" t="s">
        <v>21</v>
      </c>
      <c r="N712" s="2">
        <v>0</v>
      </c>
      <c r="O712" s="2" t="s">
        <v>21</v>
      </c>
    </row>
    <row r="713" spans="1:15">
      <c r="A713" s="19">
        <v>44058</v>
      </c>
      <c r="B713" t="s">
        <v>117</v>
      </c>
      <c r="C713" s="1">
        <v>5</v>
      </c>
      <c r="D713" t="s">
        <v>148</v>
      </c>
      <c r="E713" s="6" t="s">
        <v>18</v>
      </c>
      <c r="F713" s="1">
        <v>80</v>
      </c>
      <c r="G713" s="1" t="s">
        <v>10</v>
      </c>
      <c r="H713" s="6" t="s">
        <v>181</v>
      </c>
      <c r="I713" s="6" t="s">
        <v>41</v>
      </c>
      <c r="J713" s="1">
        <v>75</v>
      </c>
      <c r="K713" s="1">
        <v>1</v>
      </c>
      <c r="L713" s="1" t="s">
        <v>21</v>
      </c>
      <c r="M713" s="1" t="s">
        <v>21</v>
      </c>
      <c r="N713" s="2">
        <v>0</v>
      </c>
      <c r="O713" s="2" t="s">
        <v>21</v>
      </c>
    </row>
    <row r="714" spans="1:15">
      <c r="A714" s="19">
        <v>44058</v>
      </c>
      <c r="B714" t="s">
        <v>117</v>
      </c>
      <c r="C714" s="1">
        <v>6</v>
      </c>
      <c r="D714" t="s">
        <v>148</v>
      </c>
      <c r="E714" s="6" t="s">
        <v>18</v>
      </c>
      <c r="F714" s="1">
        <v>69</v>
      </c>
      <c r="G714" s="1" t="s">
        <v>11</v>
      </c>
      <c r="H714" s="6" t="s">
        <v>185</v>
      </c>
      <c r="I714" s="6" t="s">
        <v>57</v>
      </c>
      <c r="J714" s="1">
        <v>78</v>
      </c>
      <c r="L714" s="1">
        <v>1</v>
      </c>
      <c r="N714" s="2">
        <v>0</v>
      </c>
      <c r="O714" s="2"/>
    </row>
    <row r="715" spans="1:15">
      <c r="A715" s="19">
        <v>44058</v>
      </c>
      <c r="B715" t="s">
        <v>117</v>
      </c>
      <c r="C715" s="1">
        <v>1</v>
      </c>
      <c r="D715" t="s">
        <v>185</v>
      </c>
      <c r="E715" s="6" t="s">
        <v>57</v>
      </c>
      <c r="F715" s="1">
        <v>100</v>
      </c>
      <c r="G715" s="1" t="s">
        <v>10</v>
      </c>
      <c r="H715" s="6" t="s">
        <v>168</v>
      </c>
      <c r="I715" s="6" t="s">
        <v>38</v>
      </c>
      <c r="J715" s="1">
        <v>48</v>
      </c>
      <c r="K715" s="1">
        <v>1</v>
      </c>
      <c r="L715" s="1" t="s">
        <v>21</v>
      </c>
      <c r="M715" s="1" t="s">
        <v>21</v>
      </c>
      <c r="N715" s="2">
        <v>1</v>
      </c>
      <c r="O715" s="2" t="s">
        <v>21</v>
      </c>
    </row>
    <row r="716" spans="1:15">
      <c r="A716" s="19">
        <v>44058</v>
      </c>
      <c r="B716" t="s">
        <v>117</v>
      </c>
      <c r="C716" s="1">
        <v>2</v>
      </c>
      <c r="D716" t="s">
        <v>185</v>
      </c>
      <c r="E716" s="6" t="s">
        <v>57</v>
      </c>
      <c r="F716" s="1">
        <v>73</v>
      </c>
      <c r="G716" s="1" t="s">
        <v>10</v>
      </c>
      <c r="H716" s="6" t="s">
        <v>123</v>
      </c>
      <c r="I716" s="6" t="s">
        <v>18</v>
      </c>
      <c r="J716" s="1">
        <v>50</v>
      </c>
      <c r="K716" s="1">
        <v>1</v>
      </c>
      <c r="L716" s="1" t="s">
        <v>21</v>
      </c>
      <c r="M716" s="1" t="s">
        <v>21</v>
      </c>
      <c r="N716" s="2">
        <v>0</v>
      </c>
      <c r="O716" s="2" t="s">
        <v>21</v>
      </c>
    </row>
    <row r="717" spans="1:15">
      <c r="A717" s="19">
        <v>44058</v>
      </c>
      <c r="B717" t="s">
        <v>117</v>
      </c>
      <c r="C717" s="1">
        <v>3</v>
      </c>
      <c r="D717" t="s">
        <v>185</v>
      </c>
      <c r="E717" s="6" t="s">
        <v>57</v>
      </c>
      <c r="F717" s="1">
        <v>65</v>
      </c>
      <c r="G717" s="1" t="s">
        <v>11</v>
      </c>
      <c r="H717" s="6" t="s">
        <v>176</v>
      </c>
      <c r="I717" s="6" t="s">
        <v>82</v>
      </c>
      <c r="J717" s="1">
        <v>73</v>
      </c>
      <c r="K717" s="1" t="s">
        <v>21</v>
      </c>
      <c r="L717" s="1">
        <v>1</v>
      </c>
      <c r="M717" s="1" t="s">
        <v>21</v>
      </c>
      <c r="N717" s="2">
        <v>1</v>
      </c>
      <c r="O717" s="2">
        <v>3</v>
      </c>
    </row>
    <row r="718" spans="1:15">
      <c r="A718" s="19">
        <v>44058</v>
      </c>
      <c r="B718" t="s">
        <v>117</v>
      </c>
      <c r="C718" s="1">
        <v>4</v>
      </c>
      <c r="D718" t="s">
        <v>185</v>
      </c>
      <c r="E718" s="6" t="s">
        <v>57</v>
      </c>
      <c r="F718" s="1">
        <v>88</v>
      </c>
      <c r="G718" s="1" t="s">
        <v>10</v>
      </c>
      <c r="H718" s="6" t="s">
        <v>147</v>
      </c>
      <c r="I718" s="6" t="s">
        <v>38</v>
      </c>
      <c r="J718" s="1">
        <v>37</v>
      </c>
      <c r="K718" s="1">
        <v>1</v>
      </c>
      <c r="L718" s="1" t="s">
        <v>21</v>
      </c>
      <c r="M718" s="1" t="s">
        <v>21</v>
      </c>
      <c r="N718" s="2">
        <v>0</v>
      </c>
      <c r="O718" s="2" t="s">
        <v>21</v>
      </c>
    </row>
    <row r="719" spans="1:15">
      <c r="A719" s="19">
        <v>44058</v>
      </c>
      <c r="B719" t="s">
        <v>117</v>
      </c>
      <c r="C719" s="1">
        <v>5</v>
      </c>
      <c r="D719" t="s">
        <v>185</v>
      </c>
      <c r="E719" s="6" t="s">
        <v>57</v>
      </c>
      <c r="F719" s="1">
        <v>83</v>
      </c>
      <c r="G719" s="1" t="s">
        <v>10</v>
      </c>
      <c r="H719" s="6" t="s">
        <v>182</v>
      </c>
      <c r="I719" s="6" t="s">
        <v>140</v>
      </c>
      <c r="J719" s="1">
        <v>60</v>
      </c>
      <c r="K719" s="1">
        <v>1</v>
      </c>
      <c r="L719" s="1" t="s">
        <v>21</v>
      </c>
      <c r="M719" s="1" t="s">
        <v>21</v>
      </c>
      <c r="N719" s="2">
        <v>0</v>
      </c>
      <c r="O719" s="2" t="s">
        <v>21</v>
      </c>
    </row>
    <row r="720" spans="1:15">
      <c r="A720" s="19">
        <v>44058</v>
      </c>
      <c r="B720" t="s">
        <v>117</v>
      </c>
      <c r="C720" s="1">
        <v>6</v>
      </c>
      <c r="D720" t="s">
        <v>185</v>
      </c>
      <c r="E720" s="6" t="s">
        <v>57</v>
      </c>
      <c r="F720" s="1">
        <v>78</v>
      </c>
      <c r="G720" s="1" t="s">
        <v>10</v>
      </c>
      <c r="H720" s="6" t="s">
        <v>148</v>
      </c>
      <c r="I720" s="6" t="s">
        <v>18</v>
      </c>
      <c r="J720" s="1">
        <v>69</v>
      </c>
      <c r="K720" s="1">
        <v>1</v>
      </c>
      <c r="L720" s="1" t="s">
        <v>21</v>
      </c>
      <c r="M720" s="1" t="s">
        <v>21</v>
      </c>
      <c r="N720" s="2">
        <v>0</v>
      </c>
      <c r="O720" s="2" t="s">
        <v>21</v>
      </c>
    </row>
    <row r="721" spans="1:15">
      <c r="A721" s="19">
        <v>44058</v>
      </c>
      <c r="B721" t="s">
        <v>117</v>
      </c>
      <c r="C721" s="1">
        <v>1</v>
      </c>
      <c r="D721" t="s">
        <v>186</v>
      </c>
      <c r="E721" s="6" t="s">
        <v>80</v>
      </c>
      <c r="F721" s="1">
        <v>31</v>
      </c>
      <c r="G721" s="1" t="s">
        <v>11</v>
      </c>
      <c r="H721" s="6" t="s">
        <v>178</v>
      </c>
      <c r="I721" s="6" t="s">
        <v>69</v>
      </c>
      <c r="J721" s="1">
        <v>95</v>
      </c>
      <c r="K721" s="1" t="s">
        <v>21</v>
      </c>
      <c r="L721" s="1">
        <v>1</v>
      </c>
      <c r="M721" s="1" t="s">
        <v>21</v>
      </c>
      <c r="N721" s="2">
        <v>1</v>
      </c>
      <c r="O721" s="2">
        <v>1</v>
      </c>
    </row>
    <row r="722" spans="1:15">
      <c r="A722" s="19">
        <v>44058</v>
      </c>
      <c r="B722" t="s">
        <v>117</v>
      </c>
      <c r="C722" s="1">
        <v>2</v>
      </c>
      <c r="D722" t="s">
        <v>186</v>
      </c>
      <c r="E722" s="6" t="s">
        <v>80</v>
      </c>
      <c r="F722" s="1">
        <v>35</v>
      </c>
      <c r="G722" s="1" t="s">
        <v>11</v>
      </c>
      <c r="H722" s="6" t="s">
        <v>129</v>
      </c>
      <c r="I722" s="6" t="s">
        <v>41</v>
      </c>
      <c r="J722" s="1">
        <v>100</v>
      </c>
      <c r="K722" s="1" t="s">
        <v>21</v>
      </c>
      <c r="L722" s="1">
        <v>1</v>
      </c>
      <c r="M722" s="1" t="s">
        <v>21</v>
      </c>
      <c r="N722" s="2">
        <v>0</v>
      </c>
      <c r="O722" s="2" t="s">
        <v>21</v>
      </c>
    </row>
    <row r="723" spans="1:15">
      <c r="A723" s="19">
        <v>44058</v>
      </c>
      <c r="B723" t="s">
        <v>117</v>
      </c>
      <c r="C723" s="1">
        <v>3</v>
      </c>
      <c r="D723" t="s">
        <v>186</v>
      </c>
      <c r="E723" s="6" t="s">
        <v>80</v>
      </c>
      <c r="F723" s="1">
        <v>39</v>
      </c>
      <c r="G723" s="1" t="s">
        <v>11</v>
      </c>
      <c r="H723" s="6" t="s">
        <v>130</v>
      </c>
      <c r="I723" s="6" t="s">
        <v>18</v>
      </c>
      <c r="J723" s="1">
        <v>80</v>
      </c>
      <c r="K723" s="1" t="s">
        <v>21</v>
      </c>
      <c r="L723" s="1">
        <v>1</v>
      </c>
      <c r="M723" s="1" t="s">
        <v>21</v>
      </c>
      <c r="N723" s="2">
        <v>0</v>
      </c>
      <c r="O723" s="2" t="s">
        <v>21</v>
      </c>
    </row>
    <row r="724" spans="1:15">
      <c r="A724" s="19">
        <v>44058</v>
      </c>
      <c r="B724" t="s">
        <v>117</v>
      </c>
      <c r="C724" s="1">
        <v>4</v>
      </c>
      <c r="D724" t="s">
        <v>186</v>
      </c>
      <c r="E724" s="6" t="s">
        <v>80</v>
      </c>
      <c r="F724" s="1">
        <v>88</v>
      </c>
      <c r="G724" s="1" t="s">
        <v>10</v>
      </c>
      <c r="H724" s="6" t="s">
        <v>169</v>
      </c>
      <c r="I724" s="6" t="s">
        <v>18</v>
      </c>
      <c r="J724" s="1">
        <v>59</v>
      </c>
      <c r="K724" s="1">
        <v>1</v>
      </c>
      <c r="L724" s="1" t="s">
        <v>21</v>
      </c>
      <c r="M724" s="1" t="s">
        <v>21</v>
      </c>
      <c r="N724" s="2">
        <v>1</v>
      </c>
      <c r="O724" s="2" t="s">
        <v>21</v>
      </c>
    </row>
    <row r="725" spans="1:15">
      <c r="A725" s="19">
        <v>44058</v>
      </c>
      <c r="B725" t="s">
        <v>117</v>
      </c>
      <c r="C725" s="1">
        <v>5</v>
      </c>
      <c r="D725" t="s">
        <v>186</v>
      </c>
      <c r="E725" s="6" t="s">
        <v>80</v>
      </c>
      <c r="F725" s="1">
        <v>63</v>
      </c>
      <c r="G725" s="1" t="s">
        <v>12</v>
      </c>
      <c r="H725" s="6" t="s">
        <v>180</v>
      </c>
      <c r="I725" s="6" t="s">
        <v>57</v>
      </c>
      <c r="J725" s="1">
        <v>63</v>
      </c>
      <c r="K725" s="1" t="s">
        <v>21</v>
      </c>
      <c r="L725" s="1" t="s">
        <v>21</v>
      </c>
      <c r="M725" s="1">
        <v>1</v>
      </c>
      <c r="N725" s="2">
        <v>1</v>
      </c>
      <c r="O725" s="2" t="s">
        <v>21</v>
      </c>
    </row>
    <row r="726" spans="1:15">
      <c r="A726" s="19">
        <v>44058</v>
      </c>
      <c r="B726" t="s">
        <v>117</v>
      </c>
      <c r="C726" s="1">
        <v>6</v>
      </c>
      <c r="D726" t="s">
        <v>186</v>
      </c>
      <c r="E726" s="6" t="s">
        <v>80</v>
      </c>
      <c r="F726" s="1">
        <v>50</v>
      </c>
      <c r="G726" s="1" t="s">
        <v>11</v>
      </c>
      <c r="H726" s="6" t="s">
        <v>173</v>
      </c>
      <c r="I726" s="6" t="s">
        <v>51</v>
      </c>
      <c r="J726" s="1">
        <v>89</v>
      </c>
      <c r="K726" s="1" t="s">
        <v>21</v>
      </c>
      <c r="L726" s="1">
        <v>1</v>
      </c>
      <c r="M726" s="1" t="s">
        <v>21</v>
      </c>
      <c r="N726" s="2">
        <v>0</v>
      </c>
      <c r="O726" s="2" t="s">
        <v>21</v>
      </c>
    </row>
    <row r="727" spans="1:15">
      <c r="A727" s="19">
        <v>44058</v>
      </c>
      <c r="B727" t="s">
        <v>117</v>
      </c>
      <c r="C727" s="1">
        <v>1</v>
      </c>
      <c r="D727" t="s">
        <v>170</v>
      </c>
      <c r="E727" s="6" t="s">
        <v>69</v>
      </c>
      <c r="F727" s="1">
        <v>69</v>
      </c>
      <c r="G727" s="1" t="s">
        <v>11</v>
      </c>
      <c r="H727" s="6" t="s">
        <v>120</v>
      </c>
      <c r="I727" s="6" t="s">
        <v>51</v>
      </c>
      <c r="J727" s="1">
        <v>100</v>
      </c>
      <c r="K727" s="1" t="s">
        <v>21</v>
      </c>
      <c r="L727" s="1">
        <v>1</v>
      </c>
      <c r="M727" s="1" t="s">
        <v>21</v>
      </c>
      <c r="N727" s="2">
        <v>1</v>
      </c>
      <c r="O727" s="2">
        <v>1</v>
      </c>
    </row>
    <row r="728" spans="1:15">
      <c r="A728" s="19">
        <v>44058</v>
      </c>
      <c r="B728" t="s">
        <v>117</v>
      </c>
      <c r="C728" s="1">
        <v>2</v>
      </c>
      <c r="D728" t="s">
        <v>170</v>
      </c>
      <c r="E728" s="6" t="s">
        <v>69</v>
      </c>
      <c r="F728" s="1">
        <v>72</v>
      </c>
      <c r="G728" s="1" t="s">
        <v>10</v>
      </c>
      <c r="H728" s="6" t="s">
        <v>172</v>
      </c>
      <c r="I728" s="6" t="s">
        <v>36</v>
      </c>
      <c r="J728" s="1">
        <v>70</v>
      </c>
      <c r="K728" s="1">
        <v>1</v>
      </c>
      <c r="L728" s="1" t="s">
        <v>21</v>
      </c>
      <c r="M728" s="1" t="s">
        <v>21</v>
      </c>
      <c r="N728" s="2">
        <v>1</v>
      </c>
      <c r="O728" s="2" t="s">
        <v>21</v>
      </c>
    </row>
    <row r="729" spans="1:15">
      <c r="A729" s="19">
        <v>44058</v>
      </c>
      <c r="B729" t="s">
        <v>117</v>
      </c>
      <c r="C729" s="1">
        <v>3</v>
      </c>
      <c r="D729" t="s">
        <v>170</v>
      </c>
      <c r="E729" s="6" t="s">
        <v>69</v>
      </c>
      <c r="F729" s="1">
        <v>44</v>
      </c>
      <c r="G729" s="1" t="s">
        <v>11</v>
      </c>
      <c r="H729" s="6" t="s">
        <v>160</v>
      </c>
      <c r="I729" s="6" t="s">
        <v>18</v>
      </c>
      <c r="J729" s="1">
        <v>100</v>
      </c>
      <c r="K729" s="1" t="s">
        <v>21</v>
      </c>
      <c r="L729" s="1">
        <v>1</v>
      </c>
      <c r="M729" s="1" t="s">
        <v>21</v>
      </c>
      <c r="N729" s="2">
        <v>0</v>
      </c>
      <c r="O729" s="2" t="s">
        <v>21</v>
      </c>
    </row>
    <row r="730" spans="1:15">
      <c r="A730" s="19">
        <v>44058</v>
      </c>
      <c r="B730" t="s">
        <v>117</v>
      </c>
      <c r="C730" s="1">
        <v>4</v>
      </c>
      <c r="D730" t="s">
        <v>170</v>
      </c>
      <c r="E730" s="6" t="s">
        <v>69</v>
      </c>
      <c r="F730" s="1">
        <v>56</v>
      </c>
      <c r="G730" s="1" t="s">
        <v>11</v>
      </c>
      <c r="H730" s="6" t="s">
        <v>192</v>
      </c>
      <c r="I730" s="6" t="s">
        <v>36</v>
      </c>
      <c r="J730" s="1">
        <v>94</v>
      </c>
      <c r="K730" s="1" t="s">
        <v>21</v>
      </c>
      <c r="L730" s="1">
        <v>1</v>
      </c>
      <c r="M730" s="1" t="s">
        <v>21</v>
      </c>
      <c r="N730" s="2">
        <v>0</v>
      </c>
      <c r="O730" s="2" t="s">
        <v>21</v>
      </c>
    </row>
    <row r="731" spans="1:15">
      <c r="A731" s="19">
        <v>44058</v>
      </c>
      <c r="B731" t="s">
        <v>117</v>
      </c>
      <c r="C731" s="1">
        <v>5</v>
      </c>
      <c r="D731" t="s">
        <v>170</v>
      </c>
      <c r="E731" s="6" t="s">
        <v>69</v>
      </c>
      <c r="F731" s="1">
        <v>34</v>
      </c>
      <c r="G731" s="1" t="s">
        <v>11</v>
      </c>
      <c r="H731" s="6" t="s">
        <v>149</v>
      </c>
      <c r="I731" s="6" t="s">
        <v>106</v>
      </c>
      <c r="J731" s="1">
        <v>92</v>
      </c>
      <c r="K731" s="1" t="s">
        <v>21</v>
      </c>
      <c r="L731" s="1">
        <v>1</v>
      </c>
      <c r="M731" s="1" t="s">
        <v>21</v>
      </c>
      <c r="N731" s="2">
        <v>0</v>
      </c>
      <c r="O731" s="2" t="s">
        <v>21</v>
      </c>
    </row>
    <row r="732" spans="1:15">
      <c r="A732" s="19">
        <v>44058</v>
      </c>
      <c r="B732" t="s">
        <v>117</v>
      </c>
      <c r="C732" s="1">
        <v>6</v>
      </c>
      <c r="D732" t="s">
        <v>170</v>
      </c>
      <c r="E732" s="6" t="s">
        <v>69</v>
      </c>
      <c r="F732" s="1">
        <v>26</v>
      </c>
      <c r="G732" s="1" t="s">
        <v>11</v>
      </c>
      <c r="H732" s="6" t="s">
        <v>175</v>
      </c>
      <c r="I732" s="6" t="s">
        <v>59</v>
      </c>
      <c r="J732" s="1">
        <v>94</v>
      </c>
      <c r="K732" s="1" t="s">
        <v>21</v>
      </c>
      <c r="L732" s="1">
        <v>1</v>
      </c>
      <c r="M732" s="1" t="s">
        <v>21</v>
      </c>
      <c r="N732" s="2">
        <v>0</v>
      </c>
      <c r="O732" s="2" t="s">
        <v>21</v>
      </c>
    </row>
    <row r="733" spans="1:15">
      <c r="A733" s="19">
        <v>44058</v>
      </c>
      <c r="B733" t="s">
        <v>117</v>
      </c>
      <c r="C733" s="1">
        <v>1</v>
      </c>
      <c r="D733" t="s">
        <v>158</v>
      </c>
      <c r="E733" s="6" t="s">
        <v>23</v>
      </c>
      <c r="F733" s="1">
        <v>55</v>
      </c>
      <c r="G733" s="1" t="s">
        <v>10</v>
      </c>
      <c r="H733" s="6" t="s">
        <v>187</v>
      </c>
      <c r="I733" s="6" t="s">
        <v>59</v>
      </c>
      <c r="J733" s="1">
        <v>46</v>
      </c>
      <c r="K733" s="1">
        <v>1</v>
      </c>
      <c r="L733" s="1" t="s">
        <v>21</v>
      </c>
      <c r="M733" s="1" t="s">
        <v>21</v>
      </c>
      <c r="N733" s="2">
        <v>1</v>
      </c>
      <c r="O733" s="2" t="s">
        <v>21</v>
      </c>
    </row>
    <row r="734" spans="1:15">
      <c r="A734" s="19">
        <v>44058</v>
      </c>
      <c r="B734" t="s">
        <v>117</v>
      </c>
      <c r="C734" s="1">
        <v>2</v>
      </c>
      <c r="D734" t="s">
        <v>158</v>
      </c>
      <c r="E734" s="6" t="s">
        <v>23</v>
      </c>
      <c r="F734" s="1">
        <v>60</v>
      </c>
      <c r="G734" s="1" t="s">
        <v>11</v>
      </c>
      <c r="H734" s="6" t="s">
        <v>156</v>
      </c>
      <c r="I734" s="6" t="s">
        <v>140</v>
      </c>
      <c r="J734" s="1">
        <v>88</v>
      </c>
      <c r="K734" s="1" t="s">
        <v>21</v>
      </c>
      <c r="L734" s="1">
        <v>1</v>
      </c>
      <c r="M734" s="1" t="s">
        <v>21</v>
      </c>
      <c r="N734" s="2">
        <v>1</v>
      </c>
      <c r="O734" s="2">
        <v>2</v>
      </c>
    </row>
    <row r="735" spans="1:15">
      <c r="A735" s="19">
        <v>44058</v>
      </c>
      <c r="B735" t="s">
        <v>117</v>
      </c>
      <c r="C735" s="1">
        <v>3</v>
      </c>
      <c r="D735" t="s">
        <v>158</v>
      </c>
      <c r="E735" s="6" t="s">
        <v>23</v>
      </c>
      <c r="F735" s="1">
        <v>44</v>
      </c>
      <c r="G735" s="1" t="s">
        <v>10</v>
      </c>
      <c r="H735" s="6" t="s">
        <v>152</v>
      </c>
      <c r="I735" s="6" t="s">
        <v>116</v>
      </c>
      <c r="J735" s="1">
        <v>15</v>
      </c>
      <c r="K735" s="1">
        <v>1</v>
      </c>
      <c r="L735" s="1" t="s">
        <v>21</v>
      </c>
      <c r="M735" s="1" t="s">
        <v>21</v>
      </c>
      <c r="N735" s="2">
        <v>0</v>
      </c>
      <c r="O735" s="2" t="s">
        <v>21</v>
      </c>
    </row>
    <row r="736" spans="1:15">
      <c r="A736" s="19">
        <v>44058</v>
      </c>
      <c r="B736" t="s">
        <v>117</v>
      </c>
      <c r="C736" s="1">
        <v>4</v>
      </c>
      <c r="D736" t="s">
        <v>158</v>
      </c>
      <c r="E736" s="6" t="s">
        <v>23</v>
      </c>
      <c r="F736" s="1">
        <v>15</v>
      </c>
      <c r="G736" s="1" t="s">
        <v>11</v>
      </c>
      <c r="H736" s="6" t="s">
        <v>188</v>
      </c>
      <c r="I736" s="6" t="s">
        <v>34</v>
      </c>
      <c r="J736" s="1">
        <v>100</v>
      </c>
      <c r="K736" s="1" t="s">
        <v>21</v>
      </c>
      <c r="L736" s="1">
        <v>1</v>
      </c>
      <c r="M736" s="1" t="s">
        <v>21</v>
      </c>
      <c r="N736" s="2">
        <v>0</v>
      </c>
      <c r="O736" s="2" t="s">
        <v>21</v>
      </c>
    </row>
    <row r="737" spans="1:15">
      <c r="A737" s="19">
        <v>44058</v>
      </c>
      <c r="B737" t="s">
        <v>117</v>
      </c>
      <c r="C737" s="1">
        <v>5</v>
      </c>
      <c r="D737" t="s">
        <v>158</v>
      </c>
      <c r="E737" s="6" t="s">
        <v>23</v>
      </c>
      <c r="F737" s="1">
        <v>95</v>
      </c>
      <c r="G737" s="1" t="s">
        <v>11</v>
      </c>
      <c r="H737" s="6" t="s">
        <v>120</v>
      </c>
      <c r="I737" s="6" t="s">
        <v>51</v>
      </c>
      <c r="J737" s="1">
        <v>100</v>
      </c>
      <c r="K737" s="1" t="s">
        <v>21</v>
      </c>
      <c r="L737" s="1">
        <v>1</v>
      </c>
      <c r="M737" s="1" t="s">
        <v>21</v>
      </c>
      <c r="N737" s="2">
        <v>0</v>
      </c>
      <c r="O737" s="2" t="s">
        <v>21</v>
      </c>
    </row>
    <row r="738" spans="1:15">
      <c r="A738" s="19">
        <v>44058</v>
      </c>
      <c r="B738" t="s">
        <v>117</v>
      </c>
      <c r="C738" s="1">
        <v>6</v>
      </c>
      <c r="D738" t="s">
        <v>158</v>
      </c>
      <c r="E738" s="6" t="s">
        <v>23</v>
      </c>
      <c r="F738" s="1">
        <v>64</v>
      </c>
      <c r="G738" s="1" t="s">
        <v>11</v>
      </c>
      <c r="H738" s="6" t="s">
        <v>193</v>
      </c>
      <c r="I738" s="6" t="s">
        <v>32</v>
      </c>
      <c r="J738" s="1">
        <v>81</v>
      </c>
      <c r="K738" s="1" t="s">
        <v>21</v>
      </c>
      <c r="L738" s="1">
        <v>1</v>
      </c>
      <c r="M738" s="1" t="s">
        <v>21</v>
      </c>
      <c r="N738" s="2">
        <v>0</v>
      </c>
      <c r="O738" s="2" t="s">
        <v>21</v>
      </c>
    </row>
    <row r="739" spans="1:15">
      <c r="A739" s="19">
        <v>44058</v>
      </c>
      <c r="B739" t="s">
        <v>117</v>
      </c>
      <c r="C739" s="1">
        <v>1</v>
      </c>
      <c r="D739" t="s">
        <v>146</v>
      </c>
      <c r="E739" s="6" t="s">
        <v>116</v>
      </c>
      <c r="F739" s="1">
        <v>26</v>
      </c>
      <c r="G739" s="1" t="s">
        <v>11</v>
      </c>
      <c r="H739" s="6" t="s">
        <v>144</v>
      </c>
      <c r="I739" s="6" t="s">
        <v>145</v>
      </c>
      <c r="J739" s="1">
        <v>99</v>
      </c>
      <c r="K739" s="1" t="s">
        <v>21</v>
      </c>
      <c r="L739" s="1">
        <v>1</v>
      </c>
      <c r="M739" s="1" t="s">
        <v>21</v>
      </c>
      <c r="N739" s="2">
        <v>1</v>
      </c>
      <c r="O739" s="2">
        <v>1</v>
      </c>
    </row>
    <row r="740" spans="1:15">
      <c r="A740" s="19">
        <v>44058</v>
      </c>
      <c r="B740" t="s">
        <v>117</v>
      </c>
      <c r="C740" s="1">
        <v>2</v>
      </c>
      <c r="D740" t="s">
        <v>146</v>
      </c>
      <c r="E740" s="6" t="s">
        <v>116</v>
      </c>
      <c r="F740" s="1">
        <v>63</v>
      </c>
      <c r="G740" s="1" t="s">
        <v>10</v>
      </c>
      <c r="H740" s="6" t="s">
        <v>189</v>
      </c>
      <c r="I740" s="6" t="s">
        <v>145</v>
      </c>
      <c r="J740" s="1">
        <v>41</v>
      </c>
      <c r="K740" s="1">
        <v>1</v>
      </c>
      <c r="L740" s="1" t="s">
        <v>21</v>
      </c>
      <c r="M740" s="1" t="s">
        <v>21</v>
      </c>
      <c r="N740" s="2">
        <v>1</v>
      </c>
      <c r="O740" s="2" t="s">
        <v>21</v>
      </c>
    </row>
    <row r="741" spans="1:15">
      <c r="A741" s="19">
        <v>44058</v>
      </c>
      <c r="B741" t="s">
        <v>117</v>
      </c>
      <c r="C741" s="1">
        <v>3</v>
      </c>
      <c r="D741" t="s">
        <v>146</v>
      </c>
      <c r="E741" s="6" t="s">
        <v>116</v>
      </c>
      <c r="F741" s="1">
        <v>10</v>
      </c>
      <c r="G741" s="1" t="s">
        <v>11</v>
      </c>
      <c r="H741" s="6" t="s">
        <v>188</v>
      </c>
      <c r="I741" s="6" t="s">
        <v>34</v>
      </c>
      <c r="J741" s="1">
        <v>60</v>
      </c>
      <c r="K741" s="1" t="s">
        <v>21</v>
      </c>
      <c r="L741" s="1">
        <v>1</v>
      </c>
      <c r="M741" s="1" t="s">
        <v>21</v>
      </c>
      <c r="N741" s="2">
        <v>0</v>
      </c>
      <c r="O741" s="2" t="s">
        <v>21</v>
      </c>
    </row>
    <row r="742" spans="1:15">
      <c r="A742" s="19">
        <v>44058</v>
      </c>
      <c r="B742" t="s">
        <v>117</v>
      </c>
      <c r="C742" s="1">
        <v>1</v>
      </c>
      <c r="D742" t="s">
        <v>188</v>
      </c>
      <c r="E742" s="6" t="s">
        <v>34</v>
      </c>
      <c r="F742" s="1">
        <v>86</v>
      </c>
      <c r="G742" s="1" t="s">
        <v>10</v>
      </c>
      <c r="H742" s="6" t="s">
        <v>131</v>
      </c>
      <c r="I742" s="6" t="s">
        <v>36</v>
      </c>
      <c r="J742" s="1">
        <v>40</v>
      </c>
      <c r="K742" s="1">
        <v>1</v>
      </c>
      <c r="L742" s="1" t="s">
        <v>21</v>
      </c>
      <c r="M742" s="1" t="s">
        <v>21</v>
      </c>
      <c r="N742" s="2">
        <v>1</v>
      </c>
      <c r="O742" s="2" t="s">
        <v>21</v>
      </c>
    </row>
    <row r="743" spans="1:15">
      <c r="A743" s="19">
        <v>44058</v>
      </c>
      <c r="B743" t="s">
        <v>117</v>
      </c>
      <c r="C743" s="1">
        <v>2</v>
      </c>
      <c r="D743" t="s">
        <v>188</v>
      </c>
      <c r="E743" s="6" t="s">
        <v>34</v>
      </c>
      <c r="F743" s="1">
        <v>20</v>
      </c>
      <c r="G743" s="1" t="s">
        <v>11</v>
      </c>
      <c r="H743" s="6" t="s">
        <v>154</v>
      </c>
      <c r="I743" s="6" t="s">
        <v>32</v>
      </c>
      <c r="J743" s="1">
        <v>95</v>
      </c>
      <c r="K743" s="1" t="s">
        <v>21</v>
      </c>
      <c r="L743" s="1">
        <v>1</v>
      </c>
      <c r="M743" s="1" t="s">
        <v>21</v>
      </c>
      <c r="N743" s="2">
        <v>1</v>
      </c>
      <c r="O743" s="2">
        <v>2</v>
      </c>
    </row>
    <row r="744" spans="1:15">
      <c r="A744" s="19">
        <v>44058</v>
      </c>
      <c r="B744" t="s">
        <v>117</v>
      </c>
      <c r="C744" s="1">
        <v>3</v>
      </c>
      <c r="D744" t="s">
        <v>188</v>
      </c>
      <c r="E744" s="6" t="s">
        <v>34</v>
      </c>
      <c r="F744" s="1">
        <v>60</v>
      </c>
      <c r="G744" s="1" t="s">
        <v>10</v>
      </c>
      <c r="H744" s="6" t="s">
        <v>146</v>
      </c>
      <c r="I744" s="6" t="s">
        <v>116</v>
      </c>
      <c r="J744" s="1">
        <v>10</v>
      </c>
      <c r="K744" s="1">
        <v>1</v>
      </c>
      <c r="L744" s="1" t="s">
        <v>21</v>
      </c>
      <c r="M744" s="1" t="s">
        <v>21</v>
      </c>
      <c r="N744" s="2">
        <v>0</v>
      </c>
      <c r="O744" s="2" t="s">
        <v>21</v>
      </c>
    </row>
    <row r="745" spans="1:15">
      <c r="A745" s="19">
        <v>44058</v>
      </c>
      <c r="B745" t="s">
        <v>117</v>
      </c>
      <c r="C745" s="1">
        <v>4</v>
      </c>
      <c r="D745" t="s">
        <v>188</v>
      </c>
      <c r="E745" s="6" t="s">
        <v>34</v>
      </c>
      <c r="F745" s="1">
        <v>100</v>
      </c>
      <c r="G745" s="1" t="s">
        <v>10</v>
      </c>
      <c r="H745" s="6" t="s">
        <v>158</v>
      </c>
      <c r="I745" s="6" t="s">
        <v>23</v>
      </c>
      <c r="J745" s="1">
        <v>15</v>
      </c>
      <c r="K745" s="1">
        <v>1</v>
      </c>
      <c r="L745" s="1" t="s">
        <v>21</v>
      </c>
      <c r="M745" s="1" t="s">
        <v>21</v>
      </c>
      <c r="N745" s="2">
        <v>0</v>
      </c>
      <c r="O745" s="2" t="s">
        <v>21</v>
      </c>
    </row>
    <row r="746" spans="1:15">
      <c r="A746" s="19">
        <v>44058</v>
      </c>
      <c r="B746" t="s">
        <v>117</v>
      </c>
      <c r="C746" s="1">
        <v>5</v>
      </c>
      <c r="D746" t="s">
        <v>188</v>
      </c>
      <c r="E746" s="6" t="s">
        <v>34</v>
      </c>
      <c r="F746" s="1">
        <v>26</v>
      </c>
      <c r="G746" s="1" t="s">
        <v>11</v>
      </c>
      <c r="H746" s="6" t="s">
        <v>165</v>
      </c>
      <c r="I746" s="6" t="s">
        <v>32</v>
      </c>
      <c r="J746" s="1">
        <v>94</v>
      </c>
      <c r="K746" s="1" t="s">
        <v>21</v>
      </c>
      <c r="L746" s="1">
        <v>1</v>
      </c>
      <c r="M746" s="1" t="s">
        <v>21</v>
      </c>
      <c r="N746" s="2">
        <v>0</v>
      </c>
      <c r="O746" s="2" t="s">
        <v>21</v>
      </c>
    </row>
    <row r="747" spans="1:15">
      <c r="A747" s="19">
        <v>44058</v>
      </c>
      <c r="B747" t="s">
        <v>117</v>
      </c>
      <c r="C747" s="1">
        <v>6</v>
      </c>
      <c r="D747" t="s">
        <v>188</v>
      </c>
      <c r="E747" s="6" t="s">
        <v>34</v>
      </c>
      <c r="F747" s="1">
        <v>74</v>
      </c>
      <c r="G747" s="1" t="s">
        <v>10</v>
      </c>
      <c r="H747" s="6" t="s">
        <v>133</v>
      </c>
      <c r="I747" s="6" t="s">
        <v>23</v>
      </c>
      <c r="J747" s="1">
        <v>69</v>
      </c>
      <c r="K747" s="1">
        <v>1</v>
      </c>
      <c r="L747" s="1" t="s">
        <v>21</v>
      </c>
      <c r="M747" s="1" t="s">
        <v>21</v>
      </c>
      <c r="N747" s="2">
        <v>0</v>
      </c>
      <c r="O747" s="2" t="s">
        <v>21</v>
      </c>
    </row>
    <row r="748" spans="1:15">
      <c r="A748" s="19">
        <v>44058</v>
      </c>
      <c r="B748" t="s">
        <v>117</v>
      </c>
      <c r="C748" s="1">
        <v>1</v>
      </c>
      <c r="D748" t="s">
        <v>123</v>
      </c>
      <c r="E748" s="6" t="s">
        <v>18</v>
      </c>
      <c r="F748" s="1">
        <v>100</v>
      </c>
      <c r="G748" s="1" t="s">
        <v>10</v>
      </c>
      <c r="H748" s="6" t="s">
        <v>173</v>
      </c>
      <c r="I748" s="6" t="s">
        <v>51</v>
      </c>
      <c r="J748" s="1">
        <v>51</v>
      </c>
      <c r="K748" s="1">
        <v>1</v>
      </c>
      <c r="L748" s="1" t="s">
        <v>21</v>
      </c>
      <c r="M748" s="1" t="s">
        <v>21</v>
      </c>
      <c r="N748" s="2">
        <v>1</v>
      </c>
      <c r="O748" s="2" t="s">
        <v>21</v>
      </c>
    </row>
    <row r="749" spans="1:15">
      <c r="A749" s="19">
        <v>44058</v>
      </c>
      <c r="B749" t="s">
        <v>117</v>
      </c>
      <c r="C749" s="1">
        <v>2</v>
      </c>
      <c r="D749" t="s">
        <v>123</v>
      </c>
      <c r="E749" s="6" t="s">
        <v>18</v>
      </c>
      <c r="F749" s="1">
        <v>50</v>
      </c>
      <c r="G749" s="1" t="s">
        <v>11</v>
      </c>
      <c r="H749" s="6" t="s">
        <v>185</v>
      </c>
      <c r="I749" s="6" t="s">
        <v>57</v>
      </c>
      <c r="J749" s="1">
        <v>73</v>
      </c>
      <c r="K749" s="1" t="s">
        <v>21</v>
      </c>
      <c r="L749" s="1">
        <v>1</v>
      </c>
      <c r="M749" s="1" t="s">
        <v>21</v>
      </c>
      <c r="N749" s="2">
        <v>1</v>
      </c>
      <c r="O749" s="2">
        <v>2</v>
      </c>
    </row>
    <row r="750" spans="1:15">
      <c r="A750" s="19">
        <v>44058</v>
      </c>
      <c r="B750" t="s">
        <v>117</v>
      </c>
      <c r="C750" s="1">
        <v>3</v>
      </c>
      <c r="D750" t="s">
        <v>123</v>
      </c>
      <c r="E750" s="6" t="s">
        <v>18</v>
      </c>
      <c r="F750" s="1">
        <v>92</v>
      </c>
      <c r="G750" s="1" t="s">
        <v>10</v>
      </c>
      <c r="H750" s="6" t="s">
        <v>126</v>
      </c>
      <c r="I750" s="6" t="s">
        <v>77</v>
      </c>
      <c r="J750" s="1">
        <v>41</v>
      </c>
      <c r="K750" s="1">
        <v>1</v>
      </c>
      <c r="L750" s="1" t="s">
        <v>21</v>
      </c>
      <c r="M750" s="1" t="s">
        <v>21</v>
      </c>
      <c r="N750" s="2">
        <v>0</v>
      </c>
      <c r="O750" s="2" t="s">
        <v>21</v>
      </c>
    </row>
    <row r="751" spans="1:15">
      <c r="A751" s="19">
        <v>44058</v>
      </c>
      <c r="B751" t="s">
        <v>117</v>
      </c>
      <c r="C751" s="1">
        <v>4</v>
      </c>
      <c r="D751" t="s">
        <v>123</v>
      </c>
      <c r="E751" s="6" t="s">
        <v>18</v>
      </c>
      <c r="F751" s="1">
        <v>75</v>
      </c>
      <c r="G751" s="1" t="s">
        <v>10</v>
      </c>
      <c r="H751" s="6" t="s">
        <v>177</v>
      </c>
      <c r="I751" s="6" t="s">
        <v>36</v>
      </c>
      <c r="J751" s="1">
        <v>60</v>
      </c>
      <c r="K751" s="1">
        <v>1</v>
      </c>
      <c r="L751" s="1" t="s">
        <v>21</v>
      </c>
      <c r="M751" s="1" t="s">
        <v>21</v>
      </c>
      <c r="N751" s="2">
        <v>0</v>
      </c>
      <c r="O751" s="2" t="s">
        <v>21</v>
      </c>
    </row>
    <row r="752" spans="1:15">
      <c r="A752" s="19">
        <v>44058</v>
      </c>
      <c r="B752" t="s">
        <v>117</v>
      </c>
      <c r="C752" s="1">
        <v>5</v>
      </c>
      <c r="D752" t="s">
        <v>123</v>
      </c>
      <c r="E752" s="6" t="s">
        <v>18</v>
      </c>
      <c r="F752" s="1">
        <v>64</v>
      </c>
      <c r="G752" s="1" t="s">
        <v>11</v>
      </c>
      <c r="H752" s="6" t="s">
        <v>118</v>
      </c>
      <c r="I752" s="6" t="s">
        <v>18</v>
      </c>
      <c r="J752" s="1">
        <v>84</v>
      </c>
      <c r="K752" s="1" t="s">
        <v>21</v>
      </c>
      <c r="L752" s="1">
        <v>1</v>
      </c>
      <c r="M752" s="1" t="s">
        <v>21</v>
      </c>
      <c r="N752" s="2">
        <v>0</v>
      </c>
      <c r="O752" s="2" t="s">
        <v>21</v>
      </c>
    </row>
    <row r="753" spans="1:15">
      <c r="A753" s="19">
        <v>44058</v>
      </c>
      <c r="B753" t="s">
        <v>117</v>
      </c>
      <c r="C753" s="1">
        <v>6</v>
      </c>
      <c r="D753" t="s">
        <v>123</v>
      </c>
      <c r="E753" s="6" t="s">
        <v>18</v>
      </c>
      <c r="F753" s="1">
        <v>77</v>
      </c>
      <c r="G753" s="1" t="s">
        <v>10</v>
      </c>
      <c r="H753" s="6" t="s">
        <v>178</v>
      </c>
      <c r="I753" s="6" t="s">
        <v>69</v>
      </c>
      <c r="J753" s="1">
        <v>65</v>
      </c>
      <c r="K753" s="1">
        <v>1</v>
      </c>
      <c r="L753" s="1" t="s">
        <v>21</v>
      </c>
      <c r="M753" s="1" t="s">
        <v>21</v>
      </c>
      <c r="N753" s="2">
        <v>0</v>
      </c>
      <c r="O753" s="2" t="s">
        <v>21</v>
      </c>
    </row>
    <row r="754" spans="1:15">
      <c r="A754" s="19">
        <v>44058</v>
      </c>
      <c r="B754" t="s">
        <v>117</v>
      </c>
      <c r="C754" s="1">
        <v>1</v>
      </c>
      <c r="D754" t="s">
        <v>179</v>
      </c>
      <c r="E754" s="6" t="s">
        <v>69</v>
      </c>
      <c r="F754" s="1">
        <v>63</v>
      </c>
      <c r="G754" s="1" t="s">
        <v>11</v>
      </c>
      <c r="H754" s="6" t="s">
        <v>154</v>
      </c>
      <c r="I754" s="6" t="s">
        <v>32</v>
      </c>
      <c r="J754" s="1">
        <v>85</v>
      </c>
      <c r="K754" s="1" t="s">
        <v>21</v>
      </c>
      <c r="L754" s="1">
        <v>1</v>
      </c>
      <c r="M754" s="1" t="s">
        <v>21</v>
      </c>
      <c r="N754" s="2">
        <v>1</v>
      </c>
      <c r="O754" s="2">
        <v>1</v>
      </c>
    </row>
    <row r="755" spans="1:15">
      <c r="A755" s="19">
        <v>44058</v>
      </c>
      <c r="B755" t="s">
        <v>117</v>
      </c>
      <c r="C755" s="1">
        <v>2</v>
      </c>
      <c r="D755" t="s">
        <v>179</v>
      </c>
      <c r="E755" s="6" t="s">
        <v>69</v>
      </c>
      <c r="F755" s="1">
        <v>91</v>
      </c>
      <c r="G755" s="1" t="s">
        <v>10</v>
      </c>
      <c r="H755" s="6" t="s">
        <v>175</v>
      </c>
      <c r="I755" s="6" t="s">
        <v>59</v>
      </c>
      <c r="J755" s="1">
        <v>45</v>
      </c>
      <c r="K755" s="1">
        <v>1</v>
      </c>
      <c r="L755" s="1" t="s">
        <v>21</v>
      </c>
      <c r="M755" s="1" t="s">
        <v>21</v>
      </c>
      <c r="N755" s="2">
        <v>1</v>
      </c>
      <c r="O755" s="2" t="s">
        <v>21</v>
      </c>
    </row>
    <row r="756" spans="1:15">
      <c r="A756" s="19">
        <v>44058</v>
      </c>
      <c r="B756" t="s">
        <v>117</v>
      </c>
      <c r="C756" s="1">
        <v>3</v>
      </c>
      <c r="D756" t="s">
        <v>179</v>
      </c>
      <c r="E756" s="6" t="s">
        <v>69</v>
      </c>
      <c r="F756" s="1">
        <v>71</v>
      </c>
      <c r="G756" s="1" t="s">
        <v>11</v>
      </c>
      <c r="H756" s="6" t="s">
        <v>177</v>
      </c>
      <c r="I756" s="6" t="s">
        <v>36</v>
      </c>
      <c r="J756" s="1">
        <v>84</v>
      </c>
      <c r="K756" s="1" t="s">
        <v>21</v>
      </c>
      <c r="L756" s="1">
        <v>1</v>
      </c>
      <c r="M756" s="1" t="s">
        <v>21</v>
      </c>
      <c r="N756" s="2">
        <v>0</v>
      </c>
      <c r="O756" s="2" t="s">
        <v>21</v>
      </c>
    </row>
    <row r="757" spans="1:15">
      <c r="A757" s="19">
        <v>44058</v>
      </c>
      <c r="B757" t="s">
        <v>117</v>
      </c>
      <c r="C757" s="1">
        <v>4</v>
      </c>
      <c r="D757" t="s">
        <v>179</v>
      </c>
      <c r="E757" s="6" t="s">
        <v>69</v>
      </c>
      <c r="F757" s="1">
        <v>89</v>
      </c>
      <c r="G757" s="1" t="s">
        <v>10</v>
      </c>
      <c r="H757" s="6" t="s">
        <v>171</v>
      </c>
      <c r="I757" s="6" t="s">
        <v>18</v>
      </c>
      <c r="J757" s="1">
        <v>38</v>
      </c>
      <c r="K757" s="1">
        <v>1</v>
      </c>
      <c r="L757" s="1" t="s">
        <v>21</v>
      </c>
      <c r="M757" s="1" t="s">
        <v>21</v>
      </c>
      <c r="N757" s="2">
        <v>0</v>
      </c>
      <c r="O757" s="2" t="s">
        <v>21</v>
      </c>
    </row>
    <row r="758" spans="1:15">
      <c r="A758" s="19">
        <v>44058</v>
      </c>
      <c r="B758" t="s">
        <v>117</v>
      </c>
      <c r="C758" s="1">
        <v>5</v>
      </c>
      <c r="D758" t="s">
        <v>179</v>
      </c>
      <c r="E758" s="6" t="s">
        <v>69</v>
      </c>
      <c r="F758" s="1">
        <v>69</v>
      </c>
      <c r="G758" s="1" t="s">
        <v>11</v>
      </c>
      <c r="H758" s="6" t="s">
        <v>162</v>
      </c>
      <c r="I758" s="6" t="s">
        <v>34</v>
      </c>
      <c r="J758" s="1">
        <v>100</v>
      </c>
      <c r="K758" s="1" t="s">
        <v>21</v>
      </c>
      <c r="L758" s="1">
        <v>1</v>
      </c>
      <c r="M758" s="1" t="s">
        <v>21</v>
      </c>
      <c r="N758" s="2">
        <v>0</v>
      </c>
      <c r="O758" s="2" t="s">
        <v>21</v>
      </c>
    </row>
    <row r="759" spans="1:15">
      <c r="A759" s="19">
        <v>44058</v>
      </c>
      <c r="B759" t="s">
        <v>117</v>
      </c>
      <c r="C759" s="1">
        <v>1</v>
      </c>
      <c r="D759" t="s">
        <v>165</v>
      </c>
      <c r="E759" s="6" t="s">
        <v>32</v>
      </c>
      <c r="F759" s="1">
        <v>95</v>
      </c>
      <c r="G759" s="1" t="s">
        <v>10</v>
      </c>
      <c r="H759" s="6" t="s">
        <v>192</v>
      </c>
      <c r="I759" s="6" t="s">
        <v>36</v>
      </c>
      <c r="J759" s="1">
        <v>47</v>
      </c>
      <c r="K759" s="1">
        <v>1</v>
      </c>
      <c r="L759" s="1" t="s">
        <v>21</v>
      </c>
      <c r="M759" s="1" t="s">
        <v>21</v>
      </c>
      <c r="N759" s="2">
        <v>1</v>
      </c>
      <c r="O759" s="2" t="s">
        <v>21</v>
      </c>
    </row>
    <row r="760" spans="1:15">
      <c r="A760" s="19">
        <v>44058</v>
      </c>
      <c r="B760" t="s">
        <v>117</v>
      </c>
      <c r="C760" s="1">
        <v>2</v>
      </c>
      <c r="D760" t="s">
        <v>165</v>
      </c>
      <c r="E760" s="6" t="s">
        <v>32</v>
      </c>
      <c r="F760" s="1">
        <v>90</v>
      </c>
      <c r="G760" s="1" t="s">
        <v>10</v>
      </c>
      <c r="H760" s="6" t="s">
        <v>155</v>
      </c>
      <c r="I760" s="6" t="s">
        <v>57</v>
      </c>
      <c r="J760" s="1">
        <v>37</v>
      </c>
      <c r="K760" s="1">
        <v>1</v>
      </c>
      <c r="L760" s="1" t="s">
        <v>21</v>
      </c>
      <c r="M760" s="1" t="s">
        <v>21</v>
      </c>
      <c r="N760" s="2">
        <v>0</v>
      </c>
      <c r="O760" s="2" t="s">
        <v>21</v>
      </c>
    </row>
    <row r="761" spans="1:15">
      <c r="A761" s="19">
        <v>44058</v>
      </c>
      <c r="B761" t="s">
        <v>117</v>
      </c>
      <c r="C761" s="1">
        <v>3</v>
      </c>
      <c r="D761" t="s">
        <v>165</v>
      </c>
      <c r="E761" s="6" t="s">
        <v>32</v>
      </c>
      <c r="F761" s="1">
        <v>31</v>
      </c>
      <c r="G761" s="1" t="s">
        <v>11</v>
      </c>
      <c r="H761" s="6" t="s">
        <v>127</v>
      </c>
      <c r="I761" s="6" t="s">
        <v>30</v>
      </c>
      <c r="J761" s="1">
        <v>85</v>
      </c>
      <c r="K761" s="1" t="s">
        <v>21</v>
      </c>
      <c r="L761" s="1">
        <v>1</v>
      </c>
      <c r="M761" s="1" t="s">
        <v>21</v>
      </c>
      <c r="N761" s="2">
        <v>1</v>
      </c>
      <c r="O761" s="2">
        <v>3</v>
      </c>
    </row>
    <row r="762" spans="1:15">
      <c r="A762" s="19">
        <v>44058</v>
      </c>
      <c r="B762" t="s">
        <v>117</v>
      </c>
      <c r="C762" s="1">
        <v>4</v>
      </c>
      <c r="D762" t="s">
        <v>165</v>
      </c>
      <c r="E762" s="6" t="s">
        <v>32</v>
      </c>
      <c r="F762" s="1">
        <v>68</v>
      </c>
      <c r="G762" s="1" t="s">
        <v>10</v>
      </c>
      <c r="H762" s="6" t="s">
        <v>163</v>
      </c>
      <c r="I762" s="6" t="s">
        <v>18</v>
      </c>
      <c r="J762" s="1">
        <v>55</v>
      </c>
      <c r="K762" s="1">
        <v>1</v>
      </c>
      <c r="L762" s="1" t="s">
        <v>21</v>
      </c>
      <c r="M762" s="1" t="s">
        <v>21</v>
      </c>
      <c r="N762" s="2">
        <v>0</v>
      </c>
      <c r="O762" s="2" t="s">
        <v>21</v>
      </c>
    </row>
    <row r="763" spans="1:15">
      <c r="A763" s="19">
        <v>44058</v>
      </c>
      <c r="B763" t="s">
        <v>117</v>
      </c>
      <c r="C763" s="1">
        <v>5</v>
      </c>
      <c r="D763" t="s">
        <v>165</v>
      </c>
      <c r="E763" s="6" t="s">
        <v>32</v>
      </c>
      <c r="F763" s="1">
        <v>94</v>
      </c>
      <c r="G763" s="1" t="s">
        <v>10</v>
      </c>
      <c r="H763" s="6" t="s">
        <v>188</v>
      </c>
      <c r="I763" s="6" t="s">
        <v>34</v>
      </c>
      <c r="J763" s="1">
        <v>26</v>
      </c>
      <c r="K763" s="1">
        <v>1</v>
      </c>
      <c r="L763" s="1" t="s">
        <v>21</v>
      </c>
      <c r="M763" s="1" t="s">
        <v>21</v>
      </c>
      <c r="N763" s="2">
        <v>0</v>
      </c>
      <c r="O763" s="2" t="s">
        <v>21</v>
      </c>
    </row>
    <row r="764" spans="1:15">
      <c r="A764" s="19">
        <v>44058</v>
      </c>
      <c r="B764" t="s">
        <v>117</v>
      </c>
      <c r="C764" s="1">
        <v>6</v>
      </c>
      <c r="D764" t="s">
        <v>165</v>
      </c>
      <c r="E764" s="6" t="s">
        <v>32</v>
      </c>
      <c r="F764" s="1">
        <v>27</v>
      </c>
      <c r="G764" s="1" t="s">
        <v>11</v>
      </c>
      <c r="H764" s="6" t="s">
        <v>181</v>
      </c>
      <c r="I764" s="6" t="s">
        <v>41</v>
      </c>
      <c r="J764" s="1">
        <v>90</v>
      </c>
      <c r="K764" s="1" t="s">
        <v>21</v>
      </c>
      <c r="L764" s="1">
        <v>1</v>
      </c>
      <c r="M764" s="1" t="s">
        <v>21</v>
      </c>
      <c r="N764" s="2">
        <v>0</v>
      </c>
      <c r="O764" s="2" t="s">
        <v>21</v>
      </c>
    </row>
    <row r="765" spans="1:15">
      <c r="A765" s="19">
        <v>44058</v>
      </c>
      <c r="B765" t="s">
        <v>117</v>
      </c>
      <c r="C765" s="1">
        <v>1</v>
      </c>
      <c r="D765" t="s">
        <v>130</v>
      </c>
      <c r="E765" s="6" t="s">
        <v>18</v>
      </c>
      <c r="F765" s="1">
        <v>65</v>
      </c>
      <c r="G765" s="1" t="s">
        <v>11</v>
      </c>
      <c r="H765" s="6" t="s">
        <v>184</v>
      </c>
      <c r="I765" s="6" t="s">
        <v>18</v>
      </c>
      <c r="J765" s="1">
        <v>88</v>
      </c>
      <c r="K765" s="1" t="s">
        <v>21</v>
      </c>
      <c r="L765" s="1">
        <v>1</v>
      </c>
      <c r="M765" s="1" t="s">
        <v>21</v>
      </c>
      <c r="N765" s="2">
        <v>1</v>
      </c>
      <c r="O765" s="2">
        <v>1</v>
      </c>
    </row>
    <row r="766" spans="1:15">
      <c r="A766" s="19">
        <v>44058</v>
      </c>
      <c r="B766" t="s">
        <v>117</v>
      </c>
      <c r="C766" s="1">
        <v>2</v>
      </c>
      <c r="D766" t="s">
        <v>130</v>
      </c>
      <c r="E766" s="6" t="s">
        <v>18</v>
      </c>
      <c r="F766" s="1">
        <v>0</v>
      </c>
      <c r="G766" s="1" t="s">
        <v>11</v>
      </c>
      <c r="H766" s="6" t="s">
        <v>126</v>
      </c>
      <c r="I766" s="6" t="s">
        <v>77</v>
      </c>
      <c r="J766" s="1">
        <v>85</v>
      </c>
      <c r="K766" s="1" t="s">
        <v>21</v>
      </c>
      <c r="L766" s="1">
        <v>1</v>
      </c>
      <c r="M766" s="1" t="s">
        <v>21</v>
      </c>
      <c r="N766" s="2">
        <v>0</v>
      </c>
      <c r="O766" s="2" t="s">
        <v>21</v>
      </c>
    </row>
    <row r="767" spans="1:15">
      <c r="A767" s="19">
        <v>44058</v>
      </c>
      <c r="B767" t="s">
        <v>117</v>
      </c>
      <c r="C767" s="1">
        <v>3</v>
      </c>
      <c r="D767" t="s">
        <v>130</v>
      </c>
      <c r="E767" s="6" t="s">
        <v>18</v>
      </c>
      <c r="F767" s="1">
        <v>80</v>
      </c>
      <c r="G767" s="1" t="s">
        <v>10</v>
      </c>
      <c r="H767" s="6" t="s">
        <v>186</v>
      </c>
      <c r="I767" s="6" t="s">
        <v>80</v>
      </c>
      <c r="J767" s="1">
        <v>39</v>
      </c>
      <c r="K767" s="1">
        <v>1</v>
      </c>
      <c r="L767" s="1" t="s">
        <v>21</v>
      </c>
      <c r="M767" s="1" t="s">
        <v>21</v>
      </c>
      <c r="N767" s="2">
        <v>1</v>
      </c>
      <c r="O767" s="2" t="s">
        <v>21</v>
      </c>
    </row>
    <row r="768" spans="1:15">
      <c r="A768" s="19">
        <v>44058</v>
      </c>
      <c r="B768" t="s">
        <v>117</v>
      </c>
      <c r="C768" s="1">
        <v>4</v>
      </c>
      <c r="D768" t="s">
        <v>130</v>
      </c>
      <c r="E768" s="6" t="s">
        <v>18</v>
      </c>
      <c r="F768" s="1">
        <v>40</v>
      </c>
      <c r="G768" s="1" t="s">
        <v>11</v>
      </c>
      <c r="H768" s="6" t="s">
        <v>152</v>
      </c>
      <c r="I768" s="6" t="s">
        <v>116</v>
      </c>
      <c r="J768" s="1">
        <v>85</v>
      </c>
      <c r="K768" s="1" t="s">
        <v>21</v>
      </c>
      <c r="L768" s="1">
        <v>1</v>
      </c>
      <c r="M768" s="1" t="s">
        <v>21</v>
      </c>
      <c r="N768" s="2">
        <v>0</v>
      </c>
      <c r="O768" s="2" t="s">
        <v>21</v>
      </c>
    </row>
    <row r="769" spans="1:15">
      <c r="A769" s="19">
        <v>44058</v>
      </c>
      <c r="B769" t="s">
        <v>117</v>
      </c>
      <c r="C769" s="1">
        <v>5</v>
      </c>
      <c r="D769" t="s">
        <v>130</v>
      </c>
      <c r="E769" s="6" t="s">
        <v>18</v>
      </c>
      <c r="F769" s="1">
        <v>74</v>
      </c>
      <c r="G769" s="1" t="s">
        <v>11</v>
      </c>
      <c r="H769" s="6" t="s">
        <v>125</v>
      </c>
      <c r="I769" s="6" t="s">
        <v>44</v>
      </c>
      <c r="J769" s="1">
        <v>78</v>
      </c>
      <c r="K769" s="1" t="s">
        <v>21</v>
      </c>
      <c r="L769" s="1">
        <v>1</v>
      </c>
      <c r="M769" s="1" t="s">
        <v>21</v>
      </c>
      <c r="N769" s="2">
        <v>0</v>
      </c>
      <c r="O769" s="2" t="s">
        <v>21</v>
      </c>
    </row>
    <row r="770" spans="1:15">
      <c r="A770" s="19">
        <v>44058</v>
      </c>
      <c r="B770" t="s">
        <v>117</v>
      </c>
      <c r="C770" s="1">
        <v>6</v>
      </c>
      <c r="D770" t="s">
        <v>130</v>
      </c>
      <c r="E770" s="6" t="s">
        <v>18</v>
      </c>
      <c r="F770" s="1">
        <v>67</v>
      </c>
      <c r="G770" s="1" t="s">
        <v>10</v>
      </c>
      <c r="H770" s="6" t="s">
        <v>132</v>
      </c>
      <c r="I770" s="6" t="s">
        <v>51</v>
      </c>
      <c r="J770" s="1">
        <v>49</v>
      </c>
      <c r="K770" s="1">
        <v>1</v>
      </c>
      <c r="L770" s="1" t="s">
        <v>21</v>
      </c>
      <c r="M770" s="1" t="s">
        <v>21</v>
      </c>
      <c r="N770" s="2">
        <v>0</v>
      </c>
      <c r="O770" s="2" t="s">
        <v>21</v>
      </c>
    </row>
    <row r="771" spans="1:15">
      <c r="A771" s="19">
        <v>44058</v>
      </c>
      <c r="B771" t="s">
        <v>117</v>
      </c>
      <c r="C771" s="1">
        <v>1</v>
      </c>
      <c r="D771" t="s">
        <v>160</v>
      </c>
      <c r="E771" s="6" t="s">
        <v>18</v>
      </c>
      <c r="F771" s="1">
        <v>48</v>
      </c>
      <c r="G771" s="1" t="s">
        <v>11</v>
      </c>
      <c r="H771" s="6" t="s">
        <v>127</v>
      </c>
      <c r="I771" s="6" t="s">
        <v>30</v>
      </c>
      <c r="J771" s="1">
        <v>86</v>
      </c>
      <c r="K771" s="1" t="s">
        <v>21</v>
      </c>
      <c r="L771" s="1">
        <v>1</v>
      </c>
      <c r="M771" s="1" t="s">
        <v>21</v>
      </c>
      <c r="N771" s="2">
        <v>1</v>
      </c>
      <c r="O771" s="2">
        <v>1</v>
      </c>
    </row>
    <row r="772" spans="1:15">
      <c r="A772" s="19">
        <v>44058</v>
      </c>
      <c r="B772" t="s">
        <v>117</v>
      </c>
      <c r="C772" s="1">
        <v>2</v>
      </c>
      <c r="D772" t="s">
        <v>160</v>
      </c>
      <c r="E772" s="6" t="s">
        <v>18</v>
      </c>
      <c r="F772" s="1">
        <v>95</v>
      </c>
      <c r="G772" s="1" t="s">
        <v>10</v>
      </c>
      <c r="H772" s="6" t="s">
        <v>192</v>
      </c>
      <c r="I772" s="6" t="s">
        <v>36</v>
      </c>
      <c r="J772" s="1">
        <v>56</v>
      </c>
      <c r="K772" s="1">
        <v>1</v>
      </c>
      <c r="L772" s="1" t="s">
        <v>21</v>
      </c>
      <c r="M772" s="1" t="s">
        <v>21</v>
      </c>
      <c r="N772" s="2">
        <v>1</v>
      </c>
      <c r="O772" s="2" t="s">
        <v>21</v>
      </c>
    </row>
    <row r="773" spans="1:15">
      <c r="A773" s="19">
        <v>44058</v>
      </c>
      <c r="B773" t="s">
        <v>117</v>
      </c>
      <c r="C773" s="1">
        <v>3</v>
      </c>
      <c r="D773" t="s">
        <v>160</v>
      </c>
      <c r="E773" s="6" t="s">
        <v>18</v>
      </c>
      <c r="F773" s="1">
        <v>100</v>
      </c>
      <c r="G773" s="1" t="s">
        <v>10</v>
      </c>
      <c r="H773" s="6" t="s">
        <v>170</v>
      </c>
      <c r="I773" s="6" t="s">
        <v>69</v>
      </c>
      <c r="J773" s="1">
        <v>44</v>
      </c>
      <c r="K773" s="1">
        <v>1</v>
      </c>
      <c r="L773" s="1" t="s">
        <v>21</v>
      </c>
      <c r="M773" s="1" t="s">
        <v>21</v>
      </c>
      <c r="N773" s="2">
        <v>0</v>
      </c>
      <c r="O773" s="2" t="s">
        <v>21</v>
      </c>
    </row>
    <row r="774" spans="1:15">
      <c r="A774" s="19">
        <v>44058</v>
      </c>
      <c r="B774" t="s">
        <v>117</v>
      </c>
      <c r="C774" s="1">
        <v>4</v>
      </c>
      <c r="D774" t="s">
        <v>160</v>
      </c>
      <c r="E774" s="6" t="s">
        <v>18</v>
      </c>
      <c r="F774" s="1">
        <v>64</v>
      </c>
      <c r="G774" s="1" t="s">
        <v>11</v>
      </c>
      <c r="H774" s="6" t="s">
        <v>156</v>
      </c>
      <c r="I774" s="6" t="s">
        <v>140</v>
      </c>
      <c r="J774" s="1">
        <v>80</v>
      </c>
      <c r="K774" s="1" t="s">
        <v>21</v>
      </c>
      <c r="L774" s="1">
        <v>1</v>
      </c>
      <c r="M774" s="1" t="s">
        <v>21</v>
      </c>
      <c r="N774" s="2">
        <v>0</v>
      </c>
      <c r="O774" s="2" t="s">
        <v>21</v>
      </c>
    </row>
    <row r="775" spans="1:15">
      <c r="A775" s="19">
        <v>44058</v>
      </c>
      <c r="B775" t="s">
        <v>117</v>
      </c>
      <c r="C775" s="1">
        <v>5</v>
      </c>
      <c r="D775" t="s">
        <v>160</v>
      </c>
      <c r="E775" s="6" t="s">
        <v>18</v>
      </c>
      <c r="F775" s="1">
        <v>95</v>
      </c>
      <c r="G775" s="1" t="s">
        <v>10</v>
      </c>
      <c r="H775" s="6" t="s">
        <v>143</v>
      </c>
      <c r="I775" s="6" t="s">
        <v>44</v>
      </c>
      <c r="J775" s="1">
        <v>64</v>
      </c>
      <c r="K775" s="1">
        <v>1</v>
      </c>
      <c r="L775" s="1" t="s">
        <v>21</v>
      </c>
      <c r="M775" s="1" t="s">
        <v>21</v>
      </c>
      <c r="N775" s="2">
        <v>0</v>
      </c>
      <c r="O775" s="2" t="s">
        <v>21</v>
      </c>
    </row>
    <row r="776" spans="1:15">
      <c r="A776" s="19">
        <v>44058</v>
      </c>
      <c r="B776" t="s">
        <v>117</v>
      </c>
      <c r="C776" s="1">
        <v>6</v>
      </c>
      <c r="D776" t="s">
        <v>160</v>
      </c>
      <c r="E776" s="6" t="s">
        <v>18</v>
      </c>
      <c r="F776" s="1">
        <v>72</v>
      </c>
      <c r="G776" s="1" t="s">
        <v>10</v>
      </c>
      <c r="H776" s="6" t="s">
        <v>182</v>
      </c>
      <c r="I776" s="6" t="s">
        <v>140</v>
      </c>
      <c r="J776" s="1">
        <v>62</v>
      </c>
      <c r="K776" s="1">
        <v>1</v>
      </c>
      <c r="L776" s="1" t="s">
        <v>21</v>
      </c>
      <c r="M776" s="1" t="s">
        <v>21</v>
      </c>
      <c r="N776" s="2">
        <v>0</v>
      </c>
      <c r="O776" s="2" t="s">
        <v>21</v>
      </c>
    </row>
    <row r="777" spans="1:15">
      <c r="A777" s="19">
        <v>44058</v>
      </c>
      <c r="B777" t="s">
        <v>117</v>
      </c>
      <c r="C777" s="1">
        <v>1</v>
      </c>
      <c r="D777" t="s">
        <v>135</v>
      </c>
      <c r="E777" s="6" t="s">
        <v>36</v>
      </c>
      <c r="F777" s="1">
        <v>94</v>
      </c>
      <c r="G777" s="1" t="s">
        <v>10</v>
      </c>
      <c r="H777" s="6" t="s">
        <v>129</v>
      </c>
      <c r="I777" s="6" t="s">
        <v>41</v>
      </c>
      <c r="J777" s="1">
        <v>31</v>
      </c>
      <c r="K777" s="1">
        <v>1</v>
      </c>
      <c r="L777" s="1" t="s">
        <v>21</v>
      </c>
      <c r="M777" s="1" t="s">
        <v>21</v>
      </c>
      <c r="N777" s="2">
        <v>1</v>
      </c>
      <c r="O777" s="2" t="s">
        <v>21</v>
      </c>
    </row>
    <row r="778" spans="1:15">
      <c r="A778" s="19">
        <v>44058</v>
      </c>
      <c r="B778" t="s">
        <v>117</v>
      </c>
      <c r="C778" s="1">
        <v>2</v>
      </c>
      <c r="D778" t="s">
        <v>135</v>
      </c>
      <c r="E778" s="6" t="s">
        <v>36</v>
      </c>
      <c r="F778" s="1">
        <v>38</v>
      </c>
      <c r="G778" s="1" t="s">
        <v>11</v>
      </c>
      <c r="H778" s="6" t="s">
        <v>121</v>
      </c>
      <c r="I778" s="6" t="s">
        <v>28</v>
      </c>
      <c r="J778" s="1">
        <v>94</v>
      </c>
      <c r="K778" s="1" t="s">
        <v>21</v>
      </c>
      <c r="L778" s="1">
        <v>1</v>
      </c>
      <c r="M778" s="1" t="s">
        <v>21</v>
      </c>
      <c r="N778" s="2">
        <v>1</v>
      </c>
      <c r="O778" s="2">
        <v>2</v>
      </c>
    </row>
    <row r="779" spans="1:15">
      <c r="A779" s="19">
        <v>44058</v>
      </c>
      <c r="B779" t="s">
        <v>117</v>
      </c>
      <c r="C779" s="1">
        <v>3</v>
      </c>
      <c r="D779" t="s">
        <v>135</v>
      </c>
      <c r="E779" s="6" t="s">
        <v>36</v>
      </c>
      <c r="F779" s="1">
        <v>45</v>
      </c>
      <c r="G779" s="1" t="s">
        <v>11</v>
      </c>
      <c r="H779" s="6" t="s">
        <v>155</v>
      </c>
      <c r="I779" s="6" t="s">
        <v>57</v>
      </c>
      <c r="J779" s="1">
        <v>93</v>
      </c>
      <c r="K779" s="1" t="s">
        <v>21</v>
      </c>
      <c r="L779" s="1">
        <v>1</v>
      </c>
      <c r="M779" s="1" t="s">
        <v>21</v>
      </c>
      <c r="N779" s="2">
        <v>0</v>
      </c>
      <c r="O779" s="2" t="s">
        <v>21</v>
      </c>
    </row>
    <row r="780" spans="1:15">
      <c r="A780" s="19">
        <v>44058</v>
      </c>
      <c r="B780" t="s">
        <v>117</v>
      </c>
      <c r="C780" s="1">
        <v>4</v>
      </c>
      <c r="D780" t="s">
        <v>135</v>
      </c>
      <c r="E780" s="6" t="s">
        <v>36</v>
      </c>
      <c r="F780" s="1">
        <v>87</v>
      </c>
      <c r="G780" s="1" t="s">
        <v>10</v>
      </c>
      <c r="H780" s="6" t="s">
        <v>132</v>
      </c>
      <c r="I780" s="6" t="s">
        <v>51</v>
      </c>
      <c r="J780" s="1">
        <v>33</v>
      </c>
      <c r="K780" s="1">
        <v>1</v>
      </c>
      <c r="L780" s="1" t="s">
        <v>21</v>
      </c>
      <c r="M780" s="1" t="s">
        <v>21</v>
      </c>
      <c r="N780" s="2">
        <v>0</v>
      </c>
      <c r="O780" s="2" t="s">
        <v>21</v>
      </c>
    </row>
    <row r="781" spans="1:15">
      <c r="A781" s="19">
        <v>44058</v>
      </c>
      <c r="B781" t="s">
        <v>117</v>
      </c>
      <c r="C781" s="1">
        <v>5</v>
      </c>
      <c r="D781" t="s">
        <v>135</v>
      </c>
      <c r="E781" s="6" t="s">
        <v>36</v>
      </c>
      <c r="F781" s="1">
        <v>38</v>
      </c>
      <c r="G781" s="1" t="s">
        <v>11</v>
      </c>
      <c r="H781" s="6" t="s">
        <v>163</v>
      </c>
      <c r="I781" s="6" t="s">
        <v>18</v>
      </c>
      <c r="J781" s="1">
        <v>82</v>
      </c>
      <c r="K781" s="1" t="s">
        <v>21</v>
      </c>
      <c r="L781" s="1">
        <v>1</v>
      </c>
      <c r="M781" s="1" t="s">
        <v>21</v>
      </c>
      <c r="N781" s="2">
        <v>0</v>
      </c>
      <c r="O781" s="2" t="s">
        <v>21</v>
      </c>
    </row>
    <row r="782" spans="1:15">
      <c r="A782" s="19">
        <v>44058</v>
      </c>
      <c r="B782" t="s">
        <v>117</v>
      </c>
      <c r="C782" s="1">
        <v>6</v>
      </c>
      <c r="D782" t="s">
        <v>135</v>
      </c>
      <c r="E782" s="6" t="s">
        <v>36</v>
      </c>
      <c r="F782" s="1">
        <v>94</v>
      </c>
      <c r="G782" s="1" t="s">
        <v>10</v>
      </c>
      <c r="H782" s="6" t="s">
        <v>136</v>
      </c>
      <c r="I782" s="6" t="s">
        <v>41</v>
      </c>
      <c r="J782" s="1">
        <v>67</v>
      </c>
      <c r="K782" s="1">
        <v>1</v>
      </c>
      <c r="L782" s="1" t="s">
        <v>21</v>
      </c>
      <c r="M782" s="1" t="s">
        <v>21</v>
      </c>
      <c r="N782" s="2">
        <v>0</v>
      </c>
      <c r="O782" s="2" t="s">
        <v>21</v>
      </c>
    </row>
    <row r="783" spans="1:15">
      <c r="A783" s="19">
        <v>44058</v>
      </c>
      <c r="B783" t="s">
        <v>117</v>
      </c>
      <c r="C783" s="1">
        <v>1</v>
      </c>
      <c r="D783" t="s">
        <v>128</v>
      </c>
      <c r="E783" s="6" t="s">
        <v>30</v>
      </c>
      <c r="F783" s="1">
        <v>81</v>
      </c>
      <c r="G783" s="1" t="s">
        <v>10</v>
      </c>
      <c r="H783" s="6" t="s">
        <v>150</v>
      </c>
      <c r="I783" s="6" t="s">
        <v>80</v>
      </c>
      <c r="J783" s="1">
        <v>49</v>
      </c>
      <c r="K783" s="1">
        <v>1</v>
      </c>
      <c r="L783" s="1" t="s">
        <v>21</v>
      </c>
      <c r="M783" s="1" t="s">
        <v>21</v>
      </c>
      <c r="N783" s="2">
        <v>1</v>
      </c>
      <c r="O783" s="2" t="s">
        <v>21</v>
      </c>
    </row>
    <row r="784" spans="1:15">
      <c r="A784" s="19">
        <v>44058</v>
      </c>
      <c r="B784" t="s">
        <v>117</v>
      </c>
      <c r="C784" s="1">
        <v>2</v>
      </c>
      <c r="D784" t="s">
        <v>128</v>
      </c>
      <c r="E784" s="6" t="s">
        <v>30</v>
      </c>
      <c r="F784" s="1">
        <v>36</v>
      </c>
      <c r="G784" s="1" t="s">
        <v>11</v>
      </c>
      <c r="H784" s="6" t="s">
        <v>181</v>
      </c>
      <c r="I784" s="6" t="s">
        <v>41</v>
      </c>
      <c r="J784" s="1">
        <v>93</v>
      </c>
      <c r="K784" s="1" t="s">
        <v>21</v>
      </c>
      <c r="L784" s="1">
        <v>1</v>
      </c>
      <c r="M784" s="1" t="s">
        <v>21</v>
      </c>
      <c r="N784" s="2">
        <v>1</v>
      </c>
      <c r="O784" s="2">
        <v>2</v>
      </c>
    </row>
    <row r="785" spans="1:15">
      <c r="A785" s="19">
        <v>44058</v>
      </c>
      <c r="B785" t="s">
        <v>117</v>
      </c>
      <c r="C785" s="1">
        <v>3</v>
      </c>
      <c r="D785" t="s">
        <v>128</v>
      </c>
      <c r="E785" s="6" t="s">
        <v>30</v>
      </c>
      <c r="F785" s="1">
        <v>95</v>
      </c>
      <c r="G785" s="1" t="s">
        <v>10</v>
      </c>
      <c r="H785" s="6" t="s">
        <v>125</v>
      </c>
      <c r="I785" s="6" t="s">
        <v>44</v>
      </c>
      <c r="J785" s="1">
        <v>24</v>
      </c>
      <c r="K785" s="1">
        <v>1</v>
      </c>
      <c r="L785" s="1" t="s">
        <v>21</v>
      </c>
      <c r="M785" s="1" t="s">
        <v>21</v>
      </c>
      <c r="N785" s="2">
        <v>0</v>
      </c>
      <c r="O785" s="2" t="s">
        <v>21</v>
      </c>
    </row>
    <row r="786" spans="1:15">
      <c r="A786" s="19">
        <v>44058</v>
      </c>
      <c r="B786" t="s">
        <v>117</v>
      </c>
      <c r="C786" s="1">
        <v>4</v>
      </c>
      <c r="D786" t="s">
        <v>128</v>
      </c>
      <c r="E786" s="6" t="s">
        <v>30</v>
      </c>
      <c r="F786" s="1">
        <v>91</v>
      </c>
      <c r="G786" s="1" t="s">
        <v>10</v>
      </c>
      <c r="H786" s="6" t="s">
        <v>193</v>
      </c>
      <c r="I786" s="6" t="s">
        <v>32</v>
      </c>
      <c r="J786" s="1">
        <v>30</v>
      </c>
      <c r="K786" s="1">
        <v>1</v>
      </c>
      <c r="L786" s="1" t="s">
        <v>21</v>
      </c>
      <c r="M786" s="1" t="s">
        <v>21</v>
      </c>
      <c r="N786" s="2">
        <v>0</v>
      </c>
      <c r="O786" s="2" t="s">
        <v>21</v>
      </c>
    </row>
    <row r="787" spans="1:15">
      <c r="A787" s="19">
        <v>44058</v>
      </c>
      <c r="B787" t="s">
        <v>117</v>
      </c>
      <c r="C787" s="1">
        <v>5</v>
      </c>
      <c r="D787" t="s">
        <v>128</v>
      </c>
      <c r="E787" s="6" t="s">
        <v>30</v>
      </c>
      <c r="F787" s="1">
        <v>75</v>
      </c>
      <c r="G787" s="1" t="s">
        <v>10</v>
      </c>
      <c r="H787" s="6" t="s">
        <v>166</v>
      </c>
      <c r="I787" s="6" t="s">
        <v>30</v>
      </c>
      <c r="J787" s="1">
        <v>51</v>
      </c>
      <c r="K787" s="1">
        <v>1</v>
      </c>
      <c r="L787" s="1" t="s">
        <v>21</v>
      </c>
      <c r="M787" s="1" t="s">
        <v>21</v>
      </c>
      <c r="N787" s="2">
        <v>0</v>
      </c>
      <c r="O787" s="2" t="s">
        <v>21</v>
      </c>
    </row>
    <row r="788" spans="1:15">
      <c r="A788" s="19">
        <v>44058</v>
      </c>
      <c r="B788" t="s">
        <v>117</v>
      </c>
      <c r="C788" s="1">
        <v>6</v>
      </c>
      <c r="D788" t="s">
        <v>128</v>
      </c>
      <c r="E788" s="6" t="s">
        <v>30</v>
      </c>
      <c r="F788" s="1">
        <v>92</v>
      </c>
      <c r="G788" s="1" t="s">
        <v>10</v>
      </c>
      <c r="H788" s="6" t="s">
        <v>176</v>
      </c>
      <c r="I788" s="6" t="s">
        <v>82</v>
      </c>
      <c r="J788" s="1">
        <v>30</v>
      </c>
      <c r="K788" s="1">
        <v>1</v>
      </c>
      <c r="N788" s="2">
        <v>0</v>
      </c>
      <c r="O788" s="2"/>
    </row>
    <row r="789" spans="1:15">
      <c r="A789" s="19">
        <v>44058</v>
      </c>
      <c r="B789" t="s">
        <v>117</v>
      </c>
      <c r="C789" s="1">
        <v>1</v>
      </c>
      <c r="D789" t="s">
        <v>134</v>
      </c>
      <c r="E789" s="6" t="s">
        <v>106</v>
      </c>
      <c r="F789" s="1">
        <v>45</v>
      </c>
      <c r="G789" s="1" t="s">
        <v>11</v>
      </c>
      <c r="H789" s="6" t="s">
        <v>155</v>
      </c>
      <c r="I789" s="6" t="s">
        <v>57</v>
      </c>
      <c r="J789" s="1">
        <v>95</v>
      </c>
      <c r="K789" s="1" t="s">
        <v>21</v>
      </c>
      <c r="L789" s="1">
        <v>1</v>
      </c>
      <c r="M789" s="1" t="s">
        <v>21</v>
      </c>
      <c r="N789" s="2">
        <v>1</v>
      </c>
      <c r="O789" s="2">
        <v>1</v>
      </c>
    </row>
    <row r="790" spans="1:15">
      <c r="A790" s="19">
        <v>44058</v>
      </c>
      <c r="B790" t="s">
        <v>117</v>
      </c>
      <c r="C790" s="1">
        <v>2</v>
      </c>
      <c r="D790" t="s">
        <v>134</v>
      </c>
      <c r="E790" s="6" t="s">
        <v>106</v>
      </c>
      <c r="F790" s="1">
        <v>35</v>
      </c>
      <c r="G790" s="1" t="s">
        <v>10</v>
      </c>
      <c r="H790" s="6" t="s">
        <v>187</v>
      </c>
      <c r="I790" s="6" t="s">
        <v>59</v>
      </c>
      <c r="J790" s="1">
        <v>31</v>
      </c>
      <c r="K790" s="1">
        <v>1</v>
      </c>
      <c r="L790" s="1" t="s">
        <v>21</v>
      </c>
      <c r="M790" s="1" t="s">
        <v>21</v>
      </c>
      <c r="N790" s="2">
        <v>1</v>
      </c>
      <c r="O790" s="2" t="s">
        <v>21</v>
      </c>
    </row>
    <row r="791" spans="1:15">
      <c r="A791" s="19">
        <v>44058</v>
      </c>
      <c r="B791" t="s">
        <v>117</v>
      </c>
      <c r="C791" s="1">
        <v>3</v>
      </c>
      <c r="D791" t="s">
        <v>134</v>
      </c>
      <c r="E791" s="6" t="s">
        <v>106</v>
      </c>
      <c r="F791" s="1">
        <v>13</v>
      </c>
      <c r="G791" s="1" t="s">
        <v>11</v>
      </c>
      <c r="H791" s="6" t="s">
        <v>132</v>
      </c>
      <c r="I791" s="6" t="s">
        <v>51</v>
      </c>
      <c r="J791" s="1">
        <v>91</v>
      </c>
      <c r="K791" s="1" t="s">
        <v>21</v>
      </c>
      <c r="L791" s="1">
        <v>1</v>
      </c>
      <c r="M791" s="1" t="s">
        <v>21</v>
      </c>
      <c r="N791" s="2">
        <v>0</v>
      </c>
      <c r="O791" s="2" t="s">
        <v>21</v>
      </c>
    </row>
    <row r="792" spans="1:15">
      <c r="A792" s="19">
        <v>44058</v>
      </c>
      <c r="B792" t="s">
        <v>117</v>
      </c>
      <c r="C792" s="1">
        <v>4</v>
      </c>
      <c r="D792" t="s">
        <v>134</v>
      </c>
      <c r="E792" s="6" t="s">
        <v>106</v>
      </c>
      <c r="F792" s="1">
        <v>60</v>
      </c>
      <c r="G792" s="1" t="s">
        <v>10</v>
      </c>
      <c r="J792" s="1">
        <v>0</v>
      </c>
      <c r="K792" s="1">
        <v>1</v>
      </c>
      <c r="L792" s="1" t="s">
        <v>21</v>
      </c>
      <c r="M792" s="1" t="s">
        <v>21</v>
      </c>
      <c r="N792" s="2">
        <v>0</v>
      </c>
      <c r="O792" s="2" t="s">
        <v>21</v>
      </c>
    </row>
    <row r="793" spans="1:15">
      <c r="A793" s="19">
        <v>44058</v>
      </c>
      <c r="B793" t="s">
        <v>117</v>
      </c>
      <c r="C793" s="1">
        <v>1</v>
      </c>
      <c r="D793" t="s">
        <v>122</v>
      </c>
      <c r="E793" s="6" t="s">
        <v>18</v>
      </c>
      <c r="F793" s="1">
        <v>67</v>
      </c>
      <c r="G793" s="1" t="s">
        <v>11</v>
      </c>
      <c r="H793" s="6" t="s">
        <v>176</v>
      </c>
      <c r="I793" s="6" t="s">
        <v>82</v>
      </c>
      <c r="J793" s="1">
        <v>90</v>
      </c>
      <c r="K793" s="1" t="s">
        <v>21</v>
      </c>
      <c r="L793" s="1">
        <v>1</v>
      </c>
      <c r="M793" s="1" t="s">
        <v>21</v>
      </c>
      <c r="N793" s="2">
        <v>1</v>
      </c>
      <c r="O793" s="2">
        <v>1</v>
      </c>
    </row>
    <row r="794" spans="1:15">
      <c r="A794" s="19">
        <v>44058</v>
      </c>
      <c r="B794" t="s">
        <v>117</v>
      </c>
      <c r="C794" s="1">
        <v>2</v>
      </c>
      <c r="D794" t="s">
        <v>122</v>
      </c>
      <c r="E794" s="6" t="s">
        <v>18</v>
      </c>
      <c r="F794" s="1">
        <v>89</v>
      </c>
      <c r="G794" s="1" t="s">
        <v>10</v>
      </c>
      <c r="H794" s="6" t="s">
        <v>191</v>
      </c>
      <c r="I794" s="6" t="s">
        <v>140</v>
      </c>
      <c r="J794" s="1">
        <v>52</v>
      </c>
      <c r="K794" s="1">
        <v>1</v>
      </c>
      <c r="L794" s="1" t="s">
        <v>21</v>
      </c>
      <c r="M794" s="1" t="s">
        <v>21</v>
      </c>
      <c r="N794" s="2">
        <v>1</v>
      </c>
      <c r="O794" s="2" t="s">
        <v>21</v>
      </c>
    </row>
    <row r="795" spans="1:15">
      <c r="A795" s="19">
        <v>44058</v>
      </c>
      <c r="B795" t="s">
        <v>117</v>
      </c>
      <c r="C795" s="1">
        <v>3</v>
      </c>
      <c r="D795" t="s">
        <v>122</v>
      </c>
      <c r="E795" s="6" t="s">
        <v>18</v>
      </c>
      <c r="F795" s="1">
        <v>80</v>
      </c>
      <c r="G795" s="1" t="s">
        <v>10</v>
      </c>
      <c r="H795" s="6" t="s">
        <v>153</v>
      </c>
      <c r="I795" s="6" t="s">
        <v>18</v>
      </c>
      <c r="J795" s="1">
        <v>60</v>
      </c>
      <c r="K795" s="1">
        <v>1</v>
      </c>
      <c r="L795" s="1" t="s">
        <v>21</v>
      </c>
      <c r="M795" s="1" t="s">
        <v>21</v>
      </c>
      <c r="N795" s="2">
        <v>0</v>
      </c>
      <c r="O795" s="2" t="s">
        <v>21</v>
      </c>
    </row>
    <row r="796" spans="1:15">
      <c r="A796" s="19">
        <v>44058</v>
      </c>
      <c r="B796" t="s">
        <v>117</v>
      </c>
      <c r="C796" s="1">
        <v>4</v>
      </c>
      <c r="D796" t="s">
        <v>122</v>
      </c>
      <c r="E796" s="6" t="s">
        <v>18</v>
      </c>
      <c r="F796" s="1">
        <v>46</v>
      </c>
      <c r="G796" s="1" t="s">
        <v>11</v>
      </c>
      <c r="H796" s="6" t="s">
        <v>118</v>
      </c>
      <c r="I796" s="6" t="s">
        <v>18</v>
      </c>
      <c r="J796" s="1">
        <v>79</v>
      </c>
      <c r="K796" s="1" t="s">
        <v>21</v>
      </c>
      <c r="L796" s="1">
        <v>1</v>
      </c>
      <c r="M796" s="1" t="s">
        <v>21</v>
      </c>
      <c r="N796" s="2">
        <v>0</v>
      </c>
      <c r="O796" s="2" t="s">
        <v>21</v>
      </c>
    </row>
    <row r="797" spans="1:15">
      <c r="A797" s="19">
        <v>44058</v>
      </c>
      <c r="B797" t="s">
        <v>117</v>
      </c>
      <c r="C797" s="1">
        <v>5</v>
      </c>
      <c r="D797" t="s">
        <v>122</v>
      </c>
      <c r="E797" s="6" t="s">
        <v>18</v>
      </c>
      <c r="F797" s="1">
        <v>62</v>
      </c>
      <c r="G797" s="1" t="s">
        <v>11</v>
      </c>
      <c r="H797" s="6" t="s">
        <v>168</v>
      </c>
      <c r="I797" s="6" t="s">
        <v>38</v>
      </c>
      <c r="J797" s="1">
        <v>80</v>
      </c>
      <c r="K797" s="1" t="s">
        <v>21</v>
      </c>
      <c r="L797" s="1">
        <v>1</v>
      </c>
      <c r="M797" s="1" t="s">
        <v>21</v>
      </c>
      <c r="N797" s="2">
        <v>0</v>
      </c>
      <c r="O797" s="2" t="s">
        <v>21</v>
      </c>
    </row>
    <row r="798" spans="1:15">
      <c r="A798" s="19">
        <v>44058</v>
      </c>
      <c r="B798" t="s">
        <v>117</v>
      </c>
      <c r="C798" s="1">
        <v>6</v>
      </c>
      <c r="D798" t="s">
        <v>122</v>
      </c>
      <c r="E798" s="6" t="s">
        <v>18</v>
      </c>
      <c r="F798" s="1">
        <v>30</v>
      </c>
      <c r="G798" s="1" t="s">
        <v>11</v>
      </c>
      <c r="H798" s="6" t="s">
        <v>192</v>
      </c>
      <c r="I798" s="6" t="s">
        <v>36</v>
      </c>
      <c r="J798" s="1">
        <v>87</v>
      </c>
      <c r="K798" s="1" t="s">
        <v>21</v>
      </c>
      <c r="L798" s="1">
        <v>1</v>
      </c>
      <c r="M798" s="1" t="s">
        <v>21</v>
      </c>
      <c r="N798" s="2">
        <v>0</v>
      </c>
      <c r="O798" s="2" t="s">
        <v>21</v>
      </c>
    </row>
    <row r="799" spans="1:15">
      <c r="A799" s="19">
        <v>44058</v>
      </c>
      <c r="B799" t="s">
        <v>117</v>
      </c>
      <c r="C799" s="1">
        <v>1</v>
      </c>
      <c r="D799" t="s">
        <v>187</v>
      </c>
      <c r="E799" s="6" t="s">
        <v>59</v>
      </c>
      <c r="F799" s="1">
        <v>46</v>
      </c>
      <c r="G799" s="1" t="s">
        <v>11</v>
      </c>
      <c r="H799" s="6" t="s">
        <v>158</v>
      </c>
      <c r="I799" s="6" t="s">
        <v>23</v>
      </c>
      <c r="J799" s="1">
        <v>55</v>
      </c>
      <c r="K799" s="1" t="s">
        <v>21</v>
      </c>
      <c r="L799" s="1">
        <v>1</v>
      </c>
      <c r="M799" s="1" t="s">
        <v>21</v>
      </c>
      <c r="N799" s="2">
        <v>1</v>
      </c>
      <c r="O799" s="2">
        <v>1</v>
      </c>
    </row>
    <row r="800" spans="1:15">
      <c r="A800" s="19">
        <v>44058</v>
      </c>
      <c r="B800" t="s">
        <v>117</v>
      </c>
      <c r="C800" s="1">
        <v>2</v>
      </c>
      <c r="D800" t="s">
        <v>187</v>
      </c>
      <c r="E800" s="6" t="s">
        <v>59</v>
      </c>
      <c r="F800" s="1">
        <v>31</v>
      </c>
      <c r="G800" s="1" t="s">
        <v>11</v>
      </c>
      <c r="H800" s="6" t="s">
        <v>134</v>
      </c>
      <c r="I800" s="6" t="s">
        <v>106</v>
      </c>
      <c r="J800" s="1">
        <v>35</v>
      </c>
      <c r="K800" s="1" t="s">
        <v>21</v>
      </c>
      <c r="L800" s="1">
        <v>1</v>
      </c>
      <c r="M800" s="1" t="s">
        <v>21</v>
      </c>
      <c r="N800" s="2">
        <v>0</v>
      </c>
      <c r="O800" s="2" t="s">
        <v>21</v>
      </c>
    </row>
    <row r="801" spans="1:15">
      <c r="A801" s="19">
        <v>44058</v>
      </c>
      <c r="B801" t="s">
        <v>117</v>
      </c>
      <c r="C801" s="1">
        <v>3</v>
      </c>
      <c r="D801" t="s">
        <v>187</v>
      </c>
      <c r="E801" s="6" t="s">
        <v>59</v>
      </c>
      <c r="F801" s="1">
        <v>22</v>
      </c>
      <c r="G801" s="1" t="s">
        <v>11</v>
      </c>
      <c r="H801" s="6" t="s">
        <v>133</v>
      </c>
      <c r="I801" s="6" t="s">
        <v>23</v>
      </c>
      <c r="J801" s="1">
        <v>71</v>
      </c>
      <c r="K801" s="1" t="s">
        <v>21</v>
      </c>
      <c r="L801" s="1">
        <v>1</v>
      </c>
      <c r="M801" s="1" t="s">
        <v>21</v>
      </c>
      <c r="N801" s="2">
        <v>0</v>
      </c>
      <c r="O801" s="2" t="s">
        <v>21</v>
      </c>
    </row>
    <row r="802" spans="1:15">
      <c r="A802" s="19">
        <v>44058</v>
      </c>
      <c r="B802" t="s">
        <v>117</v>
      </c>
      <c r="C802" s="1">
        <v>4</v>
      </c>
      <c r="D802" t="s">
        <v>187</v>
      </c>
      <c r="E802" s="6" t="s">
        <v>59</v>
      </c>
      <c r="F802" s="1">
        <v>61</v>
      </c>
      <c r="G802" s="1" t="s">
        <v>10</v>
      </c>
      <c r="H802" s="6" t="s">
        <v>131</v>
      </c>
      <c r="I802" s="6" t="s">
        <v>36</v>
      </c>
      <c r="J802" s="1">
        <v>23</v>
      </c>
      <c r="K802" s="1">
        <v>1</v>
      </c>
      <c r="L802" s="1" t="s">
        <v>21</v>
      </c>
      <c r="M802" s="1" t="s">
        <v>21</v>
      </c>
      <c r="N802" s="2">
        <v>1</v>
      </c>
      <c r="O802" s="2" t="s">
        <v>21</v>
      </c>
    </row>
    <row r="803" spans="1:15">
      <c r="A803" s="19">
        <v>44058</v>
      </c>
      <c r="B803" t="s">
        <v>117</v>
      </c>
      <c r="C803" s="1">
        <v>5</v>
      </c>
      <c r="D803" t="s">
        <v>187</v>
      </c>
      <c r="E803" s="6" t="s">
        <v>59</v>
      </c>
      <c r="F803" s="1">
        <v>62</v>
      </c>
      <c r="G803" s="1" t="s">
        <v>11</v>
      </c>
      <c r="H803" s="6" t="s">
        <v>174</v>
      </c>
      <c r="I803" s="6" t="s">
        <v>38</v>
      </c>
      <c r="J803" s="1">
        <v>94</v>
      </c>
      <c r="K803" s="1" t="s">
        <v>21</v>
      </c>
      <c r="L803" s="1">
        <v>1</v>
      </c>
      <c r="M803" s="1" t="s">
        <v>21</v>
      </c>
      <c r="N803" s="2">
        <v>0</v>
      </c>
      <c r="O803" s="2" t="s">
        <v>21</v>
      </c>
    </row>
    <row r="804" spans="1:15">
      <c r="A804" s="19">
        <v>44058</v>
      </c>
      <c r="B804" t="s">
        <v>117</v>
      </c>
      <c r="C804" s="1">
        <v>6</v>
      </c>
      <c r="D804" t="s">
        <v>187</v>
      </c>
      <c r="E804" s="6" t="s">
        <v>59</v>
      </c>
      <c r="F804" s="1">
        <v>62</v>
      </c>
      <c r="G804" s="1" t="s">
        <v>10</v>
      </c>
      <c r="H804" s="6" t="s">
        <v>169</v>
      </c>
      <c r="I804" s="6" t="s">
        <v>18</v>
      </c>
      <c r="J804" s="1">
        <v>33</v>
      </c>
      <c r="K804" s="1">
        <v>1</v>
      </c>
      <c r="L804" s="1" t="s">
        <v>21</v>
      </c>
      <c r="M804" s="1" t="s">
        <v>21</v>
      </c>
      <c r="N804" s="2">
        <v>0</v>
      </c>
      <c r="O804" s="2" t="s">
        <v>21</v>
      </c>
    </row>
    <row r="805" spans="1:15">
      <c r="A805" s="19">
        <v>44058</v>
      </c>
      <c r="B805" t="s">
        <v>117</v>
      </c>
      <c r="C805" s="1">
        <v>1</v>
      </c>
      <c r="D805" t="s">
        <v>120</v>
      </c>
      <c r="E805" s="6" t="s">
        <v>51</v>
      </c>
      <c r="F805" s="1">
        <v>100</v>
      </c>
      <c r="G805" s="1" t="s">
        <v>10</v>
      </c>
      <c r="H805" s="6" t="s">
        <v>170</v>
      </c>
      <c r="I805" s="6" t="s">
        <v>69</v>
      </c>
      <c r="J805" s="1">
        <v>69</v>
      </c>
      <c r="K805" s="1">
        <v>1</v>
      </c>
      <c r="L805" s="1" t="s">
        <v>21</v>
      </c>
      <c r="M805" s="1" t="s">
        <v>21</v>
      </c>
      <c r="N805" s="2">
        <v>1</v>
      </c>
      <c r="O805" s="2" t="s">
        <v>21</v>
      </c>
    </row>
    <row r="806" spans="1:15">
      <c r="A806" s="19">
        <v>44058</v>
      </c>
      <c r="B806" t="s">
        <v>117</v>
      </c>
      <c r="C806" s="1">
        <v>2</v>
      </c>
      <c r="D806" t="s">
        <v>120</v>
      </c>
      <c r="E806" s="6" t="s">
        <v>51</v>
      </c>
      <c r="F806" s="1">
        <v>78</v>
      </c>
      <c r="G806" s="1" t="s">
        <v>11</v>
      </c>
      <c r="H806" s="6" t="s">
        <v>118</v>
      </c>
      <c r="I806" s="6" t="s">
        <v>18</v>
      </c>
      <c r="J806" s="1">
        <v>92</v>
      </c>
      <c r="K806" s="1" t="s">
        <v>21</v>
      </c>
      <c r="L806" s="1">
        <v>1</v>
      </c>
      <c r="M806" s="1" t="s">
        <v>21</v>
      </c>
      <c r="N806" s="2">
        <v>1</v>
      </c>
      <c r="O806" s="2">
        <v>2</v>
      </c>
    </row>
    <row r="807" spans="1:15">
      <c r="A807" s="19">
        <v>44058</v>
      </c>
      <c r="B807" t="s">
        <v>117</v>
      </c>
      <c r="C807" s="1">
        <v>3</v>
      </c>
      <c r="D807" t="s">
        <v>120</v>
      </c>
      <c r="E807" s="6" t="s">
        <v>51</v>
      </c>
      <c r="F807" s="1">
        <v>95</v>
      </c>
      <c r="G807" s="1" t="s">
        <v>11</v>
      </c>
      <c r="H807" s="6" t="s">
        <v>143</v>
      </c>
      <c r="I807" s="6" t="s">
        <v>44</v>
      </c>
      <c r="J807" s="1">
        <v>97</v>
      </c>
      <c r="K807" s="1" t="s">
        <v>21</v>
      </c>
      <c r="L807" s="1">
        <v>1</v>
      </c>
      <c r="M807" s="1" t="s">
        <v>21</v>
      </c>
      <c r="N807" s="2">
        <v>0</v>
      </c>
      <c r="O807" s="2" t="s">
        <v>21</v>
      </c>
    </row>
    <row r="808" spans="1:15">
      <c r="A808" s="19">
        <v>44058</v>
      </c>
      <c r="B808" t="s">
        <v>117</v>
      </c>
      <c r="C808" s="1">
        <v>4</v>
      </c>
      <c r="D808" t="s">
        <v>120</v>
      </c>
      <c r="E808" s="6" t="s">
        <v>51</v>
      </c>
      <c r="F808" s="1">
        <v>70</v>
      </c>
      <c r="G808" s="1" t="s">
        <v>11</v>
      </c>
      <c r="H808" s="6" t="s">
        <v>133</v>
      </c>
      <c r="I808" s="6" t="s">
        <v>23</v>
      </c>
      <c r="J808" s="1">
        <v>72</v>
      </c>
      <c r="K808" s="1" t="s">
        <v>21</v>
      </c>
      <c r="L808" s="1">
        <v>1</v>
      </c>
      <c r="M808" s="1" t="s">
        <v>21</v>
      </c>
      <c r="N808" s="2">
        <v>0</v>
      </c>
      <c r="O808" s="2" t="s">
        <v>21</v>
      </c>
    </row>
    <row r="809" spans="1:15">
      <c r="A809" s="19">
        <v>44058</v>
      </c>
      <c r="B809" t="s">
        <v>117</v>
      </c>
      <c r="C809" s="1">
        <v>5</v>
      </c>
      <c r="D809" t="s">
        <v>120</v>
      </c>
      <c r="E809" s="6" t="s">
        <v>51</v>
      </c>
      <c r="F809" s="1">
        <v>100</v>
      </c>
      <c r="G809" s="1" t="s">
        <v>10</v>
      </c>
      <c r="H809" s="6" t="s">
        <v>158</v>
      </c>
      <c r="I809" s="6" t="s">
        <v>23</v>
      </c>
      <c r="J809" s="1">
        <v>95</v>
      </c>
      <c r="K809" s="1">
        <v>1</v>
      </c>
      <c r="L809" s="1" t="s">
        <v>21</v>
      </c>
      <c r="M809" s="1" t="s">
        <v>21</v>
      </c>
      <c r="N809" s="2">
        <v>0</v>
      </c>
      <c r="O809" s="2" t="s">
        <v>21</v>
      </c>
    </row>
    <row r="810" spans="1:15">
      <c r="A810" s="19">
        <v>44058</v>
      </c>
      <c r="B810" t="s">
        <v>117</v>
      </c>
      <c r="C810" s="1">
        <v>6</v>
      </c>
      <c r="D810" t="s">
        <v>120</v>
      </c>
      <c r="E810" s="6" t="s">
        <v>51</v>
      </c>
      <c r="F810" s="1">
        <v>92</v>
      </c>
      <c r="G810" s="1" t="s">
        <v>12</v>
      </c>
      <c r="H810" s="6" t="s">
        <v>153</v>
      </c>
      <c r="I810" s="6" t="s">
        <v>18</v>
      </c>
      <c r="J810" s="1">
        <v>92</v>
      </c>
      <c r="K810" s="1" t="s">
        <v>21</v>
      </c>
      <c r="L810" s="1" t="s">
        <v>21</v>
      </c>
      <c r="M810" s="1">
        <v>1</v>
      </c>
      <c r="N810" s="2">
        <v>1</v>
      </c>
      <c r="O810" s="2" t="s">
        <v>21</v>
      </c>
    </row>
    <row r="811" spans="1:15">
      <c r="A811" s="19">
        <v>44058</v>
      </c>
      <c r="B811" t="s">
        <v>117</v>
      </c>
      <c r="C811" s="1">
        <v>1</v>
      </c>
      <c r="D811" t="s">
        <v>162</v>
      </c>
      <c r="E811" s="6" t="s">
        <v>34</v>
      </c>
      <c r="F811" s="1">
        <v>97</v>
      </c>
      <c r="G811" s="1" t="s">
        <v>10</v>
      </c>
      <c r="H811" s="6" t="s">
        <v>133</v>
      </c>
      <c r="I811" s="6" t="s">
        <v>23</v>
      </c>
      <c r="J811" s="1">
        <v>10</v>
      </c>
      <c r="K811" s="1">
        <v>1</v>
      </c>
      <c r="L811" s="1" t="s">
        <v>21</v>
      </c>
      <c r="M811" s="1" t="s">
        <v>21</v>
      </c>
      <c r="N811" s="2">
        <v>1</v>
      </c>
      <c r="O811" s="2" t="s">
        <v>21</v>
      </c>
    </row>
    <row r="812" spans="1:15">
      <c r="A812" s="19">
        <v>44058</v>
      </c>
      <c r="B812" t="s">
        <v>117</v>
      </c>
      <c r="C812" s="1">
        <v>2</v>
      </c>
      <c r="D812" t="s">
        <v>162</v>
      </c>
      <c r="E812" s="6" t="s">
        <v>34</v>
      </c>
      <c r="F812" s="1">
        <v>48</v>
      </c>
      <c r="G812" s="1" t="s">
        <v>11</v>
      </c>
      <c r="H812" s="6" t="s">
        <v>138</v>
      </c>
      <c r="I812" s="6" t="s">
        <v>30</v>
      </c>
      <c r="J812" s="1">
        <v>100</v>
      </c>
      <c r="K812" s="1" t="s">
        <v>21</v>
      </c>
      <c r="L812" s="1">
        <v>1</v>
      </c>
      <c r="M812" s="1" t="s">
        <v>21</v>
      </c>
      <c r="N812" s="2">
        <v>1</v>
      </c>
      <c r="O812" s="2">
        <v>2</v>
      </c>
    </row>
    <row r="813" spans="1:15">
      <c r="A813" s="19">
        <v>44058</v>
      </c>
      <c r="B813" t="s">
        <v>117</v>
      </c>
      <c r="C813" s="1">
        <v>3</v>
      </c>
      <c r="D813" t="s">
        <v>162</v>
      </c>
      <c r="E813" s="6" t="s">
        <v>34</v>
      </c>
      <c r="F813" s="1">
        <v>88</v>
      </c>
      <c r="G813" s="1" t="s">
        <v>10</v>
      </c>
      <c r="H813" s="6" t="s">
        <v>149</v>
      </c>
      <c r="I813" s="6" t="s">
        <v>106</v>
      </c>
      <c r="J813" s="1">
        <v>35</v>
      </c>
      <c r="K813" s="1">
        <v>1</v>
      </c>
      <c r="L813" s="1" t="s">
        <v>21</v>
      </c>
      <c r="M813" s="1" t="s">
        <v>21</v>
      </c>
      <c r="N813" s="2">
        <v>0</v>
      </c>
      <c r="O813" s="2" t="s">
        <v>21</v>
      </c>
    </row>
    <row r="814" spans="1:15">
      <c r="A814" s="19">
        <v>44058</v>
      </c>
      <c r="B814" t="s">
        <v>117</v>
      </c>
      <c r="C814" s="1">
        <v>4</v>
      </c>
      <c r="D814" t="s">
        <v>162</v>
      </c>
      <c r="E814" s="6" t="s">
        <v>34</v>
      </c>
      <c r="F814" s="1">
        <v>83</v>
      </c>
      <c r="G814" s="1" t="s">
        <v>11</v>
      </c>
      <c r="H814" s="6" t="s">
        <v>182</v>
      </c>
      <c r="I814" s="6" t="s">
        <v>140</v>
      </c>
      <c r="J814" s="1">
        <v>93</v>
      </c>
      <c r="K814" s="1" t="s">
        <v>21</v>
      </c>
      <c r="L814" s="1">
        <v>1</v>
      </c>
      <c r="M814" s="1" t="s">
        <v>21</v>
      </c>
      <c r="N814" s="2">
        <v>0</v>
      </c>
      <c r="O814" s="2" t="s">
        <v>21</v>
      </c>
    </row>
    <row r="815" spans="1:15">
      <c r="A815" s="19">
        <v>44058</v>
      </c>
      <c r="B815" t="s">
        <v>117</v>
      </c>
      <c r="C815" s="1">
        <v>5</v>
      </c>
      <c r="D815" t="s">
        <v>162</v>
      </c>
      <c r="E815" s="6" t="s">
        <v>34</v>
      </c>
      <c r="F815" s="1">
        <v>100</v>
      </c>
      <c r="G815" s="1" t="s">
        <v>10</v>
      </c>
      <c r="H815" s="6" t="s">
        <v>179</v>
      </c>
      <c r="I815" s="6" t="s">
        <v>69</v>
      </c>
      <c r="J815" s="1">
        <v>69</v>
      </c>
      <c r="K815" s="1">
        <v>1</v>
      </c>
      <c r="L815" s="1" t="s">
        <v>21</v>
      </c>
      <c r="M815" s="1" t="s">
        <v>21</v>
      </c>
      <c r="N815" s="2">
        <v>0</v>
      </c>
      <c r="O815" s="2" t="s">
        <v>21</v>
      </c>
    </row>
    <row r="816" spans="1:15">
      <c r="A816" s="19">
        <v>44058</v>
      </c>
      <c r="B816" t="s">
        <v>117</v>
      </c>
      <c r="C816" s="1">
        <v>6</v>
      </c>
      <c r="D816" t="s">
        <v>162</v>
      </c>
      <c r="E816" s="6" t="s">
        <v>34</v>
      </c>
      <c r="F816" s="1">
        <v>34</v>
      </c>
      <c r="G816" s="1" t="s">
        <v>11</v>
      </c>
      <c r="H816" s="6" t="s">
        <v>156</v>
      </c>
      <c r="I816" s="6" t="s">
        <v>140</v>
      </c>
      <c r="J816" s="1">
        <v>95</v>
      </c>
      <c r="K816" s="1" t="s">
        <v>21</v>
      </c>
      <c r="L816" s="1">
        <v>1</v>
      </c>
      <c r="M816" s="1" t="s">
        <v>21</v>
      </c>
      <c r="N816" s="2">
        <v>0</v>
      </c>
      <c r="O816" s="2" t="s">
        <v>21</v>
      </c>
    </row>
    <row r="817" spans="1:17">
      <c r="A817" s="19">
        <v>44058</v>
      </c>
      <c r="B817" t="s">
        <v>117</v>
      </c>
      <c r="C817" s="1">
        <v>1</v>
      </c>
      <c r="D817" t="s">
        <v>131</v>
      </c>
      <c r="E817" s="6" t="s">
        <v>36</v>
      </c>
      <c r="F817" s="1">
        <v>40</v>
      </c>
      <c r="G817" s="1" t="s">
        <v>11</v>
      </c>
      <c r="H817" s="6" t="s">
        <v>188</v>
      </c>
      <c r="I817" s="6" t="s">
        <v>34</v>
      </c>
      <c r="J817" s="1">
        <v>86</v>
      </c>
      <c r="K817" s="1" t="s">
        <v>21</v>
      </c>
      <c r="L817" s="1">
        <v>1</v>
      </c>
      <c r="M817" s="1" t="s">
        <v>21</v>
      </c>
      <c r="N817" s="2">
        <v>1</v>
      </c>
      <c r="O817" s="2">
        <v>1</v>
      </c>
    </row>
    <row r="818" spans="1:17">
      <c r="A818" s="19">
        <v>44058</v>
      </c>
      <c r="B818" t="s">
        <v>117</v>
      </c>
      <c r="C818" s="1">
        <v>2</v>
      </c>
      <c r="D818" t="s">
        <v>131</v>
      </c>
      <c r="E818" s="6" t="s">
        <v>36</v>
      </c>
      <c r="F818" s="1">
        <v>32</v>
      </c>
      <c r="G818" s="1" t="s">
        <v>11</v>
      </c>
      <c r="H818" s="6" t="s">
        <v>163</v>
      </c>
      <c r="I818" s="6" t="s">
        <v>18</v>
      </c>
      <c r="J818" s="1">
        <v>88</v>
      </c>
      <c r="K818" s="1" t="s">
        <v>21</v>
      </c>
      <c r="L818" s="1">
        <v>1</v>
      </c>
      <c r="M818" s="1" t="s">
        <v>21</v>
      </c>
      <c r="N818" s="2">
        <v>0</v>
      </c>
      <c r="O818" s="2" t="s">
        <v>21</v>
      </c>
    </row>
    <row r="819" spans="1:17">
      <c r="A819" s="19">
        <v>44058</v>
      </c>
      <c r="B819" t="s">
        <v>117</v>
      </c>
      <c r="C819" s="1">
        <v>3</v>
      </c>
      <c r="D819" t="s">
        <v>131</v>
      </c>
      <c r="E819" s="6" t="s">
        <v>36</v>
      </c>
      <c r="F819" s="1">
        <v>53</v>
      </c>
      <c r="G819" s="1" t="s">
        <v>10</v>
      </c>
      <c r="H819" s="6" t="s">
        <v>189</v>
      </c>
      <c r="I819" s="6" t="s">
        <v>145</v>
      </c>
      <c r="J819" s="1">
        <v>50</v>
      </c>
      <c r="K819" s="1">
        <v>1</v>
      </c>
      <c r="L819" s="1" t="s">
        <v>21</v>
      </c>
      <c r="M819" s="1" t="s">
        <v>21</v>
      </c>
      <c r="N819" s="2">
        <v>1</v>
      </c>
      <c r="O819" s="2" t="s">
        <v>21</v>
      </c>
    </row>
    <row r="820" spans="1:17">
      <c r="A820" s="19">
        <v>44058</v>
      </c>
      <c r="B820" t="s">
        <v>117</v>
      </c>
      <c r="C820" s="1">
        <v>4</v>
      </c>
      <c r="D820" t="s">
        <v>131</v>
      </c>
      <c r="E820" s="6" t="s">
        <v>36</v>
      </c>
      <c r="F820" s="1">
        <v>23</v>
      </c>
      <c r="G820" s="1" t="s">
        <v>11</v>
      </c>
      <c r="H820" s="6" t="s">
        <v>187</v>
      </c>
      <c r="I820" s="6" t="s">
        <v>59</v>
      </c>
      <c r="J820" s="1">
        <v>61</v>
      </c>
      <c r="K820" s="1" t="s">
        <v>21</v>
      </c>
      <c r="L820" s="1">
        <v>1</v>
      </c>
      <c r="M820" s="1" t="s">
        <v>21</v>
      </c>
      <c r="N820" s="2">
        <v>0</v>
      </c>
      <c r="O820" s="2" t="s">
        <v>21</v>
      </c>
    </row>
    <row r="821" spans="1:17">
      <c r="A821" s="19">
        <v>44058</v>
      </c>
      <c r="B821" t="s">
        <v>117</v>
      </c>
      <c r="C821" s="1">
        <v>5</v>
      </c>
      <c r="D821" t="s">
        <v>131</v>
      </c>
      <c r="E821" s="6" t="s">
        <v>36</v>
      </c>
      <c r="F821" s="1">
        <v>99</v>
      </c>
      <c r="G821" s="1" t="s">
        <v>10</v>
      </c>
      <c r="H821" s="6" t="s">
        <v>141</v>
      </c>
      <c r="I821" s="6" t="s">
        <v>92</v>
      </c>
      <c r="J821" s="1">
        <v>37</v>
      </c>
      <c r="K821" s="1">
        <v>1</v>
      </c>
      <c r="L821" s="1" t="s">
        <v>21</v>
      </c>
      <c r="M821" s="1" t="s">
        <v>21</v>
      </c>
      <c r="N821" s="2">
        <v>0</v>
      </c>
      <c r="O821" s="2" t="s">
        <v>21</v>
      </c>
    </row>
    <row r="822" spans="1:17">
      <c r="A822" s="19">
        <v>44058</v>
      </c>
      <c r="B822" t="s">
        <v>117</v>
      </c>
      <c r="C822" s="1">
        <v>6</v>
      </c>
      <c r="D822" t="s">
        <v>131</v>
      </c>
      <c r="E822" s="6" t="s">
        <v>36</v>
      </c>
      <c r="F822" s="1">
        <v>35</v>
      </c>
      <c r="G822" s="1" t="s">
        <v>11</v>
      </c>
      <c r="H822" s="6" t="s">
        <v>125</v>
      </c>
      <c r="I822" s="6" t="s">
        <v>44</v>
      </c>
      <c r="J822" s="1">
        <v>92</v>
      </c>
      <c r="K822" s="1" t="s">
        <v>21</v>
      </c>
      <c r="L822" s="1">
        <v>1</v>
      </c>
      <c r="M822" s="1" t="s">
        <v>21</v>
      </c>
      <c r="N822" s="2">
        <v>0</v>
      </c>
      <c r="O822" s="2" t="s">
        <v>21</v>
      </c>
    </row>
    <row r="823" spans="1:17">
      <c r="A823" s="19">
        <v>44058</v>
      </c>
      <c r="B823" t="s">
        <v>117</v>
      </c>
      <c r="C823" s="1">
        <v>1</v>
      </c>
      <c r="D823" t="s">
        <v>192</v>
      </c>
      <c r="E823" s="6" t="s">
        <v>36</v>
      </c>
      <c r="F823" s="1">
        <v>47</v>
      </c>
      <c r="G823" s="1" t="s">
        <v>11</v>
      </c>
      <c r="H823" s="6" t="s">
        <v>165</v>
      </c>
      <c r="I823" s="6" t="s">
        <v>32</v>
      </c>
      <c r="J823" s="1">
        <v>95</v>
      </c>
      <c r="K823" s="1" t="s">
        <v>21</v>
      </c>
      <c r="L823" s="1">
        <v>1</v>
      </c>
      <c r="M823" s="1" t="s">
        <v>21</v>
      </c>
      <c r="N823" s="2">
        <v>1</v>
      </c>
      <c r="O823" s="2">
        <v>1</v>
      </c>
    </row>
    <row r="824" spans="1:17">
      <c r="A824" s="19">
        <v>44058</v>
      </c>
      <c r="B824" t="s">
        <v>117</v>
      </c>
      <c r="C824" s="1">
        <v>2</v>
      </c>
      <c r="D824" t="s">
        <v>192</v>
      </c>
      <c r="E824" s="6" t="s">
        <v>36</v>
      </c>
      <c r="F824" s="1">
        <v>56</v>
      </c>
      <c r="G824" s="1" t="s">
        <v>11</v>
      </c>
      <c r="H824" s="6" t="s">
        <v>160</v>
      </c>
      <c r="I824" s="6" t="s">
        <v>18</v>
      </c>
      <c r="J824" s="1">
        <v>95</v>
      </c>
      <c r="K824" s="1" t="s">
        <v>21</v>
      </c>
      <c r="L824" s="1">
        <v>1</v>
      </c>
      <c r="M824" s="1" t="s">
        <v>21</v>
      </c>
      <c r="N824" s="2">
        <v>0</v>
      </c>
      <c r="O824" s="2" t="s">
        <v>21</v>
      </c>
    </row>
    <row r="825" spans="1:17">
      <c r="A825" s="19">
        <v>44058</v>
      </c>
      <c r="B825" t="s">
        <v>117</v>
      </c>
      <c r="C825" s="1">
        <v>3</v>
      </c>
      <c r="D825" t="s">
        <v>192</v>
      </c>
      <c r="E825" s="6" t="s">
        <v>36</v>
      </c>
      <c r="F825" s="1">
        <v>87</v>
      </c>
      <c r="G825" s="1" t="s">
        <v>10</v>
      </c>
      <c r="H825" s="6" t="s">
        <v>175</v>
      </c>
      <c r="I825" s="6" t="s">
        <v>59</v>
      </c>
      <c r="J825" s="1">
        <v>24</v>
      </c>
      <c r="K825" s="1">
        <v>1</v>
      </c>
      <c r="L825" s="1" t="s">
        <v>21</v>
      </c>
      <c r="M825" s="1" t="s">
        <v>21</v>
      </c>
      <c r="N825" s="2">
        <v>1</v>
      </c>
      <c r="O825" s="2" t="s">
        <v>21</v>
      </c>
    </row>
    <row r="826" spans="1:17">
      <c r="A826" s="19">
        <v>44058</v>
      </c>
      <c r="B826" t="s">
        <v>117</v>
      </c>
      <c r="C826" s="1">
        <v>4</v>
      </c>
      <c r="D826" t="s">
        <v>192</v>
      </c>
      <c r="E826" s="6" t="s">
        <v>36</v>
      </c>
      <c r="F826" s="1">
        <v>94</v>
      </c>
      <c r="G826" s="1" t="s">
        <v>10</v>
      </c>
      <c r="H826" s="6" t="s">
        <v>170</v>
      </c>
      <c r="I826" s="6" t="s">
        <v>69</v>
      </c>
      <c r="J826" s="1">
        <v>56</v>
      </c>
      <c r="K826" s="1">
        <v>1</v>
      </c>
      <c r="L826" s="1" t="s">
        <v>21</v>
      </c>
      <c r="M826" s="1" t="s">
        <v>21</v>
      </c>
      <c r="N826" s="2">
        <v>0</v>
      </c>
      <c r="O826" s="2" t="s">
        <v>21</v>
      </c>
    </row>
    <row r="827" spans="1:17">
      <c r="A827" s="19">
        <v>44058</v>
      </c>
      <c r="B827" t="s">
        <v>117</v>
      </c>
      <c r="C827" s="1">
        <v>5</v>
      </c>
      <c r="D827" t="s">
        <v>192</v>
      </c>
      <c r="E827" s="6" t="s">
        <v>36</v>
      </c>
      <c r="F827" s="1">
        <v>56</v>
      </c>
      <c r="G827" s="1" t="s">
        <v>11</v>
      </c>
      <c r="H827" s="6" t="s">
        <v>191</v>
      </c>
      <c r="I827" s="6" t="s">
        <v>140</v>
      </c>
      <c r="J827" s="1">
        <v>91</v>
      </c>
      <c r="K827" s="1" t="s">
        <v>21</v>
      </c>
      <c r="L827" s="1">
        <v>1</v>
      </c>
      <c r="M827" s="1" t="s">
        <v>21</v>
      </c>
      <c r="N827" s="2">
        <v>0</v>
      </c>
      <c r="O827" s="2" t="s">
        <v>21</v>
      </c>
    </row>
    <row r="828" spans="1:17">
      <c r="A828" s="19">
        <v>44058</v>
      </c>
      <c r="B828" t="s">
        <v>117</v>
      </c>
      <c r="C828" s="1">
        <v>6</v>
      </c>
      <c r="D828" t="s">
        <v>192</v>
      </c>
      <c r="E828" s="6" t="s">
        <v>36</v>
      </c>
      <c r="F828" s="1">
        <v>87</v>
      </c>
      <c r="G828" s="1" t="s">
        <v>10</v>
      </c>
      <c r="H828" s="6" t="s">
        <v>122</v>
      </c>
      <c r="I828" s="6" t="s">
        <v>18</v>
      </c>
      <c r="J828" s="1">
        <v>30</v>
      </c>
      <c r="K828" s="1">
        <v>1</v>
      </c>
      <c r="L828" s="1" t="s">
        <v>21</v>
      </c>
      <c r="M828" s="1" t="s">
        <v>21</v>
      </c>
      <c r="N828" s="2">
        <v>0</v>
      </c>
      <c r="O828" s="2" t="s">
        <v>21</v>
      </c>
    </row>
    <row r="829" spans="1:17">
      <c r="A829" s="19">
        <v>44058</v>
      </c>
      <c r="B829" t="s">
        <v>194</v>
      </c>
      <c r="C829" s="1">
        <v>1</v>
      </c>
      <c r="D829" t="s">
        <v>195</v>
      </c>
      <c r="E829" s="6" t="s">
        <v>63</v>
      </c>
      <c r="F829" s="1">
        <v>93</v>
      </c>
      <c r="G829" s="1" t="s">
        <v>10</v>
      </c>
      <c r="H829" s="6" t="s">
        <v>196</v>
      </c>
      <c r="I829" s="6" t="s">
        <v>80</v>
      </c>
      <c r="J829" s="1">
        <v>52</v>
      </c>
      <c r="K829" s="1">
        <v>1</v>
      </c>
      <c r="L829" s="1" t="s">
        <v>21</v>
      </c>
      <c r="M829" s="1" t="s">
        <v>21</v>
      </c>
      <c r="N829" s="2">
        <v>1</v>
      </c>
      <c r="O829" s="2" t="s">
        <v>21</v>
      </c>
      <c r="P829" s="2"/>
      <c r="Q829" s="37"/>
    </row>
    <row r="830" spans="1:17">
      <c r="A830" s="19">
        <v>44058</v>
      </c>
      <c r="B830" t="s">
        <v>194</v>
      </c>
      <c r="C830" s="1">
        <v>2</v>
      </c>
      <c r="D830" t="s">
        <v>195</v>
      </c>
      <c r="E830" s="6" t="s">
        <v>63</v>
      </c>
      <c r="F830" s="1">
        <v>43</v>
      </c>
      <c r="G830" s="1" t="s">
        <v>11</v>
      </c>
      <c r="H830" s="6" t="s">
        <v>197</v>
      </c>
      <c r="I830" s="6" t="s">
        <v>63</v>
      </c>
      <c r="J830" s="1">
        <v>59</v>
      </c>
      <c r="K830" s="1" t="s">
        <v>21</v>
      </c>
      <c r="L830" s="1">
        <v>1</v>
      </c>
      <c r="M830" s="1" t="s">
        <v>21</v>
      </c>
      <c r="N830" s="2">
        <v>1</v>
      </c>
      <c r="O830" s="2">
        <v>2</v>
      </c>
      <c r="P830" s="2"/>
      <c r="Q830" s="37"/>
    </row>
    <row r="831" spans="1:17">
      <c r="A831" s="19">
        <v>44058</v>
      </c>
      <c r="B831" t="s">
        <v>194</v>
      </c>
      <c r="C831" s="1">
        <v>3</v>
      </c>
      <c r="D831" t="s">
        <v>195</v>
      </c>
      <c r="E831" s="6" t="s">
        <v>63</v>
      </c>
      <c r="F831" s="1">
        <v>95</v>
      </c>
      <c r="G831" s="1" t="s">
        <v>10</v>
      </c>
      <c r="H831" s="6" t="s">
        <v>198</v>
      </c>
      <c r="I831" s="6" t="s">
        <v>59</v>
      </c>
      <c r="J831" s="1">
        <v>43</v>
      </c>
      <c r="K831" s="1">
        <v>1</v>
      </c>
      <c r="L831" s="1" t="s">
        <v>21</v>
      </c>
      <c r="M831" s="1" t="s">
        <v>21</v>
      </c>
      <c r="N831" s="2">
        <v>0</v>
      </c>
      <c r="O831" s="2" t="s">
        <v>21</v>
      </c>
      <c r="P831" s="2"/>
      <c r="Q831" s="37"/>
    </row>
    <row r="832" spans="1:17">
      <c r="A832" s="19">
        <v>44058</v>
      </c>
      <c r="B832" t="s">
        <v>194</v>
      </c>
      <c r="C832" s="1">
        <v>4</v>
      </c>
      <c r="D832" t="s">
        <v>195</v>
      </c>
      <c r="E832" s="6" t="s">
        <v>63</v>
      </c>
      <c r="F832" s="1">
        <v>59</v>
      </c>
      <c r="G832" s="1" t="s">
        <v>11</v>
      </c>
      <c r="H832" s="6" t="s">
        <v>199</v>
      </c>
      <c r="I832" s="6" t="s">
        <v>92</v>
      </c>
      <c r="J832" s="1">
        <v>74</v>
      </c>
      <c r="K832" s="1" t="s">
        <v>21</v>
      </c>
      <c r="L832" s="1">
        <v>1</v>
      </c>
      <c r="M832" s="1" t="s">
        <v>21</v>
      </c>
      <c r="N832" s="2">
        <v>0</v>
      </c>
      <c r="O832" s="2" t="s">
        <v>21</v>
      </c>
      <c r="P832" s="2"/>
      <c r="Q832" s="37"/>
    </row>
    <row r="833" spans="1:17">
      <c r="A833" s="19">
        <v>44058</v>
      </c>
      <c r="B833" t="s">
        <v>194</v>
      </c>
      <c r="C833" s="1">
        <v>5</v>
      </c>
      <c r="D833" t="s">
        <v>195</v>
      </c>
      <c r="E833" s="6" t="s">
        <v>63</v>
      </c>
      <c r="F833" s="1">
        <v>82</v>
      </c>
      <c r="G833" s="1" t="s">
        <v>10</v>
      </c>
      <c r="H833" s="6" t="s">
        <v>200</v>
      </c>
      <c r="I833" s="6" t="s">
        <v>32</v>
      </c>
      <c r="J833" s="1">
        <v>57</v>
      </c>
      <c r="K833" s="1">
        <v>1</v>
      </c>
      <c r="L833" s="1" t="s">
        <v>21</v>
      </c>
      <c r="M833" s="1" t="s">
        <v>21</v>
      </c>
      <c r="N833" s="2">
        <v>0</v>
      </c>
      <c r="O833" s="2" t="s">
        <v>21</v>
      </c>
      <c r="P833" s="2"/>
      <c r="Q833" s="37"/>
    </row>
    <row r="834" spans="1:17">
      <c r="A834" s="19">
        <v>44058</v>
      </c>
      <c r="B834" t="s">
        <v>194</v>
      </c>
      <c r="C834" s="1">
        <v>1</v>
      </c>
      <c r="D834" t="s">
        <v>201</v>
      </c>
      <c r="E834" s="6" t="s">
        <v>25</v>
      </c>
      <c r="F834" s="1">
        <v>73</v>
      </c>
      <c r="G834" s="1" t="s">
        <v>11</v>
      </c>
      <c r="H834" s="6" t="s">
        <v>202</v>
      </c>
      <c r="I834" s="6" t="s">
        <v>18</v>
      </c>
      <c r="J834" s="1">
        <v>82</v>
      </c>
      <c r="K834" s="1" t="s">
        <v>21</v>
      </c>
      <c r="L834" s="1">
        <v>1</v>
      </c>
      <c r="M834" s="1" t="s">
        <v>21</v>
      </c>
      <c r="N834" s="2">
        <v>1</v>
      </c>
      <c r="O834" s="2">
        <v>1</v>
      </c>
      <c r="P834" s="2"/>
      <c r="Q834" s="37"/>
    </row>
    <row r="835" spans="1:17">
      <c r="A835" s="19">
        <v>44058</v>
      </c>
      <c r="B835" t="s">
        <v>194</v>
      </c>
      <c r="C835" s="1">
        <v>2</v>
      </c>
      <c r="D835" t="s">
        <v>201</v>
      </c>
      <c r="E835" s="6" t="s">
        <v>25</v>
      </c>
      <c r="F835" s="1">
        <v>38</v>
      </c>
      <c r="G835" s="1" t="s">
        <v>11</v>
      </c>
      <c r="H835" s="6" t="s">
        <v>200</v>
      </c>
      <c r="I835" s="6" t="s">
        <v>32</v>
      </c>
      <c r="J835" s="1">
        <v>97</v>
      </c>
      <c r="K835" s="1" t="s">
        <v>21</v>
      </c>
      <c r="L835" s="1">
        <v>1</v>
      </c>
      <c r="M835" s="1" t="s">
        <v>21</v>
      </c>
      <c r="N835" s="2">
        <v>0</v>
      </c>
      <c r="O835" s="2" t="s">
        <v>21</v>
      </c>
      <c r="P835" s="2"/>
      <c r="Q835" s="37"/>
    </row>
    <row r="836" spans="1:17">
      <c r="A836" s="19">
        <v>44058</v>
      </c>
      <c r="B836" t="s">
        <v>194</v>
      </c>
      <c r="C836" s="1">
        <v>3</v>
      </c>
      <c r="D836" t="s">
        <v>201</v>
      </c>
      <c r="E836" s="6" t="s">
        <v>25</v>
      </c>
      <c r="F836" s="1">
        <v>49</v>
      </c>
      <c r="G836" s="1" t="s">
        <v>11</v>
      </c>
      <c r="H836" s="6" t="s">
        <v>203</v>
      </c>
      <c r="I836" s="6" t="s">
        <v>77</v>
      </c>
      <c r="J836" s="1">
        <v>54</v>
      </c>
      <c r="K836" s="1" t="s">
        <v>21</v>
      </c>
      <c r="L836" s="1">
        <v>1</v>
      </c>
      <c r="M836" s="1" t="s">
        <v>21</v>
      </c>
      <c r="N836" s="2">
        <v>0</v>
      </c>
      <c r="O836" s="2" t="s">
        <v>21</v>
      </c>
      <c r="P836" s="2"/>
      <c r="Q836" s="37"/>
    </row>
    <row r="837" spans="1:17">
      <c r="A837" s="19">
        <v>44058</v>
      </c>
      <c r="B837" t="s">
        <v>194</v>
      </c>
      <c r="C837" s="1">
        <v>4</v>
      </c>
      <c r="D837" t="s">
        <v>201</v>
      </c>
      <c r="E837" s="6" t="s">
        <v>25</v>
      </c>
      <c r="F837" s="1">
        <v>73</v>
      </c>
      <c r="G837" s="1" t="s">
        <v>10</v>
      </c>
      <c r="H837" s="6" t="s">
        <v>204</v>
      </c>
      <c r="I837" s="6" t="s">
        <v>18</v>
      </c>
      <c r="J837" s="1">
        <v>35</v>
      </c>
      <c r="K837" s="1">
        <v>1</v>
      </c>
      <c r="L837" s="1" t="s">
        <v>21</v>
      </c>
      <c r="M837" s="1" t="s">
        <v>21</v>
      </c>
      <c r="N837" s="2">
        <v>1</v>
      </c>
      <c r="O837" s="2" t="s">
        <v>21</v>
      </c>
      <c r="P837" s="2"/>
      <c r="Q837" s="37"/>
    </row>
    <row r="838" spans="1:17">
      <c r="A838" s="19">
        <v>44058</v>
      </c>
      <c r="B838" t="s">
        <v>194</v>
      </c>
      <c r="C838" s="1">
        <v>5</v>
      </c>
      <c r="D838" t="s">
        <v>201</v>
      </c>
      <c r="E838" s="6" t="s">
        <v>25</v>
      </c>
      <c r="F838" s="1">
        <v>83</v>
      </c>
      <c r="G838" s="1" t="s">
        <v>10</v>
      </c>
      <c r="H838" s="6" t="s">
        <v>50</v>
      </c>
      <c r="I838" s="6" t="s">
        <v>51</v>
      </c>
      <c r="J838" s="1">
        <v>55</v>
      </c>
      <c r="K838" s="1">
        <v>1</v>
      </c>
      <c r="L838" s="1" t="s">
        <v>21</v>
      </c>
      <c r="M838" s="1" t="s">
        <v>21</v>
      </c>
      <c r="N838" s="2">
        <v>0</v>
      </c>
      <c r="O838" s="2" t="s">
        <v>21</v>
      </c>
      <c r="P838" s="2"/>
      <c r="Q838" s="37"/>
    </row>
    <row r="839" spans="1:17">
      <c r="A839" s="19">
        <v>44058</v>
      </c>
      <c r="B839" t="s">
        <v>194</v>
      </c>
      <c r="C839" s="1">
        <v>1</v>
      </c>
      <c r="D839" t="s">
        <v>29</v>
      </c>
      <c r="E839" s="6" t="s">
        <v>30</v>
      </c>
      <c r="F839" s="1">
        <v>99</v>
      </c>
      <c r="G839" s="1" t="s">
        <v>10</v>
      </c>
      <c r="H839" s="6" t="s">
        <v>198</v>
      </c>
      <c r="I839" s="6" t="s">
        <v>59</v>
      </c>
      <c r="J839" s="1">
        <v>45</v>
      </c>
      <c r="K839" s="1">
        <v>1</v>
      </c>
      <c r="L839" s="1" t="s">
        <v>21</v>
      </c>
      <c r="M839" s="1" t="s">
        <v>21</v>
      </c>
      <c r="N839" s="2">
        <v>1</v>
      </c>
      <c r="O839" s="2" t="s">
        <v>21</v>
      </c>
      <c r="P839" s="2"/>
      <c r="Q839" s="37"/>
    </row>
    <row r="840" spans="1:17">
      <c r="A840" s="19">
        <v>44058</v>
      </c>
      <c r="B840" t="s">
        <v>194</v>
      </c>
      <c r="C840" s="1">
        <v>2</v>
      </c>
      <c r="D840" t="s">
        <v>29</v>
      </c>
      <c r="E840" s="6" t="s">
        <v>30</v>
      </c>
      <c r="F840" s="1">
        <v>78</v>
      </c>
      <c r="G840" s="1" t="s">
        <v>10</v>
      </c>
      <c r="H840" s="6" t="s">
        <v>205</v>
      </c>
      <c r="I840" s="6" t="s">
        <v>206</v>
      </c>
      <c r="J840" s="1">
        <v>58</v>
      </c>
      <c r="K840" s="1">
        <v>1</v>
      </c>
      <c r="L840" s="1" t="s">
        <v>21</v>
      </c>
      <c r="M840" s="1" t="s">
        <v>21</v>
      </c>
      <c r="N840" s="2">
        <v>0</v>
      </c>
      <c r="O840" s="2" t="s">
        <v>21</v>
      </c>
      <c r="P840" s="2"/>
      <c r="Q840" s="37"/>
    </row>
    <row r="841" spans="1:17">
      <c r="A841" s="19">
        <v>44058</v>
      </c>
      <c r="B841" t="s">
        <v>194</v>
      </c>
      <c r="C841" s="1">
        <v>3</v>
      </c>
      <c r="D841" t="s">
        <v>29</v>
      </c>
      <c r="E841" s="6" t="s">
        <v>30</v>
      </c>
      <c r="F841" s="1">
        <v>94</v>
      </c>
      <c r="G841" s="1" t="s">
        <v>10</v>
      </c>
      <c r="H841" s="6" t="s">
        <v>207</v>
      </c>
      <c r="I841" s="6" t="s">
        <v>47</v>
      </c>
      <c r="J841" s="1">
        <v>61</v>
      </c>
      <c r="K841" s="1">
        <v>1</v>
      </c>
      <c r="L841" s="1" t="s">
        <v>21</v>
      </c>
      <c r="M841" s="1" t="s">
        <v>21</v>
      </c>
      <c r="N841" s="2">
        <v>0</v>
      </c>
      <c r="O841" s="2" t="s">
        <v>21</v>
      </c>
      <c r="P841" s="2"/>
      <c r="Q841" s="37"/>
    </row>
    <row r="842" spans="1:17">
      <c r="A842" s="19">
        <v>44058</v>
      </c>
      <c r="B842" t="s">
        <v>194</v>
      </c>
      <c r="C842" s="1">
        <v>4</v>
      </c>
      <c r="D842" t="s">
        <v>29</v>
      </c>
      <c r="E842" s="6" t="s">
        <v>30</v>
      </c>
      <c r="F842" s="1">
        <v>93</v>
      </c>
      <c r="G842" s="1" t="s">
        <v>10</v>
      </c>
      <c r="H842" s="6" t="s">
        <v>208</v>
      </c>
      <c r="I842" s="6" t="s">
        <v>25</v>
      </c>
      <c r="J842" s="1">
        <v>49</v>
      </c>
      <c r="K842" s="1">
        <v>1</v>
      </c>
      <c r="L842" s="1" t="s">
        <v>21</v>
      </c>
      <c r="M842" s="1" t="s">
        <v>21</v>
      </c>
      <c r="N842" s="2">
        <v>0</v>
      </c>
      <c r="O842" s="2" t="s">
        <v>21</v>
      </c>
      <c r="P842" s="2"/>
      <c r="Q842" s="37"/>
    </row>
    <row r="843" spans="1:17">
      <c r="A843" s="19">
        <v>44058</v>
      </c>
      <c r="B843" t="s">
        <v>194</v>
      </c>
      <c r="C843" s="1">
        <v>5</v>
      </c>
      <c r="D843" t="s">
        <v>29</v>
      </c>
      <c r="E843" s="6" t="s">
        <v>30</v>
      </c>
      <c r="F843" s="1">
        <v>90</v>
      </c>
      <c r="G843" s="1" t="s">
        <v>10</v>
      </c>
      <c r="H843" s="6" t="s">
        <v>197</v>
      </c>
      <c r="I843" s="6" t="s">
        <v>63</v>
      </c>
      <c r="J843" s="1">
        <v>70</v>
      </c>
      <c r="K843" s="1">
        <v>1</v>
      </c>
      <c r="L843" s="1" t="s">
        <v>21</v>
      </c>
      <c r="M843" s="1" t="s">
        <v>21</v>
      </c>
      <c r="N843" s="2">
        <v>0</v>
      </c>
      <c r="O843" s="2" t="s">
        <v>21</v>
      </c>
      <c r="P843" s="2"/>
      <c r="Q843" s="37"/>
    </row>
    <row r="844" spans="1:17">
      <c r="A844" s="19">
        <v>44058</v>
      </c>
      <c r="B844" t="s">
        <v>194</v>
      </c>
      <c r="C844" s="1">
        <v>6</v>
      </c>
      <c r="D844" t="s">
        <v>29</v>
      </c>
      <c r="E844" s="6" t="s">
        <v>30</v>
      </c>
      <c r="N844" s="2">
        <v>1</v>
      </c>
      <c r="O844" s="2">
        <v>6</v>
      </c>
      <c r="P844" s="2"/>
      <c r="Q844" s="37"/>
    </row>
    <row r="845" spans="1:17">
      <c r="A845" s="19">
        <v>44058</v>
      </c>
      <c r="B845" t="s">
        <v>194</v>
      </c>
      <c r="C845" s="1">
        <v>6</v>
      </c>
      <c r="D845" t="s">
        <v>29</v>
      </c>
      <c r="E845" s="6" t="s">
        <v>30</v>
      </c>
      <c r="N845" s="2"/>
      <c r="O845" s="2" t="s">
        <v>94</v>
      </c>
      <c r="P845" s="2"/>
      <c r="Q845" s="37"/>
    </row>
    <row r="846" spans="1:17">
      <c r="A846" s="19">
        <v>44058</v>
      </c>
      <c r="B846" t="s">
        <v>194</v>
      </c>
      <c r="C846" s="1">
        <v>1</v>
      </c>
      <c r="D846" t="s">
        <v>209</v>
      </c>
      <c r="E846" s="6" t="s">
        <v>206</v>
      </c>
      <c r="F846" s="1">
        <v>77</v>
      </c>
      <c r="G846" s="1" t="s">
        <v>10</v>
      </c>
      <c r="H846" s="6" t="s">
        <v>50</v>
      </c>
      <c r="I846" s="6" t="s">
        <v>51</v>
      </c>
      <c r="J846" s="1">
        <v>75</v>
      </c>
      <c r="K846" s="1">
        <v>1</v>
      </c>
      <c r="L846" s="1" t="s">
        <v>21</v>
      </c>
      <c r="M846" s="1" t="s">
        <v>21</v>
      </c>
      <c r="N846" s="2">
        <v>1</v>
      </c>
      <c r="O846" s="2" t="s">
        <v>21</v>
      </c>
      <c r="P846" s="2"/>
      <c r="Q846" s="37"/>
    </row>
    <row r="847" spans="1:17">
      <c r="A847" s="19">
        <v>44058</v>
      </c>
      <c r="B847" t="s">
        <v>194</v>
      </c>
      <c r="C847" s="1">
        <v>2</v>
      </c>
      <c r="D847" t="s">
        <v>209</v>
      </c>
      <c r="E847" s="6" t="s">
        <v>206</v>
      </c>
      <c r="F847" s="1">
        <v>72</v>
      </c>
      <c r="G847" s="1" t="s">
        <v>11</v>
      </c>
      <c r="H847" s="6" t="s">
        <v>210</v>
      </c>
      <c r="I847" s="6" t="s">
        <v>57</v>
      </c>
      <c r="J847" s="1">
        <v>75</v>
      </c>
      <c r="K847" s="1" t="s">
        <v>21</v>
      </c>
      <c r="L847" s="1">
        <v>1</v>
      </c>
      <c r="M847" s="1" t="s">
        <v>21</v>
      </c>
      <c r="N847" s="2">
        <v>1</v>
      </c>
      <c r="O847" s="2">
        <v>2</v>
      </c>
      <c r="P847" s="2"/>
      <c r="Q847" s="37"/>
    </row>
    <row r="848" spans="1:17">
      <c r="A848" s="19">
        <v>44058</v>
      </c>
      <c r="B848" t="s">
        <v>194</v>
      </c>
      <c r="C848" s="1">
        <v>3</v>
      </c>
      <c r="D848" t="s">
        <v>209</v>
      </c>
      <c r="E848" s="6" t="s">
        <v>206</v>
      </c>
      <c r="F848" s="1">
        <v>89</v>
      </c>
      <c r="G848" s="1" t="s">
        <v>10</v>
      </c>
      <c r="H848" s="6" t="s">
        <v>211</v>
      </c>
      <c r="I848" s="6" t="s">
        <v>116</v>
      </c>
      <c r="J848" s="1">
        <v>82</v>
      </c>
      <c r="K848" s="1">
        <v>1</v>
      </c>
      <c r="L848" s="1" t="s">
        <v>21</v>
      </c>
      <c r="M848" s="1" t="s">
        <v>21</v>
      </c>
      <c r="N848" s="2">
        <v>0</v>
      </c>
      <c r="O848" s="2" t="s">
        <v>21</v>
      </c>
      <c r="P848" s="2"/>
      <c r="Q848" s="37"/>
    </row>
    <row r="849" spans="1:17">
      <c r="A849" s="19">
        <v>44058</v>
      </c>
      <c r="B849" t="s">
        <v>194</v>
      </c>
      <c r="C849" s="1">
        <v>4</v>
      </c>
      <c r="D849" t="s">
        <v>209</v>
      </c>
      <c r="E849" s="6" t="s">
        <v>206</v>
      </c>
      <c r="F849" s="1">
        <v>10</v>
      </c>
      <c r="G849" s="1" t="s">
        <v>11</v>
      </c>
      <c r="H849" s="6" t="s">
        <v>205</v>
      </c>
      <c r="I849" s="6" t="s">
        <v>206</v>
      </c>
      <c r="J849" s="1">
        <v>99</v>
      </c>
      <c r="K849" s="1" t="s">
        <v>21</v>
      </c>
      <c r="L849" s="1">
        <v>1</v>
      </c>
      <c r="M849" s="1" t="s">
        <v>21</v>
      </c>
      <c r="N849" s="2">
        <v>0</v>
      </c>
      <c r="O849" s="2" t="s">
        <v>21</v>
      </c>
      <c r="P849" s="2"/>
      <c r="Q849" s="37"/>
    </row>
    <row r="850" spans="1:17">
      <c r="A850" s="19">
        <v>44058</v>
      </c>
      <c r="B850" t="s">
        <v>194</v>
      </c>
      <c r="C850" s="1">
        <v>5</v>
      </c>
      <c r="D850" t="s">
        <v>209</v>
      </c>
      <c r="E850" s="6" t="s">
        <v>206</v>
      </c>
      <c r="F850" s="1">
        <v>69</v>
      </c>
      <c r="G850" s="1" t="s">
        <v>12</v>
      </c>
      <c r="H850" s="6" t="s">
        <v>212</v>
      </c>
      <c r="I850" s="6" t="s">
        <v>82</v>
      </c>
      <c r="J850" s="1">
        <v>69</v>
      </c>
      <c r="K850" s="1" t="s">
        <v>21</v>
      </c>
      <c r="L850" s="1" t="s">
        <v>21</v>
      </c>
      <c r="M850" s="1">
        <v>1</v>
      </c>
      <c r="N850" s="2">
        <v>1</v>
      </c>
      <c r="O850" s="2" t="s">
        <v>21</v>
      </c>
      <c r="P850" s="2"/>
      <c r="Q850" s="37"/>
    </row>
    <row r="851" spans="1:17">
      <c r="A851" s="19">
        <v>44058</v>
      </c>
      <c r="B851" t="s">
        <v>194</v>
      </c>
      <c r="C851" s="1">
        <v>1</v>
      </c>
      <c r="D851" t="s">
        <v>202</v>
      </c>
      <c r="E851" s="6" t="s">
        <v>18</v>
      </c>
      <c r="F851" s="1">
        <v>82</v>
      </c>
      <c r="G851" s="1" t="s">
        <v>10</v>
      </c>
      <c r="H851" s="6" t="s">
        <v>201</v>
      </c>
      <c r="I851" s="6" t="s">
        <v>25</v>
      </c>
      <c r="J851" s="1">
        <v>73</v>
      </c>
      <c r="K851" s="1">
        <v>1</v>
      </c>
      <c r="L851" s="1" t="s">
        <v>21</v>
      </c>
      <c r="M851" s="1" t="s">
        <v>21</v>
      </c>
      <c r="N851" s="2">
        <v>1</v>
      </c>
      <c r="O851" s="2" t="s">
        <v>21</v>
      </c>
      <c r="P851" s="2"/>
      <c r="Q851" s="37"/>
    </row>
    <row r="852" spans="1:17">
      <c r="A852" s="19">
        <v>44058</v>
      </c>
      <c r="B852" t="s">
        <v>194</v>
      </c>
      <c r="C852" s="1">
        <v>2</v>
      </c>
      <c r="D852" t="s">
        <v>202</v>
      </c>
      <c r="E852" s="6" t="s">
        <v>18</v>
      </c>
      <c r="F852" s="1">
        <v>48</v>
      </c>
      <c r="G852" s="1" t="s">
        <v>11</v>
      </c>
      <c r="H852" s="6" t="s">
        <v>199</v>
      </c>
      <c r="I852" s="6" t="s">
        <v>92</v>
      </c>
      <c r="J852" s="1">
        <v>81</v>
      </c>
      <c r="K852" s="1" t="s">
        <v>21</v>
      </c>
      <c r="L852" s="1">
        <v>1</v>
      </c>
      <c r="M852" s="1" t="s">
        <v>21</v>
      </c>
      <c r="N852" s="2">
        <v>1</v>
      </c>
      <c r="O852" s="2">
        <v>2</v>
      </c>
      <c r="P852" s="2"/>
      <c r="Q852" s="37"/>
    </row>
    <row r="853" spans="1:17">
      <c r="A853" s="19">
        <v>44058</v>
      </c>
      <c r="B853" t="s">
        <v>194</v>
      </c>
      <c r="C853" s="1">
        <v>3</v>
      </c>
      <c r="D853" t="s">
        <v>202</v>
      </c>
      <c r="E853" s="6" t="s">
        <v>18</v>
      </c>
      <c r="F853" s="1">
        <v>58</v>
      </c>
      <c r="G853" s="1" t="s">
        <v>11</v>
      </c>
      <c r="H853" s="6" t="s">
        <v>213</v>
      </c>
      <c r="I853" s="6" t="s">
        <v>145</v>
      </c>
      <c r="J853" s="1">
        <v>85</v>
      </c>
      <c r="K853" s="1" t="s">
        <v>21</v>
      </c>
      <c r="L853" s="1">
        <v>1</v>
      </c>
      <c r="M853" s="1" t="s">
        <v>21</v>
      </c>
      <c r="N853" s="2">
        <v>0</v>
      </c>
      <c r="O853" s="2" t="s">
        <v>21</v>
      </c>
      <c r="P853" s="2"/>
      <c r="Q853" s="37"/>
    </row>
    <row r="854" spans="1:17">
      <c r="A854" s="19">
        <v>44058</v>
      </c>
      <c r="B854" t="s">
        <v>194</v>
      </c>
      <c r="C854" s="1">
        <v>4</v>
      </c>
      <c r="D854" t="s">
        <v>202</v>
      </c>
      <c r="E854" s="6" t="s">
        <v>18</v>
      </c>
      <c r="F854" s="1">
        <v>53</v>
      </c>
      <c r="G854" s="1" t="s">
        <v>11</v>
      </c>
      <c r="H854" s="6" t="s">
        <v>198</v>
      </c>
      <c r="I854" s="6" t="s">
        <v>59</v>
      </c>
      <c r="J854" s="1">
        <v>84</v>
      </c>
      <c r="K854" s="1" t="s">
        <v>21</v>
      </c>
      <c r="L854" s="1">
        <v>1</v>
      </c>
      <c r="M854" s="1" t="s">
        <v>21</v>
      </c>
      <c r="N854" s="2">
        <v>0</v>
      </c>
      <c r="O854" s="2" t="s">
        <v>21</v>
      </c>
      <c r="P854" s="2"/>
      <c r="Q854" s="37"/>
    </row>
    <row r="855" spans="1:17">
      <c r="A855" s="19">
        <v>44058</v>
      </c>
      <c r="B855" t="s">
        <v>194</v>
      </c>
      <c r="C855" s="1">
        <v>5</v>
      </c>
      <c r="D855" t="s">
        <v>202</v>
      </c>
      <c r="E855" s="6" t="s">
        <v>18</v>
      </c>
      <c r="F855" s="1">
        <v>72</v>
      </c>
      <c r="G855" s="1" t="s">
        <v>10</v>
      </c>
      <c r="H855" s="6" t="s">
        <v>204</v>
      </c>
      <c r="I855" s="6" t="s">
        <v>18</v>
      </c>
      <c r="J855" s="1">
        <v>56</v>
      </c>
      <c r="K855" s="1">
        <v>1</v>
      </c>
      <c r="L855" s="1" t="s">
        <v>21</v>
      </c>
      <c r="M855" s="1" t="s">
        <v>21</v>
      </c>
      <c r="N855" s="2">
        <v>0</v>
      </c>
      <c r="O855" s="2" t="s">
        <v>21</v>
      </c>
      <c r="P855" s="2"/>
      <c r="Q855" s="37"/>
    </row>
    <row r="856" spans="1:17">
      <c r="A856" s="19">
        <v>44058</v>
      </c>
      <c r="B856" t="s">
        <v>194</v>
      </c>
      <c r="C856" s="1">
        <v>1</v>
      </c>
      <c r="D856" t="s">
        <v>207</v>
      </c>
      <c r="E856" s="6" t="s">
        <v>47</v>
      </c>
      <c r="F856" s="1">
        <v>94</v>
      </c>
      <c r="G856" s="1" t="s">
        <v>10</v>
      </c>
      <c r="H856" s="6" t="s">
        <v>214</v>
      </c>
      <c r="I856" s="6" t="s">
        <v>92</v>
      </c>
      <c r="J856" s="1">
        <v>82</v>
      </c>
      <c r="K856" s="1">
        <v>1</v>
      </c>
      <c r="L856" s="1" t="s">
        <v>21</v>
      </c>
      <c r="M856" s="1" t="s">
        <v>21</v>
      </c>
      <c r="N856" s="2">
        <v>1</v>
      </c>
      <c r="O856" s="2" t="s">
        <v>21</v>
      </c>
      <c r="P856" s="2"/>
      <c r="Q856" s="37"/>
    </row>
    <row r="857" spans="1:17">
      <c r="A857" s="19">
        <v>44058</v>
      </c>
      <c r="B857" t="s">
        <v>194</v>
      </c>
      <c r="C857" s="1">
        <v>2</v>
      </c>
      <c r="D857" t="s">
        <v>207</v>
      </c>
      <c r="E857" s="6" t="s">
        <v>47</v>
      </c>
      <c r="F857" s="1">
        <v>75</v>
      </c>
      <c r="G857" s="1" t="s">
        <v>10</v>
      </c>
      <c r="H857" s="6" t="s">
        <v>211</v>
      </c>
      <c r="I857" s="6" t="s">
        <v>116</v>
      </c>
      <c r="J857" s="1">
        <v>55</v>
      </c>
      <c r="K857" s="1">
        <v>1</v>
      </c>
      <c r="L857" s="1" t="s">
        <v>21</v>
      </c>
      <c r="M857" s="1" t="s">
        <v>21</v>
      </c>
      <c r="N857" s="2">
        <v>0</v>
      </c>
      <c r="O857" s="2" t="s">
        <v>21</v>
      </c>
      <c r="P857" s="2"/>
      <c r="Q857" s="37"/>
    </row>
    <row r="858" spans="1:17">
      <c r="A858" s="19">
        <v>44058</v>
      </c>
      <c r="B858" t="s">
        <v>194</v>
      </c>
      <c r="C858" s="1">
        <v>3</v>
      </c>
      <c r="D858" t="s">
        <v>207</v>
      </c>
      <c r="E858" s="6" t="s">
        <v>47</v>
      </c>
      <c r="F858" s="1">
        <v>61</v>
      </c>
      <c r="G858" s="1" t="s">
        <v>11</v>
      </c>
      <c r="H858" s="6" t="s">
        <v>29</v>
      </c>
      <c r="I858" s="6" t="s">
        <v>30</v>
      </c>
      <c r="J858" s="1">
        <v>94</v>
      </c>
      <c r="K858" s="1" t="s">
        <v>21</v>
      </c>
      <c r="L858" s="1">
        <v>1</v>
      </c>
      <c r="M858" s="1" t="s">
        <v>21</v>
      </c>
      <c r="N858" s="2">
        <v>1</v>
      </c>
      <c r="O858" s="2">
        <v>3</v>
      </c>
      <c r="P858" s="2"/>
      <c r="Q858" s="37"/>
    </row>
    <row r="859" spans="1:17">
      <c r="A859" s="19">
        <v>44058</v>
      </c>
      <c r="B859" t="s">
        <v>194</v>
      </c>
      <c r="C859" s="1">
        <v>1</v>
      </c>
      <c r="D859" t="s">
        <v>199</v>
      </c>
      <c r="E859" s="6" t="s">
        <v>92</v>
      </c>
      <c r="F859" s="1">
        <v>82</v>
      </c>
      <c r="G859" s="1" t="s">
        <v>10</v>
      </c>
      <c r="H859" s="6" t="s">
        <v>215</v>
      </c>
      <c r="I859" s="6" t="s">
        <v>57</v>
      </c>
      <c r="J859" s="1">
        <v>79</v>
      </c>
      <c r="K859" s="1">
        <v>1</v>
      </c>
      <c r="L859" s="1" t="s">
        <v>21</v>
      </c>
      <c r="M859" s="1" t="s">
        <v>21</v>
      </c>
      <c r="N859" s="2">
        <v>1</v>
      </c>
      <c r="O859" s="2" t="s">
        <v>21</v>
      </c>
      <c r="P859" s="2"/>
      <c r="Q859" s="37"/>
    </row>
    <row r="860" spans="1:17">
      <c r="A860" s="19">
        <v>44058</v>
      </c>
      <c r="B860" t="s">
        <v>194</v>
      </c>
      <c r="C860" s="1">
        <v>2</v>
      </c>
      <c r="D860" t="s">
        <v>199</v>
      </c>
      <c r="E860" s="6" t="s">
        <v>92</v>
      </c>
      <c r="F860" s="1">
        <v>81</v>
      </c>
      <c r="G860" s="1" t="s">
        <v>10</v>
      </c>
      <c r="H860" s="6" t="s">
        <v>202</v>
      </c>
      <c r="I860" s="6" t="s">
        <v>18</v>
      </c>
      <c r="J860" s="1">
        <v>48</v>
      </c>
      <c r="K860" s="1">
        <v>1</v>
      </c>
      <c r="L860" s="1" t="s">
        <v>21</v>
      </c>
      <c r="M860" s="1" t="s">
        <v>21</v>
      </c>
      <c r="N860" s="2">
        <v>0</v>
      </c>
      <c r="O860" s="2" t="s">
        <v>21</v>
      </c>
      <c r="P860" s="2"/>
      <c r="Q860" s="37"/>
    </row>
    <row r="861" spans="1:17">
      <c r="A861" s="19">
        <v>44058</v>
      </c>
      <c r="B861" t="s">
        <v>194</v>
      </c>
      <c r="C861" s="1">
        <v>3</v>
      </c>
      <c r="D861" t="s">
        <v>199</v>
      </c>
      <c r="E861" s="6" t="s">
        <v>92</v>
      </c>
      <c r="F861" s="1">
        <v>67</v>
      </c>
      <c r="G861" s="1" t="s">
        <v>11</v>
      </c>
      <c r="H861" s="6" t="s">
        <v>208</v>
      </c>
      <c r="I861" s="6" t="s">
        <v>25</v>
      </c>
      <c r="J861" s="1">
        <v>91</v>
      </c>
      <c r="K861" s="1" t="s">
        <v>21</v>
      </c>
      <c r="L861" s="1">
        <v>1</v>
      </c>
      <c r="M861" s="1" t="s">
        <v>21</v>
      </c>
      <c r="N861" s="2">
        <v>1</v>
      </c>
      <c r="O861" s="2">
        <v>3</v>
      </c>
      <c r="P861" s="2"/>
      <c r="Q861" s="37"/>
    </row>
    <row r="862" spans="1:17">
      <c r="A862" s="19">
        <v>44058</v>
      </c>
      <c r="B862" t="s">
        <v>194</v>
      </c>
      <c r="C862" s="1">
        <v>4</v>
      </c>
      <c r="D862" t="s">
        <v>199</v>
      </c>
      <c r="E862" s="6" t="s">
        <v>92</v>
      </c>
      <c r="F862" s="1">
        <v>74</v>
      </c>
      <c r="G862" s="1" t="s">
        <v>10</v>
      </c>
      <c r="H862" s="6" t="s">
        <v>195</v>
      </c>
      <c r="I862" s="6" t="s">
        <v>63</v>
      </c>
      <c r="J862" s="1">
        <v>59</v>
      </c>
      <c r="K862" s="1">
        <v>1</v>
      </c>
      <c r="L862" s="1" t="s">
        <v>21</v>
      </c>
      <c r="M862" s="1" t="s">
        <v>21</v>
      </c>
      <c r="N862" s="2">
        <v>0</v>
      </c>
      <c r="O862" s="2" t="s">
        <v>21</v>
      </c>
      <c r="P862" s="2"/>
      <c r="Q862" s="37"/>
    </row>
    <row r="863" spans="1:17">
      <c r="A863" s="19">
        <v>44058</v>
      </c>
      <c r="B863" t="s">
        <v>194</v>
      </c>
      <c r="C863" s="1">
        <v>5</v>
      </c>
      <c r="D863" t="s">
        <v>199</v>
      </c>
      <c r="E863" s="6" t="s">
        <v>92</v>
      </c>
      <c r="F863" s="1">
        <v>73</v>
      </c>
      <c r="G863" s="1" t="s">
        <v>10</v>
      </c>
      <c r="H863" s="6" t="s">
        <v>213</v>
      </c>
      <c r="I863" s="6" t="s">
        <v>145</v>
      </c>
      <c r="J863" s="1">
        <v>70</v>
      </c>
      <c r="K863" s="1">
        <v>1</v>
      </c>
      <c r="L863" s="1" t="s">
        <v>21</v>
      </c>
      <c r="M863" s="1" t="s">
        <v>21</v>
      </c>
      <c r="N863" s="2">
        <v>0</v>
      </c>
      <c r="O863" s="2" t="s">
        <v>21</v>
      </c>
      <c r="P863" s="2"/>
      <c r="Q863" s="37"/>
    </row>
    <row r="864" spans="1:17">
      <c r="A864" s="19">
        <v>44058</v>
      </c>
      <c r="B864" t="s">
        <v>194</v>
      </c>
      <c r="C864" s="1">
        <v>1</v>
      </c>
      <c r="D864" t="s">
        <v>216</v>
      </c>
      <c r="E864" s="6" t="s">
        <v>36</v>
      </c>
      <c r="F864" s="1">
        <v>79</v>
      </c>
      <c r="G864" s="1" t="s">
        <v>11</v>
      </c>
      <c r="H864" s="6" t="s">
        <v>211</v>
      </c>
      <c r="I864" s="6" t="s">
        <v>116</v>
      </c>
      <c r="J864" s="1">
        <v>98</v>
      </c>
      <c r="K864" s="1" t="s">
        <v>21</v>
      </c>
      <c r="L864" s="1">
        <v>1</v>
      </c>
      <c r="M864" s="1" t="s">
        <v>21</v>
      </c>
      <c r="N864" s="2">
        <v>1</v>
      </c>
      <c r="O864" s="2">
        <v>1</v>
      </c>
      <c r="P864" s="2"/>
      <c r="Q864" s="37"/>
    </row>
    <row r="865" spans="1:17">
      <c r="A865" s="19">
        <v>44058</v>
      </c>
      <c r="B865" t="s">
        <v>194</v>
      </c>
      <c r="C865" s="1">
        <v>2</v>
      </c>
      <c r="D865" t="s">
        <v>216</v>
      </c>
      <c r="E865" s="6" t="s">
        <v>36</v>
      </c>
      <c r="F865" s="1">
        <v>10</v>
      </c>
      <c r="G865" s="1" t="s">
        <v>11</v>
      </c>
      <c r="H865" s="6" t="s">
        <v>214</v>
      </c>
      <c r="I865" s="6" t="s">
        <v>92</v>
      </c>
      <c r="J865" s="1">
        <v>100</v>
      </c>
      <c r="K865" s="1" t="s">
        <v>21</v>
      </c>
      <c r="L865" s="1">
        <v>1</v>
      </c>
      <c r="M865" s="1" t="s">
        <v>21</v>
      </c>
      <c r="N865" s="2">
        <v>0</v>
      </c>
      <c r="O865" s="2" t="s">
        <v>21</v>
      </c>
      <c r="P865" s="2"/>
      <c r="Q865" s="37"/>
    </row>
    <row r="866" spans="1:17">
      <c r="A866" s="19">
        <v>44058</v>
      </c>
      <c r="B866" t="s">
        <v>194</v>
      </c>
      <c r="C866" s="1">
        <v>3</v>
      </c>
      <c r="D866" t="s">
        <v>216</v>
      </c>
      <c r="E866" s="6" t="s">
        <v>36</v>
      </c>
      <c r="F866" s="1">
        <v>87</v>
      </c>
      <c r="G866" s="1" t="s">
        <v>10</v>
      </c>
      <c r="H866" s="6" t="s">
        <v>204</v>
      </c>
      <c r="I866" s="6" t="s">
        <v>18</v>
      </c>
      <c r="J866" s="1">
        <v>39</v>
      </c>
      <c r="K866" s="1">
        <v>1</v>
      </c>
      <c r="L866" s="1" t="s">
        <v>21</v>
      </c>
      <c r="M866" s="1" t="s">
        <v>21</v>
      </c>
      <c r="N866" s="2">
        <v>1</v>
      </c>
      <c r="O866" s="2" t="s">
        <v>21</v>
      </c>
      <c r="P866" s="2"/>
      <c r="Q866" s="37"/>
    </row>
    <row r="867" spans="1:17">
      <c r="A867" s="19">
        <v>44058</v>
      </c>
      <c r="B867" t="s">
        <v>194</v>
      </c>
      <c r="C867" s="1">
        <v>4</v>
      </c>
      <c r="D867" t="s">
        <v>216</v>
      </c>
      <c r="E867" s="6" t="s">
        <v>36</v>
      </c>
      <c r="F867" s="1">
        <v>81</v>
      </c>
      <c r="G867" s="1" t="s">
        <v>10</v>
      </c>
      <c r="H867" s="6" t="s">
        <v>203</v>
      </c>
      <c r="I867" s="6" t="s">
        <v>77</v>
      </c>
      <c r="J867" s="1">
        <v>46</v>
      </c>
      <c r="K867" s="1">
        <v>1</v>
      </c>
      <c r="L867" s="1" t="s">
        <v>21</v>
      </c>
      <c r="M867" s="1" t="s">
        <v>21</v>
      </c>
      <c r="N867" s="2">
        <v>0</v>
      </c>
      <c r="O867" s="2" t="s">
        <v>21</v>
      </c>
      <c r="P867" s="2"/>
      <c r="Q867" s="37"/>
    </row>
    <row r="868" spans="1:17">
      <c r="A868" s="19">
        <v>44058</v>
      </c>
      <c r="B868" t="s">
        <v>194</v>
      </c>
      <c r="C868" s="1">
        <v>5</v>
      </c>
      <c r="D868" t="s">
        <v>216</v>
      </c>
      <c r="E868" s="6" t="s">
        <v>36</v>
      </c>
      <c r="F868" s="1">
        <v>59</v>
      </c>
      <c r="G868" s="1" t="s">
        <v>11</v>
      </c>
      <c r="H868" s="6" t="s">
        <v>198</v>
      </c>
      <c r="I868" s="6" t="s">
        <v>59</v>
      </c>
      <c r="J868" s="1">
        <v>92</v>
      </c>
      <c r="K868" s="1" t="s">
        <v>21</v>
      </c>
      <c r="L868" s="1">
        <v>1</v>
      </c>
      <c r="M868" s="1" t="s">
        <v>21</v>
      </c>
      <c r="N868" s="2">
        <v>0</v>
      </c>
      <c r="O868" s="2" t="s">
        <v>21</v>
      </c>
      <c r="P868" s="2"/>
      <c r="Q868" s="37"/>
    </row>
    <row r="869" spans="1:17">
      <c r="A869" s="19">
        <v>44058</v>
      </c>
      <c r="B869" t="s">
        <v>194</v>
      </c>
      <c r="C869" s="1">
        <v>1</v>
      </c>
      <c r="D869" t="s">
        <v>50</v>
      </c>
      <c r="E869" s="6" t="s">
        <v>51</v>
      </c>
      <c r="F869" s="1">
        <v>75</v>
      </c>
      <c r="G869" s="1" t="s">
        <v>11</v>
      </c>
      <c r="H869" s="6" t="s">
        <v>209</v>
      </c>
      <c r="I869" s="6" t="s">
        <v>206</v>
      </c>
      <c r="J869" s="1">
        <v>77</v>
      </c>
      <c r="K869" s="1" t="s">
        <v>21</v>
      </c>
      <c r="L869" s="1">
        <v>1</v>
      </c>
      <c r="M869" s="1" t="s">
        <v>21</v>
      </c>
      <c r="N869" s="2">
        <v>1</v>
      </c>
      <c r="O869" s="2">
        <v>1</v>
      </c>
      <c r="P869" s="2"/>
      <c r="Q869" s="37"/>
    </row>
    <row r="870" spans="1:17">
      <c r="A870" s="19">
        <v>44058</v>
      </c>
      <c r="B870" t="s">
        <v>194</v>
      </c>
      <c r="C870" s="1">
        <v>2</v>
      </c>
      <c r="D870" t="s">
        <v>50</v>
      </c>
      <c r="E870" s="6" t="s">
        <v>51</v>
      </c>
      <c r="F870" s="1">
        <v>72</v>
      </c>
      <c r="G870" s="1" t="s">
        <v>11</v>
      </c>
      <c r="H870" s="6" t="s">
        <v>215</v>
      </c>
      <c r="I870" s="6" t="s">
        <v>57</v>
      </c>
      <c r="J870" s="1">
        <v>83</v>
      </c>
      <c r="K870" s="1" t="s">
        <v>21</v>
      </c>
      <c r="L870" s="1">
        <v>1</v>
      </c>
      <c r="M870" s="1" t="s">
        <v>21</v>
      </c>
      <c r="N870" s="2">
        <v>0</v>
      </c>
      <c r="O870" s="2" t="s">
        <v>21</v>
      </c>
      <c r="P870" s="2"/>
      <c r="Q870" s="37"/>
    </row>
    <row r="871" spans="1:17">
      <c r="A871" s="19">
        <v>44058</v>
      </c>
      <c r="B871" t="s">
        <v>194</v>
      </c>
      <c r="C871" s="1">
        <v>3</v>
      </c>
      <c r="D871" t="s">
        <v>50</v>
      </c>
      <c r="E871" s="6" t="s">
        <v>51</v>
      </c>
      <c r="F871" s="1">
        <v>83</v>
      </c>
      <c r="G871" s="1" t="s">
        <v>10</v>
      </c>
      <c r="H871" s="6" t="s">
        <v>217</v>
      </c>
      <c r="I871" s="6" t="s">
        <v>25</v>
      </c>
      <c r="J871" s="1">
        <v>71</v>
      </c>
      <c r="K871" s="1">
        <v>1</v>
      </c>
      <c r="L871" s="1" t="s">
        <v>21</v>
      </c>
      <c r="M871" s="1" t="s">
        <v>21</v>
      </c>
      <c r="N871" s="2">
        <v>1</v>
      </c>
      <c r="O871" s="2" t="s">
        <v>21</v>
      </c>
      <c r="P871" s="2"/>
      <c r="Q871" s="37"/>
    </row>
    <row r="872" spans="1:17">
      <c r="A872" s="19">
        <v>44058</v>
      </c>
      <c r="B872" t="s">
        <v>194</v>
      </c>
      <c r="C872" s="1">
        <v>4</v>
      </c>
      <c r="D872" t="s">
        <v>50</v>
      </c>
      <c r="E872" s="6" t="s">
        <v>51</v>
      </c>
      <c r="F872" s="1">
        <v>47</v>
      </c>
      <c r="G872" s="1" t="s">
        <v>11</v>
      </c>
      <c r="H872" s="6" t="s">
        <v>213</v>
      </c>
      <c r="I872" s="6" t="s">
        <v>145</v>
      </c>
      <c r="J872" s="1">
        <v>94</v>
      </c>
      <c r="K872" s="1" t="s">
        <v>21</v>
      </c>
      <c r="L872" s="1">
        <v>1</v>
      </c>
      <c r="M872" s="1" t="s">
        <v>21</v>
      </c>
      <c r="N872" s="2">
        <v>0</v>
      </c>
      <c r="O872" s="2" t="s">
        <v>21</v>
      </c>
      <c r="P872" s="2"/>
      <c r="Q872" s="37"/>
    </row>
    <row r="873" spans="1:17">
      <c r="A873" s="19">
        <v>44058</v>
      </c>
      <c r="B873" t="s">
        <v>194</v>
      </c>
      <c r="C873" s="1">
        <v>5</v>
      </c>
      <c r="D873" t="s">
        <v>50</v>
      </c>
      <c r="E873" s="6" t="s">
        <v>51</v>
      </c>
      <c r="F873" s="1">
        <v>55</v>
      </c>
      <c r="G873" s="1" t="s">
        <v>11</v>
      </c>
      <c r="H873" s="6" t="s">
        <v>201</v>
      </c>
      <c r="I873" s="6" t="s">
        <v>25</v>
      </c>
      <c r="J873" s="1">
        <v>83</v>
      </c>
      <c r="K873" s="1" t="s">
        <v>21</v>
      </c>
      <c r="L873" s="1">
        <v>1</v>
      </c>
      <c r="M873" s="1" t="s">
        <v>21</v>
      </c>
      <c r="N873" s="2">
        <v>0</v>
      </c>
      <c r="O873" s="2" t="s">
        <v>21</v>
      </c>
      <c r="P873" s="2"/>
      <c r="Q873" s="37"/>
    </row>
    <row r="874" spans="1:17">
      <c r="A874" s="19">
        <v>44058</v>
      </c>
      <c r="B874" t="s">
        <v>194</v>
      </c>
      <c r="C874" s="1">
        <v>1</v>
      </c>
      <c r="D874" t="s">
        <v>203</v>
      </c>
      <c r="E874" s="6" t="s">
        <v>77</v>
      </c>
      <c r="F874" s="1">
        <v>48</v>
      </c>
      <c r="G874" s="1" t="s">
        <v>11</v>
      </c>
      <c r="H874" s="6" t="s">
        <v>205</v>
      </c>
      <c r="I874" s="6" t="s">
        <v>206</v>
      </c>
      <c r="J874" s="1">
        <v>100</v>
      </c>
      <c r="K874" s="1" t="s">
        <v>21</v>
      </c>
      <c r="L874" s="1">
        <v>1</v>
      </c>
      <c r="M874" s="1" t="s">
        <v>21</v>
      </c>
      <c r="N874" s="2">
        <v>1</v>
      </c>
      <c r="O874" s="2">
        <v>1</v>
      </c>
      <c r="P874" s="2"/>
      <c r="Q874" s="37"/>
    </row>
    <row r="875" spans="1:17">
      <c r="A875" s="19">
        <v>44058</v>
      </c>
      <c r="B875" t="s">
        <v>194</v>
      </c>
      <c r="C875" s="1">
        <v>2</v>
      </c>
      <c r="D875" t="s">
        <v>203</v>
      </c>
      <c r="E875" s="6" t="s">
        <v>77</v>
      </c>
      <c r="F875" s="1">
        <v>66</v>
      </c>
      <c r="G875" s="1" t="s">
        <v>11</v>
      </c>
      <c r="H875" s="6" t="s">
        <v>212</v>
      </c>
      <c r="I875" s="6" t="s">
        <v>82</v>
      </c>
      <c r="J875" s="1">
        <v>89</v>
      </c>
      <c r="K875" s="1" t="s">
        <v>21</v>
      </c>
      <c r="L875" s="1">
        <v>1</v>
      </c>
      <c r="M875" s="1" t="s">
        <v>21</v>
      </c>
      <c r="N875" s="2">
        <v>0</v>
      </c>
      <c r="O875" s="2" t="s">
        <v>21</v>
      </c>
      <c r="P875" s="2"/>
      <c r="Q875" s="37"/>
    </row>
    <row r="876" spans="1:17">
      <c r="A876" s="19">
        <v>44058</v>
      </c>
      <c r="B876" t="s">
        <v>194</v>
      </c>
      <c r="C876" s="1">
        <v>3</v>
      </c>
      <c r="D876" t="s">
        <v>203</v>
      </c>
      <c r="E876" s="6" t="s">
        <v>77</v>
      </c>
      <c r="F876" s="1">
        <v>54</v>
      </c>
      <c r="G876" s="1" t="s">
        <v>10</v>
      </c>
      <c r="H876" s="6" t="s">
        <v>201</v>
      </c>
      <c r="I876" s="6" t="s">
        <v>25</v>
      </c>
      <c r="J876" s="1">
        <v>49</v>
      </c>
      <c r="K876" s="1">
        <v>1</v>
      </c>
      <c r="L876" s="1" t="s">
        <v>21</v>
      </c>
      <c r="M876" s="1" t="s">
        <v>21</v>
      </c>
      <c r="N876" s="2">
        <v>1</v>
      </c>
      <c r="O876" s="2" t="s">
        <v>21</v>
      </c>
      <c r="P876" s="2"/>
      <c r="Q876" s="37"/>
    </row>
    <row r="877" spans="1:17">
      <c r="A877" s="19">
        <v>44058</v>
      </c>
      <c r="B877" t="s">
        <v>194</v>
      </c>
      <c r="C877" s="1">
        <v>4</v>
      </c>
      <c r="D877" t="s">
        <v>203</v>
      </c>
      <c r="E877" s="6" t="s">
        <v>77</v>
      </c>
      <c r="F877" s="1">
        <v>46</v>
      </c>
      <c r="G877" s="1" t="s">
        <v>11</v>
      </c>
      <c r="H877" s="6" t="s">
        <v>216</v>
      </c>
      <c r="I877" s="6" t="s">
        <v>36</v>
      </c>
      <c r="J877" s="1">
        <v>81</v>
      </c>
      <c r="K877" s="1" t="s">
        <v>21</v>
      </c>
      <c r="L877" s="1">
        <v>1</v>
      </c>
      <c r="M877" s="1" t="s">
        <v>21</v>
      </c>
      <c r="N877" s="2">
        <v>0</v>
      </c>
      <c r="O877" s="2" t="s">
        <v>21</v>
      </c>
      <c r="P877" s="2"/>
      <c r="Q877" s="37"/>
    </row>
    <row r="878" spans="1:17">
      <c r="A878" s="19">
        <v>44058</v>
      </c>
      <c r="B878" t="s">
        <v>194</v>
      </c>
      <c r="C878" s="1">
        <v>5</v>
      </c>
      <c r="D878" t="s">
        <v>203</v>
      </c>
      <c r="E878" s="6" t="s">
        <v>77</v>
      </c>
      <c r="F878" s="1">
        <v>83</v>
      </c>
      <c r="G878" s="1" t="s">
        <v>10</v>
      </c>
      <c r="H878" s="6" t="s">
        <v>210</v>
      </c>
      <c r="I878" s="6" t="s">
        <v>57</v>
      </c>
      <c r="J878" s="1">
        <v>56</v>
      </c>
      <c r="K878" s="1">
        <v>1</v>
      </c>
      <c r="L878" s="1" t="s">
        <v>21</v>
      </c>
      <c r="M878" s="1" t="s">
        <v>21</v>
      </c>
      <c r="N878" s="2">
        <v>0</v>
      </c>
      <c r="O878" s="2" t="s">
        <v>21</v>
      </c>
      <c r="P878" s="2"/>
      <c r="Q878" s="37"/>
    </row>
    <row r="879" spans="1:17">
      <c r="A879" s="19">
        <v>44058</v>
      </c>
      <c r="B879" t="s">
        <v>194</v>
      </c>
      <c r="C879" s="1">
        <v>1</v>
      </c>
      <c r="D879" t="s">
        <v>212</v>
      </c>
      <c r="E879" s="6" t="s">
        <v>82</v>
      </c>
      <c r="F879" s="1">
        <v>50</v>
      </c>
      <c r="G879" s="1" t="s">
        <v>11</v>
      </c>
      <c r="H879" s="6" t="s">
        <v>197</v>
      </c>
      <c r="I879" s="6" t="s">
        <v>63</v>
      </c>
      <c r="J879" s="1">
        <v>93</v>
      </c>
      <c r="K879" s="1" t="s">
        <v>21</v>
      </c>
      <c r="L879" s="1">
        <v>1</v>
      </c>
      <c r="M879" s="1" t="s">
        <v>21</v>
      </c>
      <c r="N879" s="2">
        <v>1</v>
      </c>
      <c r="O879" s="2">
        <v>1</v>
      </c>
      <c r="P879" s="2"/>
      <c r="Q879" s="37"/>
    </row>
    <row r="880" spans="1:17">
      <c r="A880" s="19">
        <v>44058</v>
      </c>
      <c r="B880" t="s">
        <v>194</v>
      </c>
      <c r="C880" s="1">
        <v>2</v>
      </c>
      <c r="D880" t="s">
        <v>212</v>
      </c>
      <c r="E880" s="6" t="s">
        <v>82</v>
      </c>
      <c r="F880" s="1">
        <v>89</v>
      </c>
      <c r="G880" s="1" t="s">
        <v>10</v>
      </c>
      <c r="H880" s="6" t="s">
        <v>203</v>
      </c>
      <c r="I880" s="6" t="s">
        <v>77</v>
      </c>
      <c r="J880" s="1">
        <v>66</v>
      </c>
      <c r="K880" s="1">
        <v>1</v>
      </c>
      <c r="L880" s="1" t="s">
        <v>21</v>
      </c>
      <c r="M880" s="1" t="s">
        <v>21</v>
      </c>
      <c r="N880" s="2">
        <v>1</v>
      </c>
      <c r="O880" s="2" t="s">
        <v>21</v>
      </c>
      <c r="P880" s="2"/>
      <c r="Q880" s="37"/>
    </row>
    <row r="881" spans="1:17">
      <c r="A881" s="19">
        <v>44058</v>
      </c>
      <c r="B881" t="s">
        <v>194</v>
      </c>
      <c r="C881" s="1">
        <v>3</v>
      </c>
      <c r="D881" t="s">
        <v>212</v>
      </c>
      <c r="E881" s="6" t="s">
        <v>82</v>
      </c>
      <c r="F881" s="1">
        <v>71</v>
      </c>
      <c r="G881" s="1" t="s">
        <v>11</v>
      </c>
      <c r="H881" s="6" t="s">
        <v>196</v>
      </c>
      <c r="I881" s="6" t="s">
        <v>80</v>
      </c>
      <c r="J881" s="1">
        <v>80</v>
      </c>
      <c r="K881" s="1" t="s">
        <v>21</v>
      </c>
      <c r="L881" s="1">
        <v>1</v>
      </c>
      <c r="M881" s="1" t="s">
        <v>21</v>
      </c>
      <c r="N881" s="2">
        <v>0</v>
      </c>
      <c r="O881" s="2" t="s">
        <v>21</v>
      </c>
      <c r="P881" s="2"/>
      <c r="Q881" s="37"/>
    </row>
    <row r="882" spans="1:17">
      <c r="A882" s="19">
        <v>44058</v>
      </c>
      <c r="B882" t="s">
        <v>194</v>
      </c>
      <c r="C882" s="1">
        <v>4</v>
      </c>
      <c r="D882" t="s">
        <v>212</v>
      </c>
      <c r="E882" s="6" t="s">
        <v>82</v>
      </c>
      <c r="F882" s="1">
        <v>57</v>
      </c>
      <c r="G882" s="1" t="s">
        <v>11</v>
      </c>
      <c r="H882" s="6" t="s">
        <v>200</v>
      </c>
      <c r="I882" s="6" t="s">
        <v>32</v>
      </c>
      <c r="J882" s="1">
        <v>70</v>
      </c>
      <c r="K882" s="1" t="s">
        <v>21</v>
      </c>
      <c r="L882" s="1">
        <v>1</v>
      </c>
      <c r="M882" s="1" t="s">
        <v>21</v>
      </c>
      <c r="N882" s="2">
        <v>0</v>
      </c>
      <c r="O882" s="2" t="s">
        <v>21</v>
      </c>
      <c r="P882" s="2"/>
      <c r="Q882" s="37"/>
    </row>
    <row r="883" spans="1:17">
      <c r="A883" s="19">
        <v>44058</v>
      </c>
      <c r="B883" t="s">
        <v>194</v>
      </c>
      <c r="C883" s="1">
        <v>5</v>
      </c>
      <c r="D883" t="s">
        <v>212</v>
      </c>
      <c r="E883" s="6" t="s">
        <v>82</v>
      </c>
      <c r="F883" s="1">
        <v>69</v>
      </c>
      <c r="G883" s="1" t="s">
        <v>12</v>
      </c>
      <c r="H883" s="6" t="s">
        <v>209</v>
      </c>
      <c r="I883" s="6" t="s">
        <v>206</v>
      </c>
      <c r="J883" s="1">
        <v>69</v>
      </c>
      <c r="K883" s="1" t="s">
        <v>21</v>
      </c>
      <c r="L883" s="1" t="s">
        <v>21</v>
      </c>
      <c r="M883" s="1">
        <v>1</v>
      </c>
      <c r="N883" s="2">
        <v>1</v>
      </c>
      <c r="O883" s="2" t="s">
        <v>21</v>
      </c>
      <c r="P883" s="2"/>
      <c r="Q883" s="37"/>
    </row>
    <row r="884" spans="1:17">
      <c r="A884" s="19">
        <v>44058</v>
      </c>
      <c r="B884" t="s">
        <v>194</v>
      </c>
      <c r="C884" s="1">
        <v>1</v>
      </c>
      <c r="D884" t="s">
        <v>200</v>
      </c>
      <c r="E884" s="6" t="s">
        <v>32</v>
      </c>
      <c r="F884" s="1">
        <v>66</v>
      </c>
      <c r="G884" s="1" t="s">
        <v>11</v>
      </c>
      <c r="H884" s="6" t="s">
        <v>208</v>
      </c>
      <c r="I884" s="6" t="s">
        <v>25</v>
      </c>
      <c r="J884" s="1">
        <v>78</v>
      </c>
      <c r="K884" s="1" t="s">
        <v>21</v>
      </c>
      <c r="L884" s="1">
        <v>1</v>
      </c>
      <c r="M884" s="1" t="s">
        <v>21</v>
      </c>
      <c r="N884" s="2">
        <v>1</v>
      </c>
      <c r="O884" s="2">
        <v>1</v>
      </c>
      <c r="P884" s="2"/>
      <c r="Q884" s="37"/>
    </row>
    <row r="885" spans="1:17">
      <c r="A885" s="19">
        <v>44058</v>
      </c>
      <c r="B885" t="s">
        <v>194</v>
      </c>
      <c r="C885" s="1">
        <v>2</v>
      </c>
      <c r="D885" t="s">
        <v>200</v>
      </c>
      <c r="E885" s="6" t="s">
        <v>32</v>
      </c>
      <c r="F885" s="1">
        <v>97</v>
      </c>
      <c r="G885" s="1" t="s">
        <v>10</v>
      </c>
      <c r="H885" s="6" t="s">
        <v>201</v>
      </c>
      <c r="I885" s="6" t="s">
        <v>25</v>
      </c>
      <c r="J885" s="1">
        <v>38</v>
      </c>
      <c r="K885" s="1">
        <v>1</v>
      </c>
      <c r="L885" s="1" t="s">
        <v>21</v>
      </c>
      <c r="M885" s="1" t="s">
        <v>21</v>
      </c>
      <c r="N885" s="2">
        <v>1</v>
      </c>
      <c r="O885" s="2" t="s">
        <v>21</v>
      </c>
      <c r="P885" s="2"/>
      <c r="Q885" s="37"/>
    </row>
    <row r="886" spans="1:17">
      <c r="A886" s="19">
        <v>44058</v>
      </c>
      <c r="B886" t="s">
        <v>194</v>
      </c>
      <c r="C886" s="1">
        <v>3</v>
      </c>
      <c r="D886" t="s">
        <v>200</v>
      </c>
      <c r="E886" s="6" t="s">
        <v>32</v>
      </c>
      <c r="F886" s="1">
        <v>58</v>
      </c>
      <c r="G886" s="1" t="s">
        <v>11</v>
      </c>
      <c r="H886" s="6" t="s">
        <v>214</v>
      </c>
      <c r="I886" s="6" t="s">
        <v>92</v>
      </c>
      <c r="J886" s="1">
        <v>94</v>
      </c>
      <c r="K886" s="1" t="s">
        <v>21</v>
      </c>
      <c r="L886" s="1">
        <v>1</v>
      </c>
      <c r="M886" s="1" t="s">
        <v>21</v>
      </c>
      <c r="N886" s="2">
        <v>0</v>
      </c>
      <c r="O886" s="2" t="s">
        <v>21</v>
      </c>
      <c r="P886" s="2"/>
      <c r="Q886" s="37"/>
    </row>
    <row r="887" spans="1:17">
      <c r="A887" s="19">
        <v>44058</v>
      </c>
      <c r="B887" t="s">
        <v>194</v>
      </c>
      <c r="C887" s="1">
        <v>4</v>
      </c>
      <c r="D887" t="s">
        <v>200</v>
      </c>
      <c r="E887" s="6" t="s">
        <v>32</v>
      </c>
      <c r="F887" s="1">
        <v>70</v>
      </c>
      <c r="G887" s="1" t="s">
        <v>10</v>
      </c>
      <c r="H887" s="6" t="s">
        <v>212</v>
      </c>
      <c r="I887" s="6" t="s">
        <v>82</v>
      </c>
      <c r="J887" s="1">
        <v>57</v>
      </c>
      <c r="K887" s="1">
        <v>1</v>
      </c>
      <c r="L887" s="1" t="s">
        <v>21</v>
      </c>
      <c r="M887" s="1" t="s">
        <v>21</v>
      </c>
      <c r="N887" s="2">
        <v>0</v>
      </c>
      <c r="O887" s="2" t="s">
        <v>21</v>
      </c>
      <c r="P887" s="2"/>
      <c r="Q887" s="37"/>
    </row>
    <row r="888" spans="1:17">
      <c r="A888" s="19">
        <v>44058</v>
      </c>
      <c r="B888" t="s">
        <v>194</v>
      </c>
      <c r="C888" s="1">
        <v>5</v>
      </c>
      <c r="D888" t="s">
        <v>200</v>
      </c>
      <c r="E888" s="6" t="s">
        <v>32</v>
      </c>
      <c r="F888" s="1">
        <v>57</v>
      </c>
      <c r="G888" s="1" t="s">
        <v>11</v>
      </c>
      <c r="H888" s="6" t="s">
        <v>195</v>
      </c>
      <c r="I888" s="6" t="s">
        <v>63</v>
      </c>
      <c r="J888" s="1">
        <v>82</v>
      </c>
      <c r="K888" s="1" t="s">
        <v>21</v>
      </c>
      <c r="L888" s="1">
        <v>1</v>
      </c>
      <c r="M888" s="1" t="s">
        <v>21</v>
      </c>
      <c r="N888" s="2">
        <v>0</v>
      </c>
      <c r="O888" s="2" t="s">
        <v>21</v>
      </c>
      <c r="P888" s="2"/>
      <c r="Q888" s="37"/>
    </row>
    <row r="889" spans="1:17">
      <c r="A889" s="19">
        <v>44058</v>
      </c>
      <c r="B889" t="s">
        <v>194</v>
      </c>
      <c r="C889" s="1">
        <v>1</v>
      </c>
      <c r="D889" t="s">
        <v>198</v>
      </c>
      <c r="E889" s="6" t="s">
        <v>59</v>
      </c>
      <c r="F889" s="1">
        <v>45</v>
      </c>
      <c r="G889" s="1" t="s">
        <v>11</v>
      </c>
      <c r="H889" s="6" t="s">
        <v>29</v>
      </c>
      <c r="I889" s="6" t="s">
        <v>30</v>
      </c>
      <c r="J889" s="1">
        <v>99</v>
      </c>
      <c r="K889" s="1" t="s">
        <v>21</v>
      </c>
      <c r="L889" s="1">
        <v>1</v>
      </c>
      <c r="M889" s="1" t="s">
        <v>21</v>
      </c>
      <c r="N889" s="2">
        <v>1</v>
      </c>
      <c r="O889" s="2">
        <v>1</v>
      </c>
      <c r="P889" s="2"/>
      <c r="Q889" s="37"/>
    </row>
    <row r="890" spans="1:17">
      <c r="A890" s="19">
        <v>44058</v>
      </c>
      <c r="B890" t="s">
        <v>194</v>
      </c>
      <c r="C890" s="1">
        <v>2</v>
      </c>
      <c r="D890" t="s">
        <v>198</v>
      </c>
      <c r="E890" s="6" t="s">
        <v>59</v>
      </c>
      <c r="F890" s="1">
        <v>90</v>
      </c>
      <c r="G890" s="1" t="s">
        <v>10</v>
      </c>
      <c r="H890" s="6" t="s">
        <v>204</v>
      </c>
      <c r="I890" s="6" t="s">
        <v>18</v>
      </c>
      <c r="J890" s="1">
        <v>39</v>
      </c>
      <c r="K890" s="1">
        <v>1</v>
      </c>
      <c r="L890" s="1" t="s">
        <v>21</v>
      </c>
      <c r="M890" s="1" t="s">
        <v>21</v>
      </c>
      <c r="N890" s="2">
        <v>1</v>
      </c>
      <c r="O890" s="2" t="s">
        <v>21</v>
      </c>
      <c r="P890" s="2"/>
      <c r="Q890" s="37"/>
    </row>
    <row r="891" spans="1:17">
      <c r="A891" s="19">
        <v>44058</v>
      </c>
      <c r="B891" t="s">
        <v>194</v>
      </c>
      <c r="C891" s="1">
        <v>3</v>
      </c>
      <c r="D891" t="s">
        <v>198</v>
      </c>
      <c r="E891" s="6" t="s">
        <v>59</v>
      </c>
      <c r="F891" s="1">
        <v>43</v>
      </c>
      <c r="G891" s="1" t="s">
        <v>11</v>
      </c>
      <c r="H891" s="6" t="s">
        <v>195</v>
      </c>
      <c r="I891" s="6" t="s">
        <v>63</v>
      </c>
      <c r="J891" s="1">
        <v>95</v>
      </c>
      <c r="K891" s="1" t="s">
        <v>21</v>
      </c>
      <c r="L891" s="1">
        <v>1</v>
      </c>
      <c r="M891" s="1" t="s">
        <v>21</v>
      </c>
      <c r="N891" s="2">
        <v>0</v>
      </c>
      <c r="O891" s="2" t="s">
        <v>21</v>
      </c>
      <c r="P891" s="2"/>
      <c r="Q891" s="37"/>
    </row>
    <row r="892" spans="1:17">
      <c r="A892" s="19">
        <v>44058</v>
      </c>
      <c r="B892" t="s">
        <v>194</v>
      </c>
      <c r="C892" s="1">
        <v>4</v>
      </c>
      <c r="D892" t="s">
        <v>198</v>
      </c>
      <c r="E892" s="6" t="s">
        <v>59</v>
      </c>
      <c r="F892" s="1">
        <v>84</v>
      </c>
      <c r="G892" s="1" t="s">
        <v>10</v>
      </c>
      <c r="H892" s="6" t="s">
        <v>202</v>
      </c>
      <c r="I892" s="6" t="s">
        <v>18</v>
      </c>
      <c r="J892" s="1">
        <v>53</v>
      </c>
      <c r="K892" s="1">
        <v>1</v>
      </c>
      <c r="L892" s="1" t="s">
        <v>21</v>
      </c>
      <c r="M892" s="1" t="s">
        <v>21</v>
      </c>
      <c r="N892" s="2">
        <v>0</v>
      </c>
      <c r="O892" s="2" t="s">
        <v>21</v>
      </c>
      <c r="P892" s="2"/>
      <c r="Q892" s="37"/>
    </row>
    <row r="893" spans="1:17">
      <c r="A893" s="19">
        <v>44058</v>
      </c>
      <c r="B893" t="s">
        <v>194</v>
      </c>
      <c r="C893" s="1">
        <v>5</v>
      </c>
      <c r="D893" t="s">
        <v>198</v>
      </c>
      <c r="E893" s="6" t="s">
        <v>59</v>
      </c>
      <c r="F893" s="1">
        <v>92</v>
      </c>
      <c r="G893" s="1" t="s">
        <v>10</v>
      </c>
      <c r="H893" s="6" t="s">
        <v>216</v>
      </c>
      <c r="I893" s="6" t="s">
        <v>36</v>
      </c>
      <c r="J893" s="1">
        <v>59</v>
      </c>
      <c r="K893" s="1">
        <v>1</v>
      </c>
      <c r="L893" s="1" t="s">
        <v>21</v>
      </c>
      <c r="M893" s="1" t="s">
        <v>21</v>
      </c>
      <c r="N893" s="2">
        <v>0</v>
      </c>
      <c r="O893" s="2" t="s">
        <v>21</v>
      </c>
      <c r="P893" s="2"/>
      <c r="Q893" s="37"/>
    </row>
    <row r="894" spans="1:17">
      <c r="A894" s="19">
        <v>44058</v>
      </c>
      <c r="B894" t="s">
        <v>194</v>
      </c>
      <c r="C894" s="1">
        <v>1</v>
      </c>
      <c r="D894" t="s">
        <v>204</v>
      </c>
      <c r="E894" s="6" t="s">
        <v>18</v>
      </c>
      <c r="F894" s="1">
        <v>37</v>
      </c>
      <c r="G894" s="1" t="s">
        <v>11</v>
      </c>
      <c r="H894" s="6" t="s">
        <v>213</v>
      </c>
      <c r="I894" s="6" t="s">
        <v>145</v>
      </c>
      <c r="J894" s="1">
        <v>82</v>
      </c>
      <c r="K894" s="1" t="s">
        <v>21</v>
      </c>
      <c r="L894" s="1">
        <v>1</v>
      </c>
      <c r="M894" s="1" t="s">
        <v>21</v>
      </c>
      <c r="N894" s="2">
        <v>1</v>
      </c>
      <c r="O894" s="2">
        <v>1</v>
      </c>
      <c r="P894" s="2"/>
      <c r="Q894" s="37"/>
    </row>
    <row r="895" spans="1:17">
      <c r="A895" s="19">
        <v>44058</v>
      </c>
      <c r="B895" t="s">
        <v>194</v>
      </c>
      <c r="C895" s="1">
        <v>2</v>
      </c>
      <c r="D895" t="s">
        <v>204</v>
      </c>
      <c r="E895" s="6" t="s">
        <v>18</v>
      </c>
      <c r="F895" s="1">
        <v>39</v>
      </c>
      <c r="G895" s="1" t="s">
        <v>11</v>
      </c>
      <c r="H895" s="6" t="s">
        <v>198</v>
      </c>
      <c r="I895" s="6" t="s">
        <v>59</v>
      </c>
      <c r="J895" s="1">
        <v>90</v>
      </c>
      <c r="K895" s="1" t="s">
        <v>21</v>
      </c>
      <c r="L895" s="1">
        <v>1</v>
      </c>
      <c r="M895" s="1" t="s">
        <v>21</v>
      </c>
      <c r="N895" s="2">
        <v>0</v>
      </c>
      <c r="O895" s="2" t="s">
        <v>21</v>
      </c>
      <c r="P895" s="2"/>
      <c r="Q895" s="37"/>
    </row>
    <row r="896" spans="1:17">
      <c r="A896" s="19">
        <v>44058</v>
      </c>
      <c r="B896" t="s">
        <v>194</v>
      </c>
      <c r="C896" s="1">
        <v>3</v>
      </c>
      <c r="D896" t="s">
        <v>204</v>
      </c>
      <c r="E896" s="6" t="s">
        <v>18</v>
      </c>
      <c r="F896" s="1">
        <v>39</v>
      </c>
      <c r="G896" s="1" t="s">
        <v>11</v>
      </c>
      <c r="H896" s="6" t="s">
        <v>216</v>
      </c>
      <c r="I896" s="6" t="s">
        <v>36</v>
      </c>
      <c r="J896" s="1">
        <v>87</v>
      </c>
      <c r="K896" s="1" t="s">
        <v>21</v>
      </c>
      <c r="L896" s="1">
        <v>1</v>
      </c>
      <c r="M896" s="1" t="s">
        <v>21</v>
      </c>
      <c r="N896" s="2">
        <v>0</v>
      </c>
      <c r="O896" s="2" t="s">
        <v>21</v>
      </c>
      <c r="P896" s="2"/>
      <c r="Q896" s="37"/>
    </row>
    <row r="897" spans="1:17">
      <c r="A897" s="19">
        <v>44058</v>
      </c>
      <c r="B897" t="s">
        <v>194</v>
      </c>
      <c r="C897" s="1">
        <v>4</v>
      </c>
      <c r="D897" t="s">
        <v>204</v>
      </c>
      <c r="E897" s="6" t="s">
        <v>18</v>
      </c>
      <c r="F897" s="1">
        <v>35</v>
      </c>
      <c r="G897" s="1" t="s">
        <v>11</v>
      </c>
      <c r="H897" s="6" t="s">
        <v>201</v>
      </c>
      <c r="I897" s="6" t="s">
        <v>25</v>
      </c>
      <c r="J897" s="1">
        <v>73</v>
      </c>
      <c r="K897" s="1" t="s">
        <v>21</v>
      </c>
      <c r="L897" s="1">
        <v>1</v>
      </c>
      <c r="M897" s="1" t="s">
        <v>21</v>
      </c>
      <c r="N897" s="2">
        <v>0</v>
      </c>
      <c r="O897" s="2" t="s">
        <v>21</v>
      </c>
      <c r="P897" s="2"/>
      <c r="Q897" s="37"/>
    </row>
    <row r="898" spans="1:17">
      <c r="A898" s="19">
        <v>44058</v>
      </c>
      <c r="B898" t="s">
        <v>194</v>
      </c>
      <c r="C898" s="1">
        <v>5</v>
      </c>
      <c r="D898" t="s">
        <v>204</v>
      </c>
      <c r="E898" s="6" t="s">
        <v>18</v>
      </c>
      <c r="F898" s="1">
        <v>56</v>
      </c>
      <c r="G898" s="1" t="s">
        <v>11</v>
      </c>
      <c r="H898" s="6" t="s">
        <v>202</v>
      </c>
      <c r="I898" s="6" t="s">
        <v>18</v>
      </c>
      <c r="J898" s="1">
        <v>72</v>
      </c>
      <c r="K898" s="1" t="s">
        <v>21</v>
      </c>
      <c r="L898" s="1">
        <v>1</v>
      </c>
      <c r="M898" s="1" t="s">
        <v>21</v>
      </c>
      <c r="N898" s="2">
        <v>0</v>
      </c>
      <c r="O898" s="2" t="s">
        <v>21</v>
      </c>
      <c r="P898" s="2"/>
      <c r="Q898" s="37"/>
    </row>
    <row r="899" spans="1:17">
      <c r="A899" s="19">
        <v>44058</v>
      </c>
      <c r="B899" t="s">
        <v>194</v>
      </c>
      <c r="C899" s="1">
        <v>1</v>
      </c>
      <c r="D899" t="s">
        <v>208</v>
      </c>
      <c r="E899" s="6" t="s">
        <v>25</v>
      </c>
      <c r="F899" s="1">
        <v>78</v>
      </c>
      <c r="G899" s="1" t="s">
        <v>10</v>
      </c>
      <c r="H899" s="6" t="s">
        <v>200</v>
      </c>
      <c r="I899" s="6" t="s">
        <v>32</v>
      </c>
      <c r="J899" s="1">
        <v>66</v>
      </c>
      <c r="K899" s="1">
        <v>1</v>
      </c>
      <c r="L899" s="1" t="s">
        <v>21</v>
      </c>
      <c r="M899" s="1" t="s">
        <v>21</v>
      </c>
      <c r="N899" s="2">
        <v>1</v>
      </c>
      <c r="O899" s="2" t="s">
        <v>21</v>
      </c>
      <c r="P899" s="2"/>
      <c r="Q899" s="37"/>
    </row>
    <row r="900" spans="1:17">
      <c r="A900" s="19">
        <v>44058</v>
      </c>
      <c r="B900" t="s">
        <v>194</v>
      </c>
      <c r="C900" s="1">
        <v>2</v>
      </c>
      <c r="D900" t="s">
        <v>208</v>
      </c>
      <c r="E900" s="6" t="s">
        <v>25</v>
      </c>
      <c r="F900" s="1">
        <v>91</v>
      </c>
      <c r="G900" s="1" t="s">
        <v>10</v>
      </c>
      <c r="H900" s="6" t="s">
        <v>213</v>
      </c>
      <c r="I900" s="6" t="s">
        <v>145</v>
      </c>
      <c r="J900" s="1">
        <v>36</v>
      </c>
      <c r="K900" s="1">
        <v>1</v>
      </c>
      <c r="L900" s="1" t="s">
        <v>21</v>
      </c>
      <c r="M900" s="1" t="s">
        <v>21</v>
      </c>
      <c r="N900" s="2">
        <v>0</v>
      </c>
      <c r="O900" s="2" t="s">
        <v>21</v>
      </c>
      <c r="P900" s="2"/>
      <c r="Q900" s="37"/>
    </row>
    <row r="901" spans="1:17">
      <c r="A901" s="19">
        <v>44058</v>
      </c>
      <c r="B901" t="s">
        <v>194</v>
      </c>
      <c r="C901" s="1">
        <v>3</v>
      </c>
      <c r="D901" t="s">
        <v>208</v>
      </c>
      <c r="E901" s="6" t="s">
        <v>25</v>
      </c>
      <c r="F901" s="1">
        <v>91</v>
      </c>
      <c r="G901" s="1" t="s">
        <v>10</v>
      </c>
      <c r="H901" s="6" t="s">
        <v>199</v>
      </c>
      <c r="I901" s="6" t="s">
        <v>92</v>
      </c>
      <c r="J901" s="1">
        <v>67</v>
      </c>
      <c r="K901" s="1">
        <v>1</v>
      </c>
      <c r="L901" s="1" t="s">
        <v>21</v>
      </c>
      <c r="M901" s="1" t="s">
        <v>21</v>
      </c>
      <c r="N901" s="2">
        <v>0</v>
      </c>
      <c r="O901" s="2" t="s">
        <v>21</v>
      </c>
      <c r="P901" s="2"/>
      <c r="Q901" s="37"/>
    </row>
    <row r="902" spans="1:17">
      <c r="A902" s="19">
        <v>44058</v>
      </c>
      <c r="B902" t="s">
        <v>194</v>
      </c>
      <c r="C902" s="1">
        <v>4</v>
      </c>
      <c r="D902" t="s">
        <v>208</v>
      </c>
      <c r="E902" s="6" t="s">
        <v>25</v>
      </c>
      <c r="F902" s="1">
        <v>49</v>
      </c>
      <c r="G902" s="1" t="s">
        <v>11</v>
      </c>
      <c r="H902" s="6" t="s">
        <v>29</v>
      </c>
      <c r="I902" s="6" t="s">
        <v>30</v>
      </c>
      <c r="J902" s="1">
        <v>93</v>
      </c>
      <c r="K902" s="1" t="s">
        <v>21</v>
      </c>
      <c r="L902" s="1">
        <v>1</v>
      </c>
      <c r="M902" s="1" t="s">
        <v>21</v>
      </c>
      <c r="N902" s="2">
        <v>1</v>
      </c>
      <c r="O902" s="2">
        <v>4</v>
      </c>
      <c r="P902" s="2"/>
      <c r="Q902" s="37"/>
    </row>
    <row r="903" spans="1:17">
      <c r="A903" s="19">
        <v>44058</v>
      </c>
      <c r="B903" t="s">
        <v>194</v>
      </c>
      <c r="C903" s="1">
        <v>5</v>
      </c>
      <c r="D903" t="s">
        <v>208</v>
      </c>
      <c r="E903" s="6" t="s">
        <v>25</v>
      </c>
      <c r="F903" s="1">
        <v>66</v>
      </c>
      <c r="G903" s="1" t="s">
        <v>11</v>
      </c>
      <c r="H903" s="6" t="s">
        <v>214</v>
      </c>
      <c r="I903" s="6" t="s">
        <v>92</v>
      </c>
      <c r="J903" s="1">
        <v>91</v>
      </c>
      <c r="K903" s="1" t="s">
        <v>21</v>
      </c>
      <c r="L903" s="1">
        <v>1</v>
      </c>
      <c r="M903" s="1" t="s">
        <v>21</v>
      </c>
      <c r="N903" s="2">
        <v>0</v>
      </c>
      <c r="O903" s="2" t="s">
        <v>21</v>
      </c>
      <c r="P903" s="2"/>
      <c r="Q903" s="37"/>
    </row>
    <row r="904" spans="1:17">
      <c r="A904" s="19">
        <v>44058</v>
      </c>
      <c r="B904" t="s">
        <v>194</v>
      </c>
      <c r="C904" s="1">
        <v>1</v>
      </c>
      <c r="D904" t="s">
        <v>205</v>
      </c>
      <c r="E904" s="6" t="s">
        <v>206</v>
      </c>
      <c r="F904" s="1">
        <v>100</v>
      </c>
      <c r="G904" s="1" t="s">
        <v>10</v>
      </c>
      <c r="H904" s="6" t="s">
        <v>203</v>
      </c>
      <c r="I904" s="6" t="s">
        <v>77</v>
      </c>
      <c r="J904" s="1">
        <v>48</v>
      </c>
      <c r="K904" s="1">
        <v>1</v>
      </c>
      <c r="L904" s="1" t="s">
        <v>21</v>
      </c>
      <c r="M904" s="1" t="s">
        <v>21</v>
      </c>
      <c r="N904" s="2">
        <v>1</v>
      </c>
      <c r="O904" s="2" t="s">
        <v>21</v>
      </c>
      <c r="P904" s="2"/>
      <c r="Q904" s="37"/>
    </row>
    <row r="905" spans="1:17">
      <c r="A905" s="19">
        <v>44058</v>
      </c>
      <c r="B905" t="s">
        <v>194</v>
      </c>
      <c r="C905" s="1">
        <v>2</v>
      </c>
      <c r="D905" t="s">
        <v>205</v>
      </c>
      <c r="E905" s="6" t="s">
        <v>206</v>
      </c>
      <c r="F905" s="1">
        <v>58</v>
      </c>
      <c r="G905" s="1" t="s">
        <v>11</v>
      </c>
      <c r="H905" s="6" t="s">
        <v>29</v>
      </c>
      <c r="I905" s="6" t="s">
        <v>30</v>
      </c>
      <c r="J905" s="1">
        <v>78</v>
      </c>
      <c r="K905" s="1" t="s">
        <v>21</v>
      </c>
      <c r="L905" s="1">
        <v>1</v>
      </c>
      <c r="M905" s="1" t="s">
        <v>21</v>
      </c>
      <c r="N905" s="2">
        <v>1</v>
      </c>
      <c r="O905" s="2">
        <v>2</v>
      </c>
      <c r="P905" s="2"/>
      <c r="Q905" s="37"/>
    </row>
    <row r="906" spans="1:17">
      <c r="A906" s="19">
        <v>44058</v>
      </c>
      <c r="B906" t="s">
        <v>194</v>
      </c>
      <c r="C906" s="1">
        <v>3</v>
      </c>
      <c r="D906" t="s">
        <v>205</v>
      </c>
      <c r="E906" s="6" t="s">
        <v>206</v>
      </c>
      <c r="F906" s="1">
        <v>100</v>
      </c>
      <c r="G906" s="1" t="s">
        <v>10</v>
      </c>
      <c r="H906" s="6" t="s">
        <v>215</v>
      </c>
      <c r="I906" s="6" t="s">
        <v>57</v>
      </c>
      <c r="J906" s="1">
        <v>10</v>
      </c>
      <c r="K906" s="1">
        <v>1</v>
      </c>
      <c r="L906" s="1" t="s">
        <v>21</v>
      </c>
      <c r="M906" s="1" t="s">
        <v>21</v>
      </c>
      <c r="N906" s="2">
        <v>0</v>
      </c>
      <c r="O906" s="2" t="s">
        <v>21</v>
      </c>
      <c r="P906" s="2"/>
      <c r="Q906" s="37"/>
    </row>
    <row r="907" spans="1:17">
      <c r="A907" s="19">
        <v>44058</v>
      </c>
      <c r="B907" t="s">
        <v>194</v>
      </c>
      <c r="C907" s="1">
        <v>4</v>
      </c>
      <c r="D907" t="s">
        <v>205</v>
      </c>
      <c r="E907" s="6" t="s">
        <v>206</v>
      </c>
      <c r="F907" s="1">
        <v>99</v>
      </c>
      <c r="G907" s="1" t="s">
        <v>10</v>
      </c>
      <c r="H907" s="6" t="s">
        <v>209</v>
      </c>
      <c r="I907" s="6" t="s">
        <v>206</v>
      </c>
      <c r="J907" s="1">
        <v>10</v>
      </c>
      <c r="K907" s="1">
        <v>1</v>
      </c>
      <c r="L907" s="1" t="s">
        <v>21</v>
      </c>
      <c r="M907" s="1" t="s">
        <v>21</v>
      </c>
      <c r="N907" s="2">
        <v>0</v>
      </c>
      <c r="O907" s="2" t="s">
        <v>21</v>
      </c>
      <c r="P907" s="2"/>
      <c r="Q907" s="37"/>
    </row>
    <row r="908" spans="1:17">
      <c r="A908" s="19">
        <v>44058</v>
      </c>
      <c r="B908" t="s">
        <v>194</v>
      </c>
      <c r="C908" s="1">
        <v>5</v>
      </c>
      <c r="D908" t="s">
        <v>205</v>
      </c>
      <c r="E908" s="6" t="s">
        <v>206</v>
      </c>
      <c r="F908" s="1">
        <v>100</v>
      </c>
      <c r="G908" s="1" t="s">
        <v>10</v>
      </c>
      <c r="H908" s="6" t="s">
        <v>196</v>
      </c>
      <c r="I908" s="6" t="s">
        <v>80</v>
      </c>
      <c r="J908" s="1">
        <v>10</v>
      </c>
      <c r="K908" s="1">
        <v>1</v>
      </c>
      <c r="L908" s="1" t="s">
        <v>21</v>
      </c>
      <c r="M908" s="1" t="s">
        <v>21</v>
      </c>
      <c r="N908" s="2">
        <v>0</v>
      </c>
      <c r="O908" s="2" t="s">
        <v>21</v>
      </c>
      <c r="P908" s="2"/>
      <c r="Q908" s="37"/>
    </row>
    <row r="909" spans="1:17">
      <c r="A909" s="19">
        <v>44058</v>
      </c>
      <c r="B909" t="s">
        <v>194</v>
      </c>
      <c r="C909" s="1">
        <v>1</v>
      </c>
      <c r="D909" t="s">
        <v>217</v>
      </c>
      <c r="E909" s="6" t="s">
        <v>25</v>
      </c>
      <c r="F909" s="1">
        <v>56</v>
      </c>
      <c r="G909" s="1" t="s">
        <v>11</v>
      </c>
      <c r="H909" s="6" t="s">
        <v>210</v>
      </c>
      <c r="I909" s="6" t="s">
        <v>57</v>
      </c>
      <c r="J909" s="1">
        <v>78</v>
      </c>
      <c r="K909" s="1" t="s">
        <v>21</v>
      </c>
      <c r="L909" s="1">
        <v>1</v>
      </c>
      <c r="M909" s="1" t="s">
        <v>21</v>
      </c>
      <c r="N909" s="2">
        <v>1</v>
      </c>
      <c r="O909" s="2">
        <v>1</v>
      </c>
      <c r="P909" s="2"/>
      <c r="Q909" s="37"/>
    </row>
    <row r="910" spans="1:17">
      <c r="A910" s="19">
        <v>44058</v>
      </c>
      <c r="B910" t="s">
        <v>194</v>
      </c>
      <c r="C910" s="1">
        <v>2</v>
      </c>
      <c r="D910" t="s">
        <v>217</v>
      </c>
      <c r="E910" s="6" t="s">
        <v>25</v>
      </c>
      <c r="F910" s="1">
        <v>65</v>
      </c>
      <c r="G910" s="1" t="s">
        <v>11</v>
      </c>
      <c r="H910" s="6" t="s">
        <v>196</v>
      </c>
      <c r="I910" s="6" t="s">
        <v>80</v>
      </c>
      <c r="J910" s="1">
        <v>90</v>
      </c>
      <c r="K910" s="1" t="s">
        <v>21</v>
      </c>
      <c r="L910" s="1">
        <v>1</v>
      </c>
      <c r="M910" s="1" t="s">
        <v>21</v>
      </c>
      <c r="N910" s="2">
        <v>0</v>
      </c>
      <c r="O910" s="2" t="s">
        <v>21</v>
      </c>
      <c r="P910" s="2"/>
      <c r="Q910" s="37"/>
    </row>
    <row r="911" spans="1:17">
      <c r="A911" s="19">
        <v>44058</v>
      </c>
      <c r="B911" t="s">
        <v>194</v>
      </c>
      <c r="C911" s="1">
        <v>3</v>
      </c>
      <c r="D911" t="s">
        <v>217</v>
      </c>
      <c r="E911" s="6" t="s">
        <v>25</v>
      </c>
      <c r="F911" s="1">
        <v>71</v>
      </c>
      <c r="G911" s="1" t="s">
        <v>11</v>
      </c>
      <c r="H911" s="6" t="s">
        <v>50</v>
      </c>
      <c r="I911" s="6" t="s">
        <v>51</v>
      </c>
      <c r="J911" s="1">
        <v>83</v>
      </c>
      <c r="K911" s="1" t="s">
        <v>21</v>
      </c>
      <c r="L911" s="1">
        <v>1</v>
      </c>
      <c r="M911" s="1" t="s">
        <v>21</v>
      </c>
      <c r="N911" s="2">
        <v>0</v>
      </c>
      <c r="O911" s="2" t="s">
        <v>21</v>
      </c>
      <c r="P911" s="2"/>
      <c r="Q911" s="37"/>
    </row>
    <row r="912" spans="1:17">
      <c r="A912" s="19">
        <v>44058</v>
      </c>
      <c r="B912" t="s">
        <v>194</v>
      </c>
      <c r="C912" s="1">
        <v>1</v>
      </c>
      <c r="D912" t="s">
        <v>210</v>
      </c>
      <c r="E912" s="6" t="s">
        <v>57</v>
      </c>
      <c r="F912" s="1">
        <v>78</v>
      </c>
      <c r="G912" s="1" t="s">
        <v>10</v>
      </c>
      <c r="H912" s="6" t="s">
        <v>217</v>
      </c>
      <c r="I912" s="6" t="s">
        <v>25</v>
      </c>
      <c r="J912" s="1">
        <v>56</v>
      </c>
      <c r="K912" s="1">
        <v>1</v>
      </c>
      <c r="L912" s="1" t="s">
        <v>21</v>
      </c>
      <c r="M912" s="1" t="s">
        <v>21</v>
      </c>
      <c r="N912" s="2">
        <v>1</v>
      </c>
      <c r="O912" s="2" t="s">
        <v>21</v>
      </c>
      <c r="P912" s="2"/>
      <c r="Q912" s="37"/>
    </row>
    <row r="913" spans="1:17">
      <c r="A913" s="19">
        <v>44058</v>
      </c>
      <c r="B913" t="s">
        <v>194</v>
      </c>
      <c r="C913" s="1">
        <v>2</v>
      </c>
      <c r="D913" t="s">
        <v>210</v>
      </c>
      <c r="E913" s="6" t="s">
        <v>57</v>
      </c>
      <c r="F913" s="1">
        <v>75</v>
      </c>
      <c r="G913" s="1" t="s">
        <v>10</v>
      </c>
      <c r="H913" s="6" t="s">
        <v>209</v>
      </c>
      <c r="I913" s="6" t="s">
        <v>206</v>
      </c>
      <c r="J913" s="1">
        <v>72</v>
      </c>
      <c r="K913" s="1">
        <v>1</v>
      </c>
      <c r="L913" s="1" t="s">
        <v>21</v>
      </c>
      <c r="M913" s="1" t="s">
        <v>21</v>
      </c>
      <c r="N913" s="2">
        <v>0</v>
      </c>
      <c r="O913" s="2" t="s">
        <v>21</v>
      </c>
      <c r="P913" s="2"/>
      <c r="Q913" s="37"/>
    </row>
    <row r="914" spans="1:17">
      <c r="A914" s="19">
        <v>44058</v>
      </c>
      <c r="B914" t="s">
        <v>194</v>
      </c>
      <c r="C914" s="1">
        <v>3</v>
      </c>
      <c r="D914" t="s">
        <v>210</v>
      </c>
      <c r="E914" s="6" t="s">
        <v>57</v>
      </c>
      <c r="F914" s="1">
        <v>56</v>
      </c>
      <c r="G914" s="1" t="s">
        <v>11</v>
      </c>
      <c r="H914" s="6" t="s">
        <v>197</v>
      </c>
      <c r="I914" s="6" t="s">
        <v>63</v>
      </c>
      <c r="J914" s="1">
        <v>94</v>
      </c>
      <c r="K914" s="1" t="s">
        <v>21</v>
      </c>
      <c r="L914" s="1">
        <v>1</v>
      </c>
      <c r="M914" s="1" t="s">
        <v>21</v>
      </c>
      <c r="N914" s="2">
        <v>1</v>
      </c>
      <c r="O914" s="2">
        <v>3</v>
      </c>
      <c r="P914" s="2"/>
      <c r="Q914" s="37"/>
    </row>
    <row r="915" spans="1:17">
      <c r="A915" s="19">
        <v>44058</v>
      </c>
      <c r="B915" t="s">
        <v>194</v>
      </c>
      <c r="C915" s="1">
        <v>4</v>
      </c>
      <c r="D915" t="s">
        <v>210</v>
      </c>
      <c r="E915" s="6" t="s">
        <v>57</v>
      </c>
      <c r="F915" s="1">
        <v>21</v>
      </c>
      <c r="G915" s="1" t="s">
        <v>11</v>
      </c>
      <c r="H915" s="6" t="s">
        <v>196</v>
      </c>
      <c r="I915" s="6" t="s">
        <v>80</v>
      </c>
      <c r="J915" s="1">
        <v>93</v>
      </c>
      <c r="K915" s="1" t="s">
        <v>21</v>
      </c>
      <c r="L915" s="1">
        <v>1</v>
      </c>
      <c r="M915" s="1" t="s">
        <v>21</v>
      </c>
      <c r="N915" s="2">
        <v>0</v>
      </c>
      <c r="O915" s="2" t="s">
        <v>21</v>
      </c>
      <c r="P915" s="2"/>
      <c r="Q915" s="37"/>
    </row>
    <row r="916" spans="1:17">
      <c r="A916" s="19">
        <v>44058</v>
      </c>
      <c r="B916" t="s">
        <v>194</v>
      </c>
      <c r="C916" s="1">
        <v>5</v>
      </c>
      <c r="D916" t="s">
        <v>210</v>
      </c>
      <c r="E916" s="6" t="s">
        <v>57</v>
      </c>
      <c r="F916" s="1">
        <v>56</v>
      </c>
      <c r="G916" s="1" t="s">
        <v>11</v>
      </c>
      <c r="H916" s="6" t="s">
        <v>203</v>
      </c>
      <c r="I916" s="6" t="s">
        <v>77</v>
      </c>
      <c r="J916" s="1">
        <v>83</v>
      </c>
      <c r="K916" s="1" t="s">
        <v>21</v>
      </c>
      <c r="L916" s="1">
        <v>1</v>
      </c>
      <c r="M916" s="1" t="s">
        <v>21</v>
      </c>
      <c r="N916" s="2">
        <v>0</v>
      </c>
      <c r="O916" s="2" t="s">
        <v>21</v>
      </c>
      <c r="P916" s="2"/>
      <c r="Q916" s="37"/>
    </row>
    <row r="917" spans="1:17">
      <c r="A917" s="19">
        <v>44058</v>
      </c>
      <c r="B917" t="s">
        <v>194</v>
      </c>
      <c r="C917" s="1">
        <v>1</v>
      </c>
      <c r="D917" t="s">
        <v>215</v>
      </c>
      <c r="E917" s="6" t="s">
        <v>57</v>
      </c>
      <c r="F917" s="1">
        <v>79</v>
      </c>
      <c r="G917" s="1" t="s">
        <v>11</v>
      </c>
      <c r="H917" s="6" t="s">
        <v>199</v>
      </c>
      <c r="I917" s="6" t="s">
        <v>92</v>
      </c>
      <c r="J917" s="1">
        <v>82</v>
      </c>
      <c r="K917" s="1" t="s">
        <v>21</v>
      </c>
      <c r="L917" s="1">
        <v>1</v>
      </c>
      <c r="M917" s="1" t="s">
        <v>21</v>
      </c>
      <c r="N917" s="2">
        <v>1</v>
      </c>
      <c r="O917" s="2">
        <v>1</v>
      </c>
      <c r="P917" s="2"/>
      <c r="Q917" s="37"/>
    </row>
    <row r="918" spans="1:17">
      <c r="A918" s="19">
        <v>44058</v>
      </c>
      <c r="B918" t="s">
        <v>194</v>
      </c>
      <c r="C918" s="1">
        <v>2</v>
      </c>
      <c r="D918" t="s">
        <v>215</v>
      </c>
      <c r="E918" s="6" t="s">
        <v>57</v>
      </c>
      <c r="F918" s="1">
        <v>83</v>
      </c>
      <c r="G918" s="1" t="s">
        <v>10</v>
      </c>
      <c r="H918" s="6" t="s">
        <v>50</v>
      </c>
      <c r="I918" s="6" t="s">
        <v>51</v>
      </c>
      <c r="J918" s="1">
        <v>72</v>
      </c>
      <c r="K918" s="1">
        <v>1</v>
      </c>
      <c r="L918" s="1" t="s">
        <v>21</v>
      </c>
      <c r="M918" s="1" t="s">
        <v>21</v>
      </c>
      <c r="N918" s="2">
        <v>1</v>
      </c>
      <c r="O918" s="2" t="s">
        <v>21</v>
      </c>
      <c r="P918" s="2"/>
      <c r="Q918" s="37"/>
    </row>
    <row r="919" spans="1:17">
      <c r="A919" s="19">
        <v>44058</v>
      </c>
      <c r="B919" t="s">
        <v>194</v>
      </c>
      <c r="C919" s="1">
        <v>3</v>
      </c>
      <c r="D919" t="s">
        <v>215</v>
      </c>
      <c r="E919" s="6" t="s">
        <v>57</v>
      </c>
      <c r="F919" s="1">
        <v>10</v>
      </c>
      <c r="G919" s="1" t="s">
        <v>11</v>
      </c>
      <c r="H919" s="6" t="s">
        <v>205</v>
      </c>
      <c r="I919" s="6" t="s">
        <v>206</v>
      </c>
      <c r="J919" s="1">
        <v>100</v>
      </c>
      <c r="K919" s="1" t="s">
        <v>21</v>
      </c>
      <c r="L919" s="1">
        <v>1</v>
      </c>
      <c r="M919" s="1" t="s">
        <v>21</v>
      </c>
      <c r="N919" s="2">
        <v>0</v>
      </c>
      <c r="O919" s="2" t="s">
        <v>21</v>
      </c>
      <c r="P919" s="2"/>
      <c r="Q919" s="37"/>
    </row>
    <row r="920" spans="1:17">
      <c r="A920" s="19">
        <v>44058</v>
      </c>
      <c r="B920" t="s">
        <v>194</v>
      </c>
      <c r="C920" s="1">
        <v>1</v>
      </c>
      <c r="D920" t="s">
        <v>211</v>
      </c>
      <c r="E920" s="6" t="s">
        <v>116</v>
      </c>
      <c r="F920" s="1">
        <v>98</v>
      </c>
      <c r="G920" s="1" t="s">
        <v>10</v>
      </c>
      <c r="H920" s="6" t="s">
        <v>216</v>
      </c>
      <c r="I920" s="6" t="s">
        <v>36</v>
      </c>
      <c r="J920" s="1">
        <v>79</v>
      </c>
      <c r="K920" s="1">
        <v>1</v>
      </c>
      <c r="L920" s="1" t="s">
        <v>21</v>
      </c>
      <c r="M920" s="1" t="s">
        <v>21</v>
      </c>
      <c r="N920" s="2">
        <v>1</v>
      </c>
      <c r="O920" s="2" t="s">
        <v>21</v>
      </c>
      <c r="P920" s="2"/>
      <c r="Q920" s="37"/>
    </row>
    <row r="921" spans="1:17">
      <c r="A921" s="19">
        <v>44058</v>
      </c>
      <c r="B921" t="s">
        <v>194</v>
      </c>
      <c r="C921" s="1">
        <v>2</v>
      </c>
      <c r="D921" t="s">
        <v>211</v>
      </c>
      <c r="E921" s="6" t="s">
        <v>116</v>
      </c>
      <c r="F921" s="1">
        <v>55</v>
      </c>
      <c r="G921" s="1" t="s">
        <v>11</v>
      </c>
      <c r="H921" s="6" t="s">
        <v>207</v>
      </c>
      <c r="I921" s="6" t="s">
        <v>47</v>
      </c>
      <c r="J921" s="1">
        <v>75</v>
      </c>
      <c r="K921" s="1" t="s">
        <v>21</v>
      </c>
      <c r="L921" s="1">
        <v>1</v>
      </c>
      <c r="M921" s="1" t="s">
        <v>21</v>
      </c>
      <c r="N921" s="2">
        <v>1</v>
      </c>
      <c r="O921" s="2">
        <v>2</v>
      </c>
      <c r="P921" s="2"/>
      <c r="Q921" s="37"/>
    </row>
    <row r="922" spans="1:17">
      <c r="A922" s="19">
        <v>44058</v>
      </c>
      <c r="B922" t="s">
        <v>194</v>
      </c>
      <c r="C922" s="1">
        <v>3</v>
      </c>
      <c r="D922" t="s">
        <v>211</v>
      </c>
      <c r="E922" s="6" t="s">
        <v>116</v>
      </c>
      <c r="F922" s="1">
        <v>82</v>
      </c>
      <c r="G922" s="1" t="s">
        <v>11</v>
      </c>
      <c r="H922" s="6" t="s">
        <v>209</v>
      </c>
      <c r="I922" s="6" t="s">
        <v>206</v>
      </c>
      <c r="J922" s="1">
        <v>89</v>
      </c>
      <c r="K922" s="1" t="s">
        <v>21</v>
      </c>
      <c r="L922" s="1">
        <v>1</v>
      </c>
      <c r="M922" s="1" t="s">
        <v>21</v>
      </c>
      <c r="N922" s="2">
        <v>0</v>
      </c>
      <c r="O922" s="2" t="s">
        <v>21</v>
      </c>
      <c r="P922" s="2"/>
      <c r="Q922" s="37"/>
    </row>
    <row r="923" spans="1:17">
      <c r="A923" s="19">
        <v>44058</v>
      </c>
      <c r="B923" t="s">
        <v>194</v>
      </c>
      <c r="C923" s="1">
        <v>1</v>
      </c>
      <c r="D923" t="s">
        <v>213</v>
      </c>
      <c r="E923" s="6" t="s">
        <v>145</v>
      </c>
      <c r="F923" s="1">
        <v>82</v>
      </c>
      <c r="G923" s="1" t="s">
        <v>10</v>
      </c>
      <c r="H923" s="6" t="s">
        <v>204</v>
      </c>
      <c r="I923" s="6" t="s">
        <v>18</v>
      </c>
      <c r="J923" s="1">
        <v>37</v>
      </c>
      <c r="K923" s="1">
        <v>1</v>
      </c>
      <c r="L923" s="1" t="s">
        <v>21</v>
      </c>
      <c r="M923" s="1" t="s">
        <v>21</v>
      </c>
      <c r="N923" s="2">
        <v>1</v>
      </c>
      <c r="O923" s="2" t="s">
        <v>21</v>
      </c>
      <c r="P923" s="2"/>
      <c r="Q923" s="37"/>
    </row>
    <row r="924" spans="1:17">
      <c r="A924" s="19">
        <v>44058</v>
      </c>
      <c r="B924" t="s">
        <v>194</v>
      </c>
      <c r="C924" s="1">
        <v>2</v>
      </c>
      <c r="D924" t="s">
        <v>213</v>
      </c>
      <c r="E924" s="6" t="s">
        <v>145</v>
      </c>
      <c r="F924" s="1">
        <v>36</v>
      </c>
      <c r="G924" s="1" t="s">
        <v>11</v>
      </c>
      <c r="H924" s="6" t="s">
        <v>208</v>
      </c>
      <c r="I924" s="6" t="s">
        <v>25</v>
      </c>
      <c r="J924" s="1">
        <v>91</v>
      </c>
      <c r="K924" s="1" t="s">
        <v>21</v>
      </c>
      <c r="L924" s="1">
        <v>1</v>
      </c>
      <c r="M924" s="1" t="s">
        <v>21</v>
      </c>
      <c r="N924" s="2">
        <v>1</v>
      </c>
      <c r="O924" s="2">
        <v>2</v>
      </c>
      <c r="P924" s="2"/>
      <c r="Q924" s="37"/>
    </row>
    <row r="925" spans="1:17">
      <c r="A925" s="19">
        <v>44058</v>
      </c>
      <c r="B925" t="s">
        <v>194</v>
      </c>
      <c r="C925" s="1">
        <v>3</v>
      </c>
      <c r="D925" t="s">
        <v>213</v>
      </c>
      <c r="E925" s="6" t="s">
        <v>145</v>
      </c>
      <c r="F925" s="1">
        <v>85</v>
      </c>
      <c r="G925" s="1" t="s">
        <v>10</v>
      </c>
      <c r="H925" s="6" t="s">
        <v>202</v>
      </c>
      <c r="I925" s="6" t="s">
        <v>18</v>
      </c>
      <c r="J925" s="1">
        <v>58</v>
      </c>
      <c r="K925" s="1">
        <v>1</v>
      </c>
      <c r="L925" s="1" t="s">
        <v>21</v>
      </c>
      <c r="M925" s="1" t="s">
        <v>21</v>
      </c>
      <c r="N925" s="2">
        <v>0</v>
      </c>
      <c r="O925" s="2" t="s">
        <v>21</v>
      </c>
      <c r="P925" s="2"/>
      <c r="Q925" s="37"/>
    </row>
    <row r="926" spans="1:17">
      <c r="A926" s="19">
        <v>44058</v>
      </c>
      <c r="B926" t="s">
        <v>194</v>
      </c>
      <c r="C926" s="1">
        <v>4</v>
      </c>
      <c r="D926" t="s">
        <v>213</v>
      </c>
      <c r="E926" s="6" t="s">
        <v>145</v>
      </c>
      <c r="F926" s="1">
        <v>94</v>
      </c>
      <c r="G926" s="1" t="s">
        <v>10</v>
      </c>
      <c r="H926" s="6" t="s">
        <v>50</v>
      </c>
      <c r="I926" s="6" t="s">
        <v>51</v>
      </c>
      <c r="J926" s="1">
        <v>47</v>
      </c>
      <c r="K926" s="1">
        <v>1</v>
      </c>
      <c r="L926" s="1" t="s">
        <v>21</v>
      </c>
      <c r="M926" s="1" t="s">
        <v>21</v>
      </c>
      <c r="N926" s="2">
        <v>0</v>
      </c>
      <c r="O926" s="2" t="s">
        <v>21</v>
      </c>
      <c r="P926" s="2"/>
      <c r="Q926" s="37"/>
    </row>
    <row r="927" spans="1:17">
      <c r="A927" s="19">
        <v>44058</v>
      </c>
      <c r="B927" t="s">
        <v>194</v>
      </c>
      <c r="C927" s="1">
        <v>5</v>
      </c>
      <c r="D927" t="s">
        <v>213</v>
      </c>
      <c r="E927" s="6" t="s">
        <v>145</v>
      </c>
      <c r="F927" s="1">
        <v>70</v>
      </c>
      <c r="G927" s="1" t="s">
        <v>11</v>
      </c>
      <c r="H927" s="6" t="s">
        <v>199</v>
      </c>
      <c r="I927" s="6" t="s">
        <v>92</v>
      </c>
      <c r="J927" s="1">
        <v>73</v>
      </c>
      <c r="K927" s="1" t="s">
        <v>21</v>
      </c>
      <c r="L927" s="1">
        <v>1</v>
      </c>
      <c r="M927" s="1" t="s">
        <v>21</v>
      </c>
      <c r="N927" s="2">
        <v>0</v>
      </c>
      <c r="O927" s="2" t="s">
        <v>21</v>
      </c>
      <c r="P927" s="2"/>
      <c r="Q927" s="37"/>
    </row>
    <row r="928" spans="1:17">
      <c r="A928" s="19">
        <v>44058</v>
      </c>
      <c r="B928" t="s">
        <v>194</v>
      </c>
      <c r="C928" s="1">
        <v>1</v>
      </c>
      <c r="D928" t="s">
        <v>197</v>
      </c>
      <c r="E928" s="6" t="s">
        <v>63</v>
      </c>
      <c r="F928" s="1">
        <v>93</v>
      </c>
      <c r="G928" s="1" t="s">
        <v>10</v>
      </c>
      <c r="H928" s="6" t="s">
        <v>212</v>
      </c>
      <c r="I928" s="6" t="s">
        <v>82</v>
      </c>
      <c r="J928" s="1">
        <v>50</v>
      </c>
      <c r="K928" s="1">
        <v>1</v>
      </c>
      <c r="L928" s="1" t="s">
        <v>21</v>
      </c>
      <c r="M928" s="1" t="s">
        <v>21</v>
      </c>
      <c r="N928" s="2">
        <v>1</v>
      </c>
      <c r="O928" s="2" t="s">
        <v>21</v>
      </c>
      <c r="P928" s="2"/>
      <c r="Q928" s="37"/>
    </row>
    <row r="929" spans="1:17">
      <c r="A929" s="19">
        <v>44058</v>
      </c>
      <c r="B929" t="s">
        <v>194</v>
      </c>
      <c r="C929" s="1">
        <v>2</v>
      </c>
      <c r="D929" t="s">
        <v>197</v>
      </c>
      <c r="E929" s="6" t="s">
        <v>63</v>
      </c>
      <c r="F929" s="1">
        <v>59</v>
      </c>
      <c r="G929" s="1" t="s">
        <v>10</v>
      </c>
      <c r="H929" s="6" t="s">
        <v>195</v>
      </c>
      <c r="I929" s="6" t="s">
        <v>63</v>
      </c>
      <c r="J929" s="1">
        <v>43</v>
      </c>
      <c r="K929" s="1">
        <v>1</v>
      </c>
      <c r="L929" s="1" t="s">
        <v>21</v>
      </c>
      <c r="M929" s="1" t="s">
        <v>21</v>
      </c>
      <c r="N929" s="2">
        <v>0</v>
      </c>
      <c r="O929" s="2" t="s">
        <v>21</v>
      </c>
      <c r="P929" s="2"/>
      <c r="Q929" s="37"/>
    </row>
    <row r="930" spans="1:17">
      <c r="A930" s="19">
        <v>44058</v>
      </c>
      <c r="B930" t="s">
        <v>194</v>
      </c>
      <c r="C930" s="1">
        <v>3</v>
      </c>
      <c r="D930" t="s">
        <v>197</v>
      </c>
      <c r="E930" s="6" t="s">
        <v>63</v>
      </c>
      <c r="F930" s="1">
        <v>94</v>
      </c>
      <c r="G930" s="1" t="s">
        <v>10</v>
      </c>
      <c r="H930" s="6" t="s">
        <v>210</v>
      </c>
      <c r="I930" s="6" t="s">
        <v>57</v>
      </c>
      <c r="J930" s="1">
        <v>56</v>
      </c>
      <c r="K930" s="1">
        <v>1</v>
      </c>
      <c r="L930" s="1" t="s">
        <v>21</v>
      </c>
      <c r="M930" s="1" t="s">
        <v>21</v>
      </c>
      <c r="N930" s="2">
        <v>0</v>
      </c>
      <c r="O930" s="2" t="s">
        <v>21</v>
      </c>
      <c r="P930" s="2"/>
      <c r="Q930" s="37"/>
    </row>
    <row r="931" spans="1:17">
      <c r="A931" s="19">
        <v>44058</v>
      </c>
      <c r="B931" t="s">
        <v>194</v>
      </c>
      <c r="C931" s="1">
        <v>4</v>
      </c>
      <c r="D931" t="s">
        <v>197</v>
      </c>
      <c r="E931" s="6" t="s">
        <v>63</v>
      </c>
      <c r="F931" s="1">
        <v>94</v>
      </c>
      <c r="G931" s="1" t="s">
        <v>10</v>
      </c>
      <c r="H931" s="6" t="s">
        <v>214</v>
      </c>
      <c r="I931" s="6" t="s">
        <v>92</v>
      </c>
      <c r="J931" s="1">
        <v>77</v>
      </c>
      <c r="K931" s="1">
        <v>1</v>
      </c>
      <c r="L931" s="1" t="s">
        <v>21</v>
      </c>
      <c r="M931" s="1" t="s">
        <v>21</v>
      </c>
      <c r="N931" s="2">
        <v>0</v>
      </c>
      <c r="O931" s="2" t="s">
        <v>21</v>
      </c>
      <c r="P931" s="2"/>
      <c r="Q931" s="37"/>
    </row>
    <row r="932" spans="1:17">
      <c r="A932" s="19">
        <v>44058</v>
      </c>
      <c r="B932" t="s">
        <v>194</v>
      </c>
      <c r="C932" s="1">
        <v>5</v>
      </c>
      <c r="D932" t="s">
        <v>197</v>
      </c>
      <c r="E932" s="6" t="s">
        <v>63</v>
      </c>
      <c r="F932" s="1">
        <v>70</v>
      </c>
      <c r="G932" s="1" t="s">
        <v>11</v>
      </c>
      <c r="H932" s="6" t="s">
        <v>29</v>
      </c>
      <c r="I932" s="6" t="s">
        <v>30</v>
      </c>
      <c r="J932" s="1">
        <v>90</v>
      </c>
      <c r="K932" s="1" t="s">
        <v>21</v>
      </c>
      <c r="L932" s="1">
        <v>1</v>
      </c>
      <c r="M932" s="1" t="s">
        <v>21</v>
      </c>
      <c r="N932" s="2">
        <v>1</v>
      </c>
      <c r="O932" s="2">
        <v>5</v>
      </c>
      <c r="P932" s="2"/>
      <c r="Q932" s="37"/>
    </row>
    <row r="933" spans="1:17">
      <c r="A933" s="19">
        <v>44058</v>
      </c>
      <c r="B933" t="s">
        <v>194</v>
      </c>
      <c r="C933" s="1">
        <v>1</v>
      </c>
      <c r="D933" t="s">
        <v>214</v>
      </c>
      <c r="E933" s="6" t="s">
        <v>92</v>
      </c>
      <c r="F933" s="1">
        <v>82</v>
      </c>
      <c r="G933" s="1" t="s">
        <v>11</v>
      </c>
      <c r="H933" s="6" t="s">
        <v>207</v>
      </c>
      <c r="I933" s="6" t="s">
        <v>47</v>
      </c>
      <c r="J933" s="1">
        <v>94</v>
      </c>
      <c r="K933" s="1" t="s">
        <v>21</v>
      </c>
      <c r="L933" s="1">
        <v>1</v>
      </c>
      <c r="M933" s="1" t="s">
        <v>21</v>
      </c>
      <c r="N933" s="2">
        <v>1</v>
      </c>
      <c r="O933" s="2">
        <v>1</v>
      </c>
      <c r="P933" s="2"/>
      <c r="Q933" s="37"/>
    </row>
    <row r="934" spans="1:17">
      <c r="A934" s="19">
        <v>44058</v>
      </c>
      <c r="B934" t="s">
        <v>194</v>
      </c>
      <c r="C934" s="1">
        <v>2</v>
      </c>
      <c r="D934" t="s">
        <v>214</v>
      </c>
      <c r="E934" s="6" t="s">
        <v>92</v>
      </c>
      <c r="F934" s="1">
        <v>100</v>
      </c>
      <c r="G934" s="1" t="s">
        <v>10</v>
      </c>
      <c r="H934" s="6" t="s">
        <v>216</v>
      </c>
      <c r="I934" s="6" t="s">
        <v>36</v>
      </c>
      <c r="J934" s="1">
        <v>10</v>
      </c>
      <c r="K934" s="1">
        <v>1</v>
      </c>
      <c r="L934" s="1" t="s">
        <v>21</v>
      </c>
      <c r="M934" s="1" t="s">
        <v>21</v>
      </c>
      <c r="N934" s="2">
        <v>1</v>
      </c>
      <c r="O934" s="2" t="s">
        <v>21</v>
      </c>
      <c r="P934" s="2"/>
      <c r="Q934" s="37"/>
    </row>
    <row r="935" spans="1:17">
      <c r="A935" s="19">
        <v>44058</v>
      </c>
      <c r="B935" t="s">
        <v>194</v>
      </c>
      <c r="C935" s="1">
        <v>3</v>
      </c>
      <c r="D935" t="s">
        <v>214</v>
      </c>
      <c r="E935" s="6" t="s">
        <v>92</v>
      </c>
      <c r="F935" s="1">
        <v>94</v>
      </c>
      <c r="G935" s="1" t="s">
        <v>10</v>
      </c>
      <c r="H935" s="6" t="s">
        <v>200</v>
      </c>
      <c r="I935" s="6" t="s">
        <v>32</v>
      </c>
      <c r="J935" s="1">
        <v>58</v>
      </c>
      <c r="K935" s="1">
        <v>1</v>
      </c>
      <c r="L935" s="1" t="s">
        <v>21</v>
      </c>
      <c r="M935" s="1" t="s">
        <v>21</v>
      </c>
      <c r="N935" s="2">
        <v>0</v>
      </c>
      <c r="O935" s="2" t="s">
        <v>21</v>
      </c>
      <c r="P935" s="2"/>
      <c r="Q935" s="37"/>
    </row>
    <row r="936" spans="1:17">
      <c r="A936" s="19">
        <v>44058</v>
      </c>
      <c r="B936" t="s">
        <v>194</v>
      </c>
      <c r="C936" s="1">
        <v>4</v>
      </c>
      <c r="D936" t="s">
        <v>214</v>
      </c>
      <c r="E936" s="6" t="s">
        <v>92</v>
      </c>
      <c r="F936" s="1">
        <v>77</v>
      </c>
      <c r="G936" s="1" t="s">
        <v>11</v>
      </c>
      <c r="H936" s="6" t="s">
        <v>197</v>
      </c>
      <c r="I936" s="6" t="s">
        <v>63</v>
      </c>
      <c r="J936" s="1">
        <v>94</v>
      </c>
      <c r="K936" s="1" t="s">
        <v>21</v>
      </c>
      <c r="L936" s="1">
        <v>1</v>
      </c>
      <c r="M936" s="1" t="s">
        <v>21</v>
      </c>
      <c r="N936" s="2">
        <v>0</v>
      </c>
      <c r="O936" s="2" t="s">
        <v>21</v>
      </c>
      <c r="P936" s="2"/>
      <c r="Q936" s="37"/>
    </row>
    <row r="937" spans="1:17">
      <c r="A937" s="19">
        <v>44058</v>
      </c>
      <c r="B937" t="s">
        <v>194</v>
      </c>
      <c r="C937" s="1">
        <v>5</v>
      </c>
      <c r="D937" t="s">
        <v>214</v>
      </c>
      <c r="E937" s="6" t="s">
        <v>92</v>
      </c>
      <c r="F937" s="1">
        <v>91</v>
      </c>
      <c r="G937" s="1" t="s">
        <v>10</v>
      </c>
      <c r="H937" s="6" t="s">
        <v>208</v>
      </c>
      <c r="I937" s="6" t="s">
        <v>25</v>
      </c>
      <c r="J937" s="1">
        <v>66</v>
      </c>
      <c r="K937" s="1">
        <v>1</v>
      </c>
      <c r="L937" s="1" t="s">
        <v>21</v>
      </c>
      <c r="M937" s="1" t="s">
        <v>21</v>
      </c>
      <c r="N937" s="2">
        <v>0</v>
      </c>
      <c r="O937" s="2" t="s">
        <v>21</v>
      </c>
      <c r="P937" s="2"/>
      <c r="Q937" s="37"/>
    </row>
    <row r="938" spans="1:17">
      <c r="A938" s="19">
        <v>44058</v>
      </c>
      <c r="B938" t="s">
        <v>194</v>
      </c>
      <c r="C938" s="1">
        <v>1</v>
      </c>
      <c r="D938" t="s">
        <v>196</v>
      </c>
      <c r="E938" s="6" t="s">
        <v>80</v>
      </c>
      <c r="F938" s="1">
        <v>52</v>
      </c>
      <c r="G938" s="1" t="s">
        <v>11</v>
      </c>
      <c r="H938" s="6" t="s">
        <v>195</v>
      </c>
      <c r="I938" s="6" t="s">
        <v>63</v>
      </c>
      <c r="J938" s="1">
        <v>93</v>
      </c>
      <c r="K938" s="1" t="s">
        <v>21</v>
      </c>
      <c r="L938" s="1">
        <v>1</v>
      </c>
      <c r="M938" s="1" t="s">
        <v>21</v>
      </c>
      <c r="N938" s="2">
        <v>1</v>
      </c>
      <c r="O938" s="2">
        <v>1</v>
      </c>
      <c r="P938" s="2"/>
      <c r="Q938" s="37"/>
    </row>
    <row r="939" spans="1:17">
      <c r="A939" s="19">
        <v>44058</v>
      </c>
      <c r="B939" t="s">
        <v>194</v>
      </c>
      <c r="C939" s="1">
        <v>2</v>
      </c>
      <c r="D939" t="s">
        <v>196</v>
      </c>
      <c r="E939" s="6" t="s">
        <v>80</v>
      </c>
      <c r="F939" s="1">
        <v>90</v>
      </c>
      <c r="G939" s="1" t="s">
        <v>10</v>
      </c>
      <c r="H939" s="6" t="s">
        <v>217</v>
      </c>
      <c r="I939" s="6" t="s">
        <v>25</v>
      </c>
      <c r="J939" s="1">
        <v>65</v>
      </c>
      <c r="K939" s="1">
        <v>1</v>
      </c>
      <c r="L939" s="1" t="s">
        <v>21</v>
      </c>
      <c r="M939" s="1" t="s">
        <v>21</v>
      </c>
      <c r="N939" s="2">
        <v>1</v>
      </c>
      <c r="O939" s="2" t="s">
        <v>21</v>
      </c>
      <c r="P939" s="2"/>
      <c r="Q939" s="37"/>
    </row>
    <row r="940" spans="1:17">
      <c r="A940" s="19">
        <v>44058</v>
      </c>
      <c r="B940" t="s">
        <v>194</v>
      </c>
      <c r="C940" s="1">
        <v>3</v>
      </c>
      <c r="D940" t="s">
        <v>196</v>
      </c>
      <c r="E940" s="6" t="s">
        <v>80</v>
      </c>
      <c r="F940" s="1">
        <v>80</v>
      </c>
      <c r="G940" s="1" t="s">
        <v>10</v>
      </c>
      <c r="H940" s="6" t="s">
        <v>212</v>
      </c>
      <c r="I940" s="6" t="s">
        <v>82</v>
      </c>
      <c r="J940" s="1">
        <v>71</v>
      </c>
      <c r="K940" s="1">
        <v>1</v>
      </c>
      <c r="L940" s="1" t="s">
        <v>21</v>
      </c>
      <c r="M940" s="1" t="s">
        <v>21</v>
      </c>
      <c r="N940" s="2">
        <v>0</v>
      </c>
      <c r="O940" s="2" t="s">
        <v>21</v>
      </c>
      <c r="P940" s="2"/>
      <c r="Q940" s="37"/>
    </row>
    <row r="941" spans="1:17">
      <c r="A941" s="19">
        <v>44058</v>
      </c>
      <c r="B941" t="s">
        <v>194</v>
      </c>
      <c r="C941" s="1">
        <v>4</v>
      </c>
      <c r="D941" t="s">
        <v>196</v>
      </c>
      <c r="E941" s="6" t="s">
        <v>80</v>
      </c>
      <c r="F941" s="1">
        <v>93</v>
      </c>
      <c r="G941" s="1" t="s">
        <v>10</v>
      </c>
      <c r="H941" s="6" t="s">
        <v>210</v>
      </c>
      <c r="I941" s="6" t="s">
        <v>57</v>
      </c>
      <c r="J941" s="1">
        <v>21</v>
      </c>
      <c r="K941" s="1">
        <v>1</v>
      </c>
      <c r="L941" s="1" t="s">
        <v>21</v>
      </c>
      <c r="M941" s="1" t="s">
        <v>21</v>
      </c>
      <c r="N941" s="2">
        <v>0</v>
      </c>
      <c r="O941" s="2" t="s">
        <v>21</v>
      </c>
      <c r="P941" s="2"/>
      <c r="Q941" s="37"/>
    </row>
    <row r="942" spans="1:17">
      <c r="A942" s="19">
        <v>44058</v>
      </c>
      <c r="B942" t="s">
        <v>194</v>
      </c>
      <c r="C942" s="1">
        <v>5</v>
      </c>
      <c r="D942" t="s">
        <v>196</v>
      </c>
      <c r="E942" s="6" t="s">
        <v>80</v>
      </c>
      <c r="F942" s="1">
        <v>10</v>
      </c>
      <c r="G942" s="1" t="s">
        <v>11</v>
      </c>
      <c r="H942" s="6" t="s">
        <v>205</v>
      </c>
      <c r="I942" s="6" t="s">
        <v>206</v>
      </c>
      <c r="J942" s="1">
        <v>100</v>
      </c>
      <c r="K942" s="1" t="s">
        <v>21</v>
      </c>
      <c r="L942" s="1">
        <v>1</v>
      </c>
      <c r="M942" s="1" t="s">
        <v>21</v>
      </c>
      <c r="N942" s="2">
        <v>0</v>
      </c>
      <c r="O942" s="2" t="s">
        <v>21</v>
      </c>
      <c r="P942" s="2"/>
      <c r="Q942" s="37"/>
    </row>
    <row r="943" spans="1:17">
      <c r="A943" s="19">
        <v>44072</v>
      </c>
      <c r="B943" t="s">
        <v>218</v>
      </c>
      <c r="C943" s="29">
        <v>1</v>
      </c>
      <c r="D943" t="s">
        <v>219</v>
      </c>
      <c r="E943" s="6" t="s">
        <v>23</v>
      </c>
      <c r="F943" s="1">
        <v>58</v>
      </c>
      <c r="G943" s="1" t="s">
        <v>11</v>
      </c>
      <c r="H943" s="6" t="s">
        <v>220</v>
      </c>
      <c r="I943" s="6" t="s">
        <v>140</v>
      </c>
      <c r="J943" s="1">
        <v>72</v>
      </c>
      <c r="K943" s="1" t="s">
        <v>21</v>
      </c>
      <c r="L943" s="1">
        <v>1</v>
      </c>
      <c r="M943" s="1" t="s">
        <v>21</v>
      </c>
      <c r="N943" s="2">
        <v>1</v>
      </c>
      <c r="O943" s="2">
        <v>1</v>
      </c>
    </row>
    <row r="944" spans="1:17">
      <c r="A944" s="19">
        <v>44072</v>
      </c>
      <c r="B944" t="s">
        <v>218</v>
      </c>
      <c r="C944" s="29">
        <v>2</v>
      </c>
      <c r="D944" t="s">
        <v>219</v>
      </c>
      <c r="E944" s="6" t="s">
        <v>23</v>
      </c>
      <c r="F944" s="1">
        <v>80</v>
      </c>
      <c r="G944" s="1" t="s">
        <v>11</v>
      </c>
      <c r="H944" s="6" t="s">
        <v>221</v>
      </c>
      <c r="I944" s="6" t="s">
        <v>36</v>
      </c>
      <c r="J944" s="1">
        <v>81</v>
      </c>
      <c r="K944" s="1" t="s">
        <v>21</v>
      </c>
      <c r="L944" s="1">
        <v>1</v>
      </c>
      <c r="M944" s="1" t="s">
        <v>21</v>
      </c>
      <c r="N944" s="2">
        <v>0</v>
      </c>
      <c r="O944" s="2" t="s">
        <v>21</v>
      </c>
    </row>
    <row r="945" spans="1:15">
      <c r="A945" s="19">
        <v>44072</v>
      </c>
      <c r="B945" t="s">
        <v>218</v>
      </c>
      <c r="C945" s="29">
        <v>3</v>
      </c>
      <c r="D945" t="s">
        <v>219</v>
      </c>
      <c r="E945" s="6" t="s">
        <v>23</v>
      </c>
      <c r="F945" s="1">
        <v>81</v>
      </c>
      <c r="G945" s="1" t="s">
        <v>10</v>
      </c>
      <c r="H945" s="6" t="s">
        <v>222</v>
      </c>
      <c r="I945" s="6" t="s">
        <v>36</v>
      </c>
      <c r="J945" s="1">
        <v>57</v>
      </c>
      <c r="K945" s="1">
        <v>1</v>
      </c>
      <c r="L945" s="1" t="s">
        <v>21</v>
      </c>
      <c r="M945" s="1" t="s">
        <v>21</v>
      </c>
      <c r="N945" s="2">
        <v>1</v>
      </c>
      <c r="O945" s="2" t="s">
        <v>21</v>
      </c>
    </row>
    <row r="946" spans="1:15">
      <c r="A946" s="19">
        <v>44072</v>
      </c>
      <c r="B946" t="s">
        <v>218</v>
      </c>
      <c r="C946" s="29">
        <v>4</v>
      </c>
      <c r="D946" t="s">
        <v>219</v>
      </c>
      <c r="E946" s="6" t="s">
        <v>23</v>
      </c>
      <c r="F946" s="1">
        <v>79</v>
      </c>
      <c r="G946" s="1" t="s">
        <v>11</v>
      </c>
      <c r="H946" s="6" t="s">
        <v>223</v>
      </c>
      <c r="I946" s="6" t="s">
        <v>36</v>
      </c>
      <c r="J946" s="1">
        <v>91</v>
      </c>
      <c r="K946" s="1" t="s">
        <v>21</v>
      </c>
      <c r="L946" s="1">
        <v>1</v>
      </c>
      <c r="M946" s="1" t="s">
        <v>21</v>
      </c>
      <c r="N946" s="2">
        <v>0</v>
      </c>
      <c r="O946" s="2" t="s">
        <v>21</v>
      </c>
    </row>
    <row r="947" spans="1:15">
      <c r="A947" s="19">
        <v>44072</v>
      </c>
      <c r="B947" t="s">
        <v>218</v>
      </c>
      <c r="C947" s="29">
        <v>5</v>
      </c>
      <c r="D947" t="s">
        <v>219</v>
      </c>
      <c r="E947" s="6" t="s">
        <v>23</v>
      </c>
      <c r="F947" s="1">
        <v>80</v>
      </c>
      <c r="G947" s="1" t="s">
        <v>10</v>
      </c>
      <c r="H947" s="6" t="s">
        <v>224</v>
      </c>
      <c r="I947" s="6" t="s">
        <v>51</v>
      </c>
      <c r="J947" s="1">
        <v>69</v>
      </c>
      <c r="K947" s="1">
        <v>1</v>
      </c>
      <c r="L947" s="1" t="s">
        <v>21</v>
      </c>
      <c r="M947" s="1" t="s">
        <v>21</v>
      </c>
      <c r="N947" s="2">
        <v>0</v>
      </c>
      <c r="O947" s="2" t="s">
        <v>21</v>
      </c>
    </row>
    <row r="948" spans="1:15">
      <c r="A948" s="19">
        <v>44072</v>
      </c>
      <c r="B948" t="s">
        <v>218</v>
      </c>
      <c r="C948" s="29">
        <v>1</v>
      </c>
      <c r="D948" t="s">
        <v>225</v>
      </c>
      <c r="E948" s="6" t="s">
        <v>63</v>
      </c>
      <c r="F948" s="1">
        <v>26</v>
      </c>
      <c r="G948" s="1" t="s">
        <v>11</v>
      </c>
      <c r="H948" s="6" t="s">
        <v>226</v>
      </c>
      <c r="I948" s="6" t="s">
        <v>38</v>
      </c>
      <c r="J948" s="1">
        <v>100</v>
      </c>
      <c r="K948" s="1" t="s">
        <v>21</v>
      </c>
      <c r="L948" s="1">
        <v>1</v>
      </c>
      <c r="M948" s="1" t="s">
        <v>21</v>
      </c>
      <c r="N948" s="2">
        <v>1</v>
      </c>
      <c r="O948" s="2">
        <v>1</v>
      </c>
    </row>
    <row r="949" spans="1:15">
      <c r="A949" s="19">
        <v>44072</v>
      </c>
      <c r="B949" t="s">
        <v>218</v>
      </c>
      <c r="C949" s="29">
        <v>2</v>
      </c>
      <c r="D949" t="s">
        <v>225</v>
      </c>
      <c r="E949" s="6" t="s">
        <v>63</v>
      </c>
      <c r="F949" s="1">
        <v>97</v>
      </c>
      <c r="G949" s="1" t="s">
        <v>10</v>
      </c>
      <c r="H949" s="6" t="s">
        <v>227</v>
      </c>
      <c r="I949" s="6" t="s">
        <v>51</v>
      </c>
      <c r="J949" s="1">
        <v>30</v>
      </c>
      <c r="K949" s="1">
        <v>1</v>
      </c>
      <c r="L949" s="1" t="s">
        <v>21</v>
      </c>
      <c r="M949" s="1" t="s">
        <v>21</v>
      </c>
      <c r="N949" s="2">
        <v>1</v>
      </c>
      <c r="O949" s="2" t="s">
        <v>21</v>
      </c>
    </row>
    <row r="950" spans="1:15">
      <c r="A950" s="19">
        <v>44072</v>
      </c>
      <c r="B950" t="s">
        <v>218</v>
      </c>
      <c r="C950" s="29">
        <v>3</v>
      </c>
      <c r="D950" t="s">
        <v>225</v>
      </c>
      <c r="E950" s="6" t="s">
        <v>63</v>
      </c>
      <c r="F950" s="1">
        <v>70</v>
      </c>
      <c r="G950" s="1" t="s">
        <v>10</v>
      </c>
      <c r="H950" s="6" t="s">
        <v>228</v>
      </c>
      <c r="I950" s="6" t="s">
        <v>51</v>
      </c>
      <c r="J950" s="1">
        <v>66</v>
      </c>
      <c r="K950" s="1">
        <v>1</v>
      </c>
      <c r="L950" s="1" t="s">
        <v>21</v>
      </c>
      <c r="M950" s="1" t="s">
        <v>21</v>
      </c>
      <c r="N950" s="2">
        <v>0</v>
      </c>
      <c r="O950" s="2" t="s">
        <v>21</v>
      </c>
    </row>
    <row r="951" spans="1:15">
      <c r="A951" s="19">
        <v>44072</v>
      </c>
      <c r="B951" t="s">
        <v>218</v>
      </c>
      <c r="C951" s="29">
        <v>4</v>
      </c>
      <c r="D951" t="s">
        <v>225</v>
      </c>
      <c r="E951" s="6" t="s">
        <v>63</v>
      </c>
      <c r="F951" s="1">
        <v>64</v>
      </c>
      <c r="G951" s="1" t="s">
        <v>11</v>
      </c>
      <c r="H951" s="6" t="s">
        <v>229</v>
      </c>
      <c r="I951" s="6" t="s">
        <v>82</v>
      </c>
      <c r="J951" s="1">
        <v>95</v>
      </c>
      <c r="K951" s="1" t="s">
        <v>21</v>
      </c>
      <c r="L951" s="1">
        <v>1</v>
      </c>
      <c r="M951" s="1" t="s">
        <v>21</v>
      </c>
      <c r="N951" s="2">
        <v>0</v>
      </c>
      <c r="O951" s="2" t="s">
        <v>21</v>
      </c>
    </row>
    <row r="952" spans="1:15">
      <c r="A952" s="19">
        <v>44072</v>
      </c>
      <c r="B952" t="s">
        <v>218</v>
      </c>
      <c r="C952" s="29">
        <v>5</v>
      </c>
      <c r="D952" t="s">
        <v>225</v>
      </c>
      <c r="E952" s="6" t="s">
        <v>63</v>
      </c>
      <c r="F952" s="1">
        <v>92</v>
      </c>
      <c r="G952" s="1" t="s">
        <v>10</v>
      </c>
      <c r="H952" s="6" t="s">
        <v>230</v>
      </c>
      <c r="I952" s="6" t="s">
        <v>38</v>
      </c>
      <c r="J952" s="1">
        <v>65</v>
      </c>
      <c r="K952" s="1">
        <v>1</v>
      </c>
      <c r="L952" s="1" t="s">
        <v>21</v>
      </c>
      <c r="M952" s="1" t="s">
        <v>21</v>
      </c>
      <c r="N952" s="2">
        <v>0</v>
      </c>
      <c r="O952" s="2" t="s">
        <v>21</v>
      </c>
    </row>
    <row r="953" spans="1:15">
      <c r="A953" s="19">
        <v>44072</v>
      </c>
      <c r="B953" t="s">
        <v>218</v>
      </c>
      <c r="C953" s="29">
        <v>1</v>
      </c>
      <c r="D953" t="s">
        <v>231</v>
      </c>
      <c r="E953" s="6" t="s">
        <v>59</v>
      </c>
      <c r="F953" s="1">
        <v>94</v>
      </c>
      <c r="G953" s="1" t="s">
        <v>10</v>
      </c>
      <c r="H953" s="6" t="s">
        <v>230</v>
      </c>
      <c r="I953" s="6" t="s">
        <v>38</v>
      </c>
      <c r="J953" s="1">
        <v>38</v>
      </c>
      <c r="K953" s="1">
        <v>1</v>
      </c>
      <c r="L953" s="1" t="s">
        <v>21</v>
      </c>
      <c r="M953" s="1" t="s">
        <v>21</v>
      </c>
      <c r="N953" s="2">
        <v>1</v>
      </c>
      <c r="O953" s="2" t="s">
        <v>21</v>
      </c>
    </row>
    <row r="954" spans="1:15">
      <c r="A954" s="19">
        <v>44072</v>
      </c>
      <c r="B954" t="s">
        <v>218</v>
      </c>
      <c r="C954" s="29">
        <v>2</v>
      </c>
      <c r="D954" t="s">
        <v>231</v>
      </c>
      <c r="E954" s="6" t="s">
        <v>59</v>
      </c>
      <c r="F954" s="1">
        <v>77</v>
      </c>
      <c r="G954" s="1" t="s">
        <v>11</v>
      </c>
      <c r="H954" s="6" t="s">
        <v>232</v>
      </c>
      <c r="I954" s="6" t="s">
        <v>30</v>
      </c>
      <c r="J954" s="1">
        <v>88</v>
      </c>
      <c r="K954" s="1" t="s">
        <v>21</v>
      </c>
      <c r="L954" s="1">
        <v>1</v>
      </c>
      <c r="M954" s="1" t="s">
        <v>21</v>
      </c>
      <c r="N954" s="2">
        <v>1</v>
      </c>
      <c r="O954" s="2">
        <v>2</v>
      </c>
    </row>
    <row r="955" spans="1:15">
      <c r="A955" s="19">
        <v>44072</v>
      </c>
      <c r="B955" t="s">
        <v>218</v>
      </c>
      <c r="C955" s="29">
        <v>3</v>
      </c>
      <c r="D955" t="s">
        <v>231</v>
      </c>
      <c r="E955" s="6" t="s">
        <v>59</v>
      </c>
      <c r="F955" s="1">
        <v>88</v>
      </c>
      <c r="G955" s="1" t="s">
        <v>10</v>
      </c>
      <c r="H955" s="6" t="s">
        <v>223</v>
      </c>
      <c r="I955" s="6" t="s">
        <v>36</v>
      </c>
      <c r="J955" s="1">
        <v>71</v>
      </c>
      <c r="K955" s="1">
        <v>1</v>
      </c>
      <c r="L955" s="1" t="s">
        <v>21</v>
      </c>
      <c r="M955" s="1" t="s">
        <v>21</v>
      </c>
      <c r="N955" s="2">
        <v>0</v>
      </c>
      <c r="O955" s="2" t="s">
        <v>21</v>
      </c>
    </row>
    <row r="956" spans="1:15">
      <c r="A956" s="19">
        <v>44072</v>
      </c>
      <c r="B956" t="s">
        <v>218</v>
      </c>
      <c r="C956" s="29">
        <v>4</v>
      </c>
      <c r="D956" t="s">
        <v>231</v>
      </c>
      <c r="E956" s="6" t="s">
        <v>59</v>
      </c>
      <c r="F956" s="1">
        <v>94</v>
      </c>
      <c r="G956" s="1" t="s">
        <v>10</v>
      </c>
      <c r="H956" s="6" t="s">
        <v>220</v>
      </c>
      <c r="I956" s="6" t="s">
        <v>140</v>
      </c>
      <c r="J956" s="1">
        <v>79</v>
      </c>
      <c r="K956" s="1">
        <v>1</v>
      </c>
      <c r="L956" s="1" t="s">
        <v>21</v>
      </c>
      <c r="M956" s="1" t="s">
        <v>21</v>
      </c>
      <c r="N956" s="2">
        <v>0</v>
      </c>
      <c r="O956" s="2" t="s">
        <v>21</v>
      </c>
    </row>
    <row r="957" spans="1:15">
      <c r="A957" s="19">
        <v>44072</v>
      </c>
      <c r="B957" t="s">
        <v>218</v>
      </c>
      <c r="C957" s="29">
        <v>5</v>
      </c>
      <c r="D957" t="s">
        <v>231</v>
      </c>
      <c r="E957" s="6" t="s">
        <v>59</v>
      </c>
      <c r="F957" s="1">
        <v>92</v>
      </c>
      <c r="G957" s="1" t="s">
        <v>10</v>
      </c>
      <c r="H957" s="6" t="s">
        <v>233</v>
      </c>
      <c r="I957" s="6" t="s">
        <v>145</v>
      </c>
      <c r="J957" s="1">
        <v>80</v>
      </c>
      <c r="K957" s="1">
        <v>1</v>
      </c>
      <c r="L957" s="1" t="s">
        <v>21</v>
      </c>
      <c r="M957" s="1" t="s">
        <v>21</v>
      </c>
      <c r="N957" s="2">
        <v>0</v>
      </c>
      <c r="O957" s="2" t="s">
        <v>21</v>
      </c>
    </row>
    <row r="958" spans="1:15">
      <c r="A958" s="19">
        <v>44072</v>
      </c>
      <c r="B958" t="s">
        <v>218</v>
      </c>
      <c r="C958" s="29">
        <v>1</v>
      </c>
      <c r="D958" t="s">
        <v>232</v>
      </c>
      <c r="E958" s="6" t="s">
        <v>30</v>
      </c>
      <c r="F958" s="1">
        <v>92</v>
      </c>
      <c r="G958" s="1" t="s">
        <v>10</v>
      </c>
      <c r="H958" s="6" t="s">
        <v>234</v>
      </c>
      <c r="I958" s="6" t="s">
        <v>69</v>
      </c>
      <c r="J958" s="1">
        <v>50</v>
      </c>
      <c r="K958" s="1">
        <v>1</v>
      </c>
      <c r="L958" s="1" t="s">
        <v>21</v>
      </c>
      <c r="M958" s="1" t="s">
        <v>21</v>
      </c>
      <c r="N958" s="2">
        <v>1</v>
      </c>
      <c r="O958" s="2" t="s">
        <v>21</v>
      </c>
    </row>
    <row r="959" spans="1:15">
      <c r="A959" s="19">
        <v>44072</v>
      </c>
      <c r="B959" t="s">
        <v>218</v>
      </c>
      <c r="C959" s="29">
        <v>2</v>
      </c>
      <c r="D959" t="s">
        <v>232</v>
      </c>
      <c r="E959" s="6" t="s">
        <v>30</v>
      </c>
      <c r="F959" s="1">
        <v>88</v>
      </c>
      <c r="G959" s="1" t="s">
        <v>10</v>
      </c>
      <c r="H959" s="6" t="s">
        <v>231</v>
      </c>
      <c r="I959" s="6" t="s">
        <v>59</v>
      </c>
      <c r="J959" s="1">
        <v>77</v>
      </c>
      <c r="K959" s="1">
        <v>1</v>
      </c>
      <c r="L959" s="1" t="s">
        <v>21</v>
      </c>
      <c r="M959" s="1" t="s">
        <v>21</v>
      </c>
      <c r="N959" s="2">
        <v>0</v>
      </c>
      <c r="O959" s="2" t="s">
        <v>21</v>
      </c>
    </row>
    <row r="960" spans="1:15">
      <c r="A960" s="19">
        <v>44072</v>
      </c>
      <c r="B960" t="s">
        <v>218</v>
      </c>
      <c r="C960" s="29">
        <v>3</v>
      </c>
      <c r="D960" t="s">
        <v>232</v>
      </c>
      <c r="E960" s="6" t="s">
        <v>30</v>
      </c>
      <c r="F960" s="1">
        <v>95</v>
      </c>
      <c r="G960" s="1" t="s">
        <v>10</v>
      </c>
      <c r="H960" s="6" t="s">
        <v>235</v>
      </c>
      <c r="I960" s="6" t="s">
        <v>57</v>
      </c>
      <c r="J960" s="1">
        <v>51</v>
      </c>
      <c r="K960" s="1">
        <v>1</v>
      </c>
      <c r="L960" s="1" t="s">
        <v>21</v>
      </c>
      <c r="M960" s="1" t="s">
        <v>21</v>
      </c>
      <c r="N960" s="2">
        <v>0</v>
      </c>
      <c r="O960" s="2" t="s">
        <v>21</v>
      </c>
    </row>
    <row r="961" spans="1:15">
      <c r="A961" s="19">
        <v>44072</v>
      </c>
      <c r="B961" t="s">
        <v>218</v>
      </c>
      <c r="C961" s="29">
        <v>4</v>
      </c>
      <c r="D961" t="s">
        <v>232</v>
      </c>
      <c r="E961" s="6" t="s">
        <v>30</v>
      </c>
      <c r="F961" s="1">
        <v>96</v>
      </c>
      <c r="G961" s="1" t="s">
        <v>10</v>
      </c>
      <c r="H961" s="6" t="s">
        <v>233</v>
      </c>
      <c r="I961" s="6" t="s">
        <v>145</v>
      </c>
      <c r="J961" s="1">
        <v>67</v>
      </c>
      <c r="K961" s="1">
        <v>1</v>
      </c>
      <c r="L961" s="1" t="s">
        <v>21</v>
      </c>
      <c r="M961" s="1" t="s">
        <v>21</v>
      </c>
      <c r="N961" s="2">
        <v>0</v>
      </c>
      <c r="O961" s="2" t="s">
        <v>21</v>
      </c>
    </row>
    <row r="962" spans="1:15">
      <c r="A962" s="19">
        <v>44072</v>
      </c>
      <c r="B962" t="s">
        <v>218</v>
      </c>
      <c r="C962" s="29">
        <v>5</v>
      </c>
      <c r="D962" t="s">
        <v>232</v>
      </c>
      <c r="E962" s="6" t="s">
        <v>30</v>
      </c>
      <c r="F962" s="1">
        <v>81</v>
      </c>
      <c r="G962" s="1" t="s">
        <v>11</v>
      </c>
      <c r="H962" s="6" t="s">
        <v>236</v>
      </c>
      <c r="I962" s="6" t="s">
        <v>92</v>
      </c>
      <c r="J962" s="1">
        <v>95</v>
      </c>
      <c r="K962" s="1" t="s">
        <v>21</v>
      </c>
      <c r="L962" s="1">
        <v>1</v>
      </c>
      <c r="M962" s="1" t="s">
        <v>21</v>
      </c>
      <c r="N962" s="2">
        <v>1</v>
      </c>
      <c r="O962" s="2">
        <v>5</v>
      </c>
    </row>
    <row r="963" spans="1:15">
      <c r="A963" s="19">
        <v>44072</v>
      </c>
      <c r="B963" t="s">
        <v>218</v>
      </c>
      <c r="C963" s="29">
        <v>1</v>
      </c>
      <c r="D963" t="s">
        <v>229</v>
      </c>
      <c r="E963" s="6" t="s">
        <v>82</v>
      </c>
      <c r="F963" s="1">
        <v>95</v>
      </c>
      <c r="G963" s="1" t="s">
        <v>10</v>
      </c>
      <c r="H963" s="6" t="s">
        <v>237</v>
      </c>
      <c r="I963" s="6" t="s">
        <v>145</v>
      </c>
      <c r="J963" s="1">
        <v>34</v>
      </c>
      <c r="K963" s="1">
        <v>1</v>
      </c>
      <c r="L963" s="1" t="s">
        <v>21</v>
      </c>
      <c r="M963" s="1" t="s">
        <v>21</v>
      </c>
      <c r="N963" s="2">
        <v>1</v>
      </c>
      <c r="O963" s="2" t="s">
        <v>21</v>
      </c>
    </row>
    <row r="964" spans="1:15">
      <c r="A964" s="19">
        <v>44072</v>
      </c>
      <c r="B964" t="s">
        <v>218</v>
      </c>
      <c r="C964" s="29">
        <v>2</v>
      </c>
      <c r="D964" t="s">
        <v>229</v>
      </c>
      <c r="E964" s="6" t="s">
        <v>82</v>
      </c>
      <c r="F964" s="1">
        <v>85</v>
      </c>
      <c r="G964" s="1" t="s">
        <v>11</v>
      </c>
      <c r="H964" s="6" t="s">
        <v>233</v>
      </c>
      <c r="I964" s="6" t="s">
        <v>145</v>
      </c>
      <c r="J964" s="1">
        <v>88</v>
      </c>
      <c r="K964" s="1" t="s">
        <v>21</v>
      </c>
      <c r="L964" s="1">
        <v>1</v>
      </c>
      <c r="M964" s="1" t="s">
        <v>21</v>
      </c>
      <c r="N964" s="2">
        <v>1</v>
      </c>
      <c r="O964" s="2">
        <v>2</v>
      </c>
    </row>
    <row r="965" spans="1:15">
      <c r="A965" s="19">
        <v>44072</v>
      </c>
      <c r="B965" t="s">
        <v>218</v>
      </c>
      <c r="C965" s="29">
        <v>3</v>
      </c>
      <c r="D965" t="s">
        <v>229</v>
      </c>
      <c r="E965" s="6" t="s">
        <v>82</v>
      </c>
      <c r="F965" s="1">
        <v>76</v>
      </c>
      <c r="G965" s="1" t="s">
        <v>11</v>
      </c>
      <c r="H965" s="6" t="s">
        <v>236</v>
      </c>
      <c r="I965" s="6" t="s">
        <v>92</v>
      </c>
      <c r="J965" s="1">
        <v>83</v>
      </c>
      <c r="K965" s="1" t="s">
        <v>21</v>
      </c>
      <c r="L965" s="1">
        <v>1</v>
      </c>
      <c r="M965" s="1" t="s">
        <v>21</v>
      </c>
      <c r="N965" s="2">
        <v>0</v>
      </c>
      <c r="O965" s="2" t="s">
        <v>21</v>
      </c>
    </row>
    <row r="966" spans="1:15">
      <c r="A966" s="19">
        <v>44072</v>
      </c>
      <c r="B966" t="s">
        <v>218</v>
      </c>
      <c r="C966" s="29">
        <v>4</v>
      </c>
      <c r="D966" t="s">
        <v>229</v>
      </c>
      <c r="E966" s="6" t="s">
        <v>82</v>
      </c>
      <c r="F966" s="1">
        <v>95</v>
      </c>
      <c r="G966" s="1" t="s">
        <v>10</v>
      </c>
      <c r="H966" s="6" t="s">
        <v>225</v>
      </c>
      <c r="I966" s="6" t="s">
        <v>63</v>
      </c>
      <c r="J966" s="1">
        <v>64</v>
      </c>
      <c r="K966" s="1">
        <v>1</v>
      </c>
      <c r="L966" s="1" t="s">
        <v>21</v>
      </c>
      <c r="M966" s="1" t="s">
        <v>21</v>
      </c>
      <c r="N966" s="2">
        <v>0</v>
      </c>
      <c r="O966" s="2" t="s">
        <v>21</v>
      </c>
    </row>
    <row r="967" spans="1:15">
      <c r="A967" s="19">
        <v>44072</v>
      </c>
      <c r="B967" t="s">
        <v>218</v>
      </c>
      <c r="C967" s="29">
        <v>5</v>
      </c>
      <c r="D967" t="s">
        <v>229</v>
      </c>
      <c r="E967" s="6" t="s">
        <v>82</v>
      </c>
      <c r="F967" s="1">
        <v>80</v>
      </c>
      <c r="G967" s="1" t="s">
        <v>11</v>
      </c>
      <c r="H967" s="6" t="s">
        <v>238</v>
      </c>
      <c r="I967" s="6" t="s">
        <v>36</v>
      </c>
      <c r="J967" s="1">
        <v>82</v>
      </c>
      <c r="K967" s="1" t="s">
        <v>21</v>
      </c>
      <c r="L967" s="1">
        <v>1</v>
      </c>
      <c r="M967" s="1" t="s">
        <v>21</v>
      </c>
      <c r="N967" s="2">
        <v>0</v>
      </c>
      <c r="O967" s="2" t="s">
        <v>21</v>
      </c>
    </row>
    <row r="968" spans="1:15">
      <c r="A968" s="19">
        <v>44072</v>
      </c>
      <c r="B968" t="s">
        <v>218</v>
      </c>
      <c r="C968" s="29">
        <v>1</v>
      </c>
      <c r="D968" t="s">
        <v>220</v>
      </c>
      <c r="E968" s="6" t="s">
        <v>140</v>
      </c>
      <c r="F968" s="1">
        <v>72</v>
      </c>
      <c r="G968" s="1" t="s">
        <v>10</v>
      </c>
      <c r="H968" s="6" t="s">
        <v>219</v>
      </c>
      <c r="I968" s="6" t="s">
        <v>23</v>
      </c>
      <c r="J968" s="1">
        <v>58</v>
      </c>
      <c r="K968" s="1">
        <v>1</v>
      </c>
      <c r="L968" s="1" t="s">
        <v>21</v>
      </c>
      <c r="M968" s="1" t="s">
        <v>21</v>
      </c>
      <c r="N968" s="2">
        <v>1</v>
      </c>
      <c r="O968" s="2" t="s">
        <v>21</v>
      </c>
    </row>
    <row r="969" spans="1:15">
      <c r="A969" s="19">
        <v>44072</v>
      </c>
      <c r="B969" t="s">
        <v>218</v>
      </c>
      <c r="C969" s="29">
        <v>2</v>
      </c>
      <c r="D969" t="s">
        <v>220</v>
      </c>
      <c r="E969" s="6" t="s">
        <v>140</v>
      </c>
      <c r="F969" s="1">
        <v>92</v>
      </c>
      <c r="G969" s="1" t="s">
        <v>10</v>
      </c>
      <c r="H969" s="6" t="s">
        <v>228</v>
      </c>
      <c r="I969" s="6" t="s">
        <v>51</v>
      </c>
      <c r="J969" s="1">
        <v>49</v>
      </c>
      <c r="K969" s="1">
        <v>1</v>
      </c>
      <c r="L969" s="1" t="s">
        <v>21</v>
      </c>
      <c r="M969" s="1" t="s">
        <v>21</v>
      </c>
      <c r="N969" s="2">
        <v>0</v>
      </c>
      <c r="O969" s="2" t="s">
        <v>21</v>
      </c>
    </row>
    <row r="970" spans="1:15">
      <c r="A970" s="19">
        <v>44072</v>
      </c>
      <c r="B970" t="s">
        <v>218</v>
      </c>
      <c r="C970" s="29">
        <v>3</v>
      </c>
      <c r="D970" t="s">
        <v>220</v>
      </c>
      <c r="E970" s="6" t="s">
        <v>140</v>
      </c>
      <c r="F970" s="1">
        <v>87</v>
      </c>
      <c r="G970" s="1" t="s">
        <v>10</v>
      </c>
      <c r="H970" s="6" t="s">
        <v>238</v>
      </c>
      <c r="I970" s="6" t="s">
        <v>36</v>
      </c>
      <c r="J970" s="1">
        <v>72</v>
      </c>
      <c r="K970" s="1">
        <v>1</v>
      </c>
      <c r="L970" s="1" t="s">
        <v>21</v>
      </c>
      <c r="M970" s="1" t="s">
        <v>21</v>
      </c>
      <c r="N970" s="2">
        <v>0</v>
      </c>
      <c r="O970" s="2" t="s">
        <v>21</v>
      </c>
    </row>
    <row r="971" spans="1:15">
      <c r="A971" s="19">
        <v>44072</v>
      </c>
      <c r="B971" t="s">
        <v>218</v>
      </c>
      <c r="C971" s="29">
        <v>4</v>
      </c>
      <c r="D971" t="s">
        <v>220</v>
      </c>
      <c r="E971" s="6" t="s">
        <v>140</v>
      </c>
      <c r="F971" s="1">
        <v>79</v>
      </c>
      <c r="G971" s="1" t="s">
        <v>11</v>
      </c>
      <c r="H971" s="6" t="s">
        <v>231</v>
      </c>
      <c r="I971" s="6" t="s">
        <v>59</v>
      </c>
      <c r="J971" s="1">
        <v>94</v>
      </c>
      <c r="K971" s="1" t="s">
        <v>21</v>
      </c>
      <c r="L971" s="1">
        <v>1</v>
      </c>
      <c r="M971" s="1" t="s">
        <v>21</v>
      </c>
      <c r="N971" s="2">
        <v>1</v>
      </c>
      <c r="O971" s="2">
        <v>4</v>
      </c>
    </row>
    <row r="972" spans="1:15">
      <c r="A972" s="19">
        <v>44072</v>
      </c>
      <c r="B972" t="s">
        <v>218</v>
      </c>
      <c r="C972" s="29">
        <v>5</v>
      </c>
      <c r="D972" t="s">
        <v>220</v>
      </c>
      <c r="E972" s="6" t="s">
        <v>140</v>
      </c>
      <c r="F972" s="1">
        <v>87</v>
      </c>
      <c r="G972" s="1" t="s">
        <v>10</v>
      </c>
      <c r="H972" s="6" t="s">
        <v>226</v>
      </c>
      <c r="I972" s="6" t="s">
        <v>38</v>
      </c>
      <c r="J972" s="1">
        <v>74</v>
      </c>
      <c r="K972" s="1">
        <v>1</v>
      </c>
      <c r="L972" s="1" t="s">
        <v>21</v>
      </c>
      <c r="M972" s="1" t="s">
        <v>21</v>
      </c>
      <c r="N972" s="2">
        <v>0</v>
      </c>
      <c r="O972" s="2" t="s">
        <v>21</v>
      </c>
    </row>
    <row r="973" spans="1:15">
      <c r="A973" s="19">
        <v>44072</v>
      </c>
      <c r="B973" t="s">
        <v>218</v>
      </c>
      <c r="C973" s="29">
        <v>1</v>
      </c>
      <c r="D973" t="s">
        <v>222</v>
      </c>
      <c r="E973" s="6" t="s">
        <v>36</v>
      </c>
      <c r="F973" s="1">
        <v>54</v>
      </c>
      <c r="G973" s="1" t="s">
        <v>11</v>
      </c>
      <c r="H973" s="6" t="s">
        <v>228</v>
      </c>
      <c r="I973" s="6" t="s">
        <v>51</v>
      </c>
      <c r="J973" s="1">
        <v>77</v>
      </c>
      <c r="K973" s="1" t="s">
        <v>21</v>
      </c>
      <c r="L973" s="1">
        <v>1</v>
      </c>
      <c r="M973" s="1" t="s">
        <v>21</v>
      </c>
      <c r="N973" s="2">
        <v>1</v>
      </c>
      <c r="O973" s="2">
        <v>1</v>
      </c>
    </row>
    <row r="974" spans="1:15">
      <c r="A974" s="19">
        <v>44072</v>
      </c>
      <c r="B974" t="s">
        <v>218</v>
      </c>
      <c r="C974" s="29">
        <v>2</v>
      </c>
      <c r="D974" t="s">
        <v>222</v>
      </c>
      <c r="E974" s="6" t="s">
        <v>36</v>
      </c>
      <c r="F974" s="1">
        <v>71</v>
      </c>
      <c r="G974" s="1" t="s">
        <v>11</v>
      </c>
      <c r="H974" s="6" t="s">
        <v>239</v>
      </c>
      <c r="I974" s="6" t="s">
        <v>240</v>
      </c>
      <c r="J974" s="1">
        <v>81</v>
      </c>
      <c r="K974" s="1" t="s">
        <v>21</v>
      </c>
      <c r="L974" s="1">
        <v>1</v>
      </c>
      <c r="M974" s="1" t="s">
        <v>21</v>
      </c>
      <c r="N974" s="2">
        <v>0</v>
      </c>
      <c r="O974" s="2" t="s">
        <v>21</v>
      </c>
    </row>
    <row r="975" spans="1:15">
      <c r="A975" s="19">
        <v>44072</v>
      </c>
      <c r="B975" t="s">
        <v>218</v>
      </c>
      <c r="C975" s="29">
        <v>3</v>
      </c>
      <c r="D975" t="s">
        <v>222</v>
      </c>
      <c r="E975" s="6" t="s">
        <v>36</v>
      </c>
      <c r="F975" s="1">
        <v>57</v>
      </c>
      <c r="G975" s="1" t="s">
        <v>11</v>
      </c>
      <c r="H975" s="6" t="s">
        <v>219</v>
      </c>
      <c r="I975" s="6" t="s">
        <v>23</v>
      </c>
      <c r="J975" s="1">
        <v>81</v>
      </c>
      <c r="K975" s="1" t="s">
        <v>21</v>
      </c>
      <c r="L975" s="1">
        <v>1</v>
      </c>
      <c r="M975" s="1" t="s">
        <v>21</v>
      </c>
      <c r="N975" s="2">
        <v>0</v>
      </c>
      <c r="O975" s="2" t="s">
        <v>21</v>
      </c>
    </row>
    <row r="976" spans="1:15">
      <c r="A976" s="19">
        <v>44072</v>
      </c>
      <c r="B976" t="s">
        <v>218</v>
      </c>
      <c r="C976" s="29">
        <v>4</v>
      </c>
      <c r="D976" t="s">
        <v>222</v>
      </c>
      <c r="E976" s="6" t="s">
        <v>36</v>
      </c>
      <c r="F976" s="1">
        <v>92</v>
      </c>
      <c r="G976" s="1" t="s">
        <v>10</v>
      </c>
      <c r="H976" s="6" t="s">
        <v>241</v>
      </c>
      <c r="I976" s="6" t="s">
        <v>69</v>
      </c>
      <c r="J976" s="1">
        <v>84</v>
      </c>
      <c r="K976" s="1">
        <v>1</v>
      </c>
      <c r="L976" s="1" t="s">
        <v>21</v>
      </c>
      <c r="M976" s="1" t="s">
        <v>21</v>
      </c>
      <c r="N976" s="2">
        <v>1</v>
      </c>
      <c r="O976" s="2" t="s">
        <v>21</v>
      </c>
    </row>
    <row r="977" spans="1:15">
      <c r="A977" s="19">
        <v>44072</v>
      </c>
      <c r="B977" t="s">
        <v>218</v>
      </c>
      <c r="C977" s="29">
        <v>5</v>
      </c>
      <c r="D977" t="s">
        <v>222</v>
      </c>
      <c r="E977" s="6" t="s">
        <v>36</v>
      </c>
      <c r="F977" s="1">
        <v>30</v>
      </c>
      <c r="G977" s="1" t="s">
        <v>11</v>
      </c>
      <c r="H977" s="6" t="s">
        <v>242</v>
      </c>
      <c r="I977" s="6" t="s">
        <v>69</v>
      </c>
      <c r="J977" s="1">
        <v>99</v>
      </c>
      <c r="K977" s="1" t="s">
        <v>21</v>
      </c>
      <c r="L977" s="1">
        <v>1</v>
      </c>
      <c r="M977" s="1" t="s">
        <v>21</v>
      </c>
      <c r="N977" s="2">
        <v>0</v>
      </c>
      <c r="O977" s="2" t="s">
        <v>21</v>
      </c>
    </row>
    <row r="978" spans="1:15">
      <c r="A978" s="19">
        <v>44072</v>
      </c>
      <c r="B978" t="s">
        <v>218</v>
      </c>
      <c r="C978" s="29">
        <v>1</v>
      </c>
      <c r="D978" t="s">
        <v>227</v>
      </c>
      <c r="E978" s="6" t="s">
        <v>51</v>
      </c>
      <c r="F978" s="1">
        <v>32</v>
      </c>
      <c r="G978" s="1" t="s">
        <v>11</v>
      </c>
      <c r="H978" s="6" t="s">
        <v>233</v>
      </c>
      <c r="I978" s="6" t="s">
        <v>145</v>
      </c>
      <c r="J978" s="1">
        <v>95</v>
      </c>
      <c r="K978" s="1" t="s">
        <v>21</v>
      </c>
      <c r="L978" s="1">
        <v>1</v>
      </c>
      <c r="M978" s="1" t="s">
        <v>21</v>
      </c>
      <c r="N978" s="2">
        <v>1</v>
      </c>
      <c r="O978" s="2">
        <v>1</v>
      </c>
    </row>
    <row r="979" spans="1:15">
      <c r="A979" s="19">
        <v>44072</v>
      </c>
      <c r="B979" t="s">
        <v>218</v>
      </c>
      <c r="C979" s="29">
        <v>2</v>
      </c>
      <c r="D979" t="s">
        <v>227</v>
      </c>
      <c r="E979" s="6" t="s">
        <v>51</v>
      </c>
      <c r="F979" s="1">
        <v>30</v>
      </c>
      <c r="G979" s="1" t="s">
        <v>11</v>
      </c>
      <c r="H979" s="6" t="s">
        <v>225</v>
      </c>
      <c r="I979" s="6" t="s">
        <v>63</v>
      </c>
      <c r="J979" s="1">
        <v>97</v>
      </c>
      <c r="K979" s="1" t="s">
        <v>21</v>
      </c>
      <c r="L979" s="1">
        <v>1</v>
      </c>
      <c r="M979" s="1" t="s">
        <v>21</v>
      </c>
      <c r="N979" s="2">
        <v>0</v>
      </c>
      <c r="O979" s="2" t="s">
        <v>21</v>
      </c>
    </row>
    <row r="980" spans="1:15">
      <c r="A980" s="19">
        <v>44072</v>
      </c>
      <c r="B980" t="s">
        <v>218</v>
      </c>
      <c r="C980" s="29">
        <v>3</v>
      </c>
      <c r="D980" t="s">
        <v>227</v>
      </c>
      <c r="E980" s="6" t="s">
        <v>51</v>
      </c>
      <c r="F980" s="1">
        <v>49</v>
      </c>
      <c r="G980" s="1" t="s">
        <v>11</v>
      </c>
      <c r="H980" s="6" t="s">
        <v>241</v>
      </c>
      <c r="I980" s="6" t="s">
        <v>69</v>
      </c>
      <c r="J980" s="1">
        <v>65</v>
      </c>
      <c r="K980" s="1" t="s">
        <v>21</v>
      </c>
      <c r="L980" s="1">
        <v>1</v>
      </c>
      <c r="M980" s="1" t="s">
        <v>21</v>
      </c>
      <c r="N980" s="2">
        <v>0</v>
      </c>
      <c r="O980" s="2" t="s">
        <v>21</v>
      </c>
    </row>
    <row r="981" spans="1:15">
      <c r="A981" s="19">
        <v>44072</v>
      </c>
      <c r="B981" t="s">
        <v>218</v>
      </c>
      <c r="C981" s="29">
        <v>4</v>
      </c>
      <c r="D981" t="s">
        <v>227</v>
      </c>
      <c r="E981" s="6" t="s">
        <v>51</v>
      </c>
      <c r="F981" s="1">
        <v>93</v>
      </c>
      <c r="G981" s="1" t="s">
        <v>10</v>
      </c>
      <c r="H981" s="6" t="s">
        <v>237</v>
      </c>
      <c r="I981" s="6" t="s">
        <v>145</v>
      </c>
      <c r="J981" s="1">
        <v>19</v>
      </c>
      <c r="K981" s="1">
        <v>1</v>
      </c>
      <c r="L981" s="1" t="s">
        <v>21</v>
      </c>
      <c r="M981" s="1" t="s">
        <v>21</v>
      </c>
      <c r="N981" s="2">
        <v>1</v>
      </c>
      <c r="O981" s="2" t="s">
        <v>21</v>
      </c>
    </row>
    <row r="982" spans="1:15">
      <c r="A982" s="19">
        <v>44072</v>
      </c>
      <c r="B982" t="s">
        <v>218</v>
      </c>
      <c r="C982" s="29">
        <v>5</v>
      </c>
      <c r="D982" t="s">
        <v>227</v>
      </c>
      <c r="E982" s="6" t="s">
        <v>51</v>
      </c>
      <c r="F982" s="1">
        <v>94</v>
      </c>
      <c r="G982" s="1" t="s">
        <v>10</v>
      </c>
      <c r="H982" s="6" t="s">
        <v>228</v>
      </c>
      <c r="I982" s="6" t="s">
        <v>51</v>
      </c>
      <c r="J982" s="1">
        <v>30</v>
      </c>
      <c r="K982" s="1">
        <v>1</v>
      </c>
      <c r="L982" s="1" t="s">
        <v>21</v>
      </c>
      <c r="M982" s="1" t="s">
        <v>21</v>
      </c>
      <c r="N982" s="2">
        <v>0</v>
      </c>
      <c r="O982" s="2" t="s">
        <v>21</v>
      </c>
    </row>
    <row r="983" spans="1:15">
      <c r="A983" s="19">
        <v>44072</v>
      </c>
      <c r="B983" t="s">
        <v>218</v>
      </c>
      <c r="C983" s="29">
        <v>1</v>
      </c>
      <c r="D983" t="s">
        <v>223</v>
      </c>
      <c r="E983" s="6" t="s">
        <v>36</v>
      </c>
      <c r="F983" s="1">
        <v>66</v>
      </c>
      <c r="G983" s="1" t="s">
        <v>11</v>
      </c>
      <c r="H983" s="6" t="s">
        <v>243</v>
      </c>
      <c r="I983" s="6" t="s">
        <v>116</v>
      </c>
      <c r="J983" s="1">
        <v>79</v>
      </c>
      <c r="K983" s="1" t="s">
        <v>21</v>
      </c>
      <c r="L983" s="1">
        <v>1</v>
      </c>
      <c r="M983" s="1" t="s">
        <v>21</v>
      </c>
      <c r="N983" s="2">
        <v>1</v>
      </c>
      <c r="O983" s="2">
        <v>1</v>
      </c>
    </row>
    <row r="984" spans="1:15">
      <c r="A984" s="19">
        <v>44072</v>
      </c>
      <c r="B984" t="s">
        <v>218</v>
      </c>
      <c r="C984" s="29">
        <v>2</v>
      </c>
      <c r="D984" t="s">
        <v>223</v>
      </c>
      <c r="E984" s="6" t="s">
        <v>36</v>
      </c>
      <c r="F984" s="1">
        <v>79</v>
      </c>
      <c r="G984" s="1" t="s">
        <v>10</v>
      </c>
      <c r="H984" s="6" t="s">
        <v>242</v>
      </c>
      <c r="I984" s="6" t="s">
        <v>69</v>
      </c>
      <c r="J984" s="1">
        <v>72</v>
      </c>
      <c r="K984" s="1">
        <v>1</v>
      </c>
      <c r="L984" s="1" t="s">
        <v>21</v>
      </c>
      <c r="M984" s="1" t="s">
        <v>21</v>
      </c>
      <c r="N984" s="2">
        <v>1</v>
      </c>
      <c r="O984" s="2" t="s">
        <v>21</v>
      </c>
    </row>
    <row r="985" spans="1:15">
      <c r="A985" s="19">
        <v>44072</v>
      </c>
      <c r="B985" t="s">
        <v>218</v>
      </c>
      <c r="C985" s="29">
        <v>3</v>
      </c>
      <c r="D985" t="s">
        <v>223</v>
      </c>
      <c r="E985" s="6" t="s">
        <v>36</v>
      </c>
      <c r="F985" s="1">
        <v>71</v>
      </c>
      <c r="G985" s="1" t="s">
        <v>11</v>
      </c>
      <c r="H985" s="6" t="s">
        <v>231</v>
      </c>
      <c r="I985" s="6" t="s">
        <v>59</v>
      </c>
      <c r="J985" s="1">
        <v>88</v>
      </c>
      <c r="K985" s="1" t="s">
        <v>21</v>
      </c>
      <c r="L985" s="1">
        <v>1</v>
      </c>
      <c r="M985" s="1" t="s">
        <v>21</v>
      </c>
      <c r="N985" s="2">
        <v>0</v>
      </c>
      <c r="O985" s="2" t="s">
        <v>21</v>
      </c>
    </row>
    <row r="986" spans="1:15">
      <c r="A986" s="19">
        <v>44072</v>
      </c>
      <c r="B986" t="s">
        <v>218</v>
      </c>
      <c r="C986" s="29">
        <v>4</v>
      </c>
      <c r="D986" t="s">
        <v>223</v>
      </c>
      <c r="E986" s="6" t="s">
        <v>36</v>
      </c>
      <c r="F986" s="1">
        <v>91</v>
      </c>
      <c r="G986" s="1" t="s">
        <v>10</v>
      </c>
      <c r="H986" s="6" t="s">
        <v>219</v>
      </c>
      <c r="I986" s="6" t="s">
        <v>23</v>
      </c>
      <c r="J986" s="1">
        <v>79</v>
      </c>
      <c r="K986" s="1">
        <v>1</v>
      </c>
      <c r="L986" s="1" t="s">
        <v>21</v>
      </c>
      <c r="M986" s="1" t="s">
        <v>21</v>
      </c>
      <c r="N986" s="2">
        <v>0</v>
      </c>
      <c r="O986" s="2" t="s">
        <v>21</v>
      </c>
    </row>
    <row r="987" spans="1:15">
      <c r="A987" s="19">
        <v>44072</v>
      </c>
      <c r="B987" t="s">
        <v>218</v>
      </c>
      <c r="C987" s="29">
        <v>5</v>
      </c>
      <c r="D987" t="s">
        <v>223</v>
      </c>
      <c r="E987" s="6" t="s">
        <v>36</v>
      </c>
      <c r="F987" s="1">
        <v>72</v>
      </c>
      <c r="G987" s="1" t="s">
        <v>11</v>
      </c>
      <c r="H987" s="6" t="s">
        <v>244</v>
      </c>
      <c r="I987" s="6" t="s">
        <v>69</v>
      </c>
      <c r="J987" s="1">
        <v>95</v>
      </c>
      <c r="K987" s="1" t="s">
        <v>21</v>
      </c>
      <c r="L987" s="1">
        <v>1</v>
      </c>
      <c r="M987" s="1" t="s">
        <v>21</v>
      </c>
      <c r="N987" s="2">
        <v>0</v>
      </c>
      <c r="O987" s="2" t="s">
        <v>21</v>
      </c>
    </row>
    <row r="988" spans="1:15">
      <c r="A988" s="19">
        <v>44072</v>
      </c>
      <c r="B988" t="s">
        <v>218</v>
      </c>
      <c r="C988" s="29">
        <v>1</v>
      </c>
      <c r="D988" t="s">
        <v>238</v>
      </c>
      <c r="E988" s="6" t="s">
        <v>36</v>
      </c>
      <c r="F988" s="1">
        <v>78</v>
      </c>
      <c r="G988" s="1" t="s">
        <v>10</v>
      </c>
      <c r="H988" s="6" t="s">
        <v>241</v>
      </c>
      <c r="I988" s="6" t="s">
        <v>69</v>
      </c>
      <c r="J988" s="1">
        <v>44</v>
      </c>
      <c r="K988" s="1">
        <v>1</v>
      </c>
      <c r="L988" s="1" t="s">
        <v>21</v>
      </c>
      <c r="M988" s="1" t="s">
        <v>21</v>
      </c>
      <c r="N988" s="2">
        <v>1</v>
      </c>
      <c r="O988" s="2" t="s">
        <v>21</v>
      </c>
    </row>
    <row r="989" spans="1:15">
      <c r="A989" s="19">
        <v>44072</v>
      </c>
      <c r="B989" t="s">
        <v>218</v>
      </c>
      <c r="C989" s="29">
        <v>2</v>
      </c>
      <c r="D989" t="s">
        <v>238</v>
      </c>
      <c r="E989" s="6" t="s">
        <v>36</v>
      </c>
      <c r="F989" s="1">
        <v>87</v>
      </c>
      <c r="G989" s="1" t="s">
        <v>10</v>
      </c>
      <c r="H989" s="6" t="s">
        <v>243</v>
      </c>
      <c r="I989" s="6" t="s">
        <v>116</v>
      </c>
      <c r="J989" s="1">
        <v>61</v>
      </c>
      <c r="K989" s="1">
        <v>1</v>
      </c>
      <c r="L989" s="1" t="s">
        <v>21</v>
      </c>
      <c r="M989" s="1" t="s">
        <v>21</v>
      </c>
      <c r="N989" s="2">
        <v>0</v>
      </c>
      <c r="O989" s="2" t="s">
        <v>21</v>
      </c>
    </row>
    <row r="990" spans="1:15">
      <c r="A990" s="19">
        <v>44072</v>
      </c>
      <c r="B990" t="s">
        <v>218</v>
      </c>
      <c r="C990" s="29">
        <v>3</v>
      </c>
      <c r="D990" t="s">
        <v>238</v>
      </c>
      <c r="E990" s="6" t="s">
        <v>36</v>
      </c>
      <c r="F990" s="1">
        <v>72</v>
      </c>
      <c r="G990" s="1" t="s">
        <v>11</v>
      </c>
      <c r="H990" s="6" t="s">
        <v>220</v>
      </c>
      <c r="I990" s="6" t="s">
        <v>140</v>
      </c>
      <c r="J990" s="1">
        <v>87</v>
      </c>
      <c r="K990" s="1" t="s">
        <v>21</v>
      </c>
      <c r="L990" s="1">
        <v>1</v>
      </c>
      <c r="M990" s="1" t="s">
        <v>21</v>
      </c>
      <c r="N990" s="2">
        <v>1</v>
      </c>
      <c r="O990" s="2">
        <v>3</v>
      </c>
    </row>
    <row r="991" spans="1:15">
      <c r="A991" s="19">
        <v>44072</v>
      </c>
      <c r="B991" t="s">
        <v>218</v>
      </c>
      <c r="C991" s="29">
        <v>4</v>
      </c>
      <c r="D991" t="s">
        <v>238</v>
      </c>
      <c r="E991" s="6" t="s">
        <v>36</v>
      </c>
      <c r="F991" s="1">
        <v>86</v>
      </c>
      <c r="G991" s="1" t="s">
        <v>11</v>
      </c>
      <c r="H991" s="6" t="s">
        <v>236</v>
      </c>
      <c r="I991" s="6" t="s">
        <v>92</v>
      </c>
      <c r="J991" s="1">
        <v>100</v>
      </c>
      <c r="K991" s="1" t="s">
        <v>21</v>
      </c>
      <c r="L991" s="1">
        <v>1</v>
      </c>
      <c r="M991" s="1" t="s">
        <v>21</v>
      </c>
      <c r="N991" s="2">
        <v>0</v>
      </c>
      <c r="O991" s="2" t="s">
        <v>21</v>
      </c>
    </row>
    <row r="992" spans="1:15">
      <c r="A992" s="19">
        <v>44072</v>
      </c>
      <c r="B992" t="s">
        <v>218</v>
      </c>
      <c r="C992" s="29">
        <v>5</v>
      </c>
      <c r="D992" t="s">
        <v>238</v>
      </c>
      <c r="E992" s="6" t="s">
        <v>36</v>
      </c>
      <c r="F992" s="1">
        <v>82</v>
      </c>
      <c r="G992" s="1" t="s">
        <v>10</v>
      </c>
      <c r="H992" s="6" t="s">
        <v>229</v>
      </c>
      <c r="I992" s="6" t="s">
        <v>82</v>
      </c>
      <c r="J992" s="1">
        <v>80</v>
      </c>
      <c r="K992" s="1">
        <v>1</v>
      </c>
      <c r="L992" s="1" t="s">
        <v>21</v>
      </c>
      <c r="M992" s="1" t="s">
        <v>21</v>
      </c>
      <c r="N992" s="2">
        <v>0</v>
      </c>
      <c r="O992" s="2" t="s">
        <v>21</v>
      </c>
    </row>
    <row r="993" spans="1:15">
      <c r="A993" s="19">
        <v>44072</v>
      </c>
      <c r="B993" t="s">
        <v>218</v>
      </c>
      <c r="C993" s="29">
        <v>1</v>
      </c>
      <c r="D993" t="s">
        <v>234</v>
      </c>
      <c r="E993" s="6" t="s">
        <v>69</v>
      </c>
      <c r="F993" s="1">
        <v>50</v>
      </c>
      <c r="G993" s="1" t="s">
        <v>11</v>
      </c>
      <c r="H993" s="6" t="s">
        <v>232</v>
      </c>
      <c r="I993" s="6" t="s">
        <v>30</v>
      </c>
      <c r="J993" s="1">
        <v>92</v>
      </c>
      <c r="K993" s="1" t="s">
        <v>21</v>
      </c>
      <c r="L993" s="1">
        <v>1</v>
      </c>
      <c r="M993" s="1" t="s">
        <v>21</v>
      </c>
      <c r="N993" s="2">
        <v>1</v>
      </c>
      <c r="O993" s="2">
        <v>1</v>
      </c>
    </row>
    <row r="994" spans="1:15">
      <c r="A994" s="19">
        <v>44072</v>
      </c>
      <c r="B994" t="s">
        <v>218</v>
      </c>
      <c r="C994" s="29">
        <v>2</v>
      </c>
      <c r="D994" t="s">
        <v>234</v>
      </c>
      <c r="E994" s="6" t="s">
        <v>69</v>
      </c>
      <c r="F994" s="1">
        <v>88</v>
      </c>
      <c r="G994" s="1" t="s">
        <v>10</v>
      </c>
      <c r="H994" s="6" t="s">
        <v>224</v>
      </c>
      <c r="I994" s="6" t="s">
        <v>51</v>
      </c>
      <c r="J994" s="1">
        <v>68</v>
      </c>
      <c r="K994" s="1">
        <v>1</v>
      </c>
      <c r="L994" s="1" t="s">
        <v>21</v>
      </c>
      <c r="M994" s="1" t="s">
        <v>21</v>
      </c>
      <c r="N994" s="2">
        <v>1</v>
      </c>
      <c r="O994" s="2" t="s">
        <v>21</v>
      </c>
    </row>
    <row r="995" spans="1:15">
      <c r="A995" s="19">
        <v>44072</v>
      </c>
      <c r="B995" t="s">
        <v>218</v>
      </c>
      <c r="C995" s="29">
        <v>3</v>
      </c>
      <c r="D995" t="s">
        <v>234</v>
      </c>
      <c r="E995" s="6" t="s">
        <v>69</v>
      </c>
      <c r="F995" s="1">
        <v>83</v>
      </c>
      <c r="G995" s="1" t="s">
        <v>10</v>
      </c>
      <c r="H995" s="6" t="s">
        <v>242</v>
      </c>
      <c r="I995" s="6" t="s">
        <v>69</v>
      </c>
      <c r="J995" s="1">
        <v>53</v>
      </c>
      <c r="K995" s="1">
        <v>1</v>
      </c>
      <c r="L995" s="1" t="s">
        <v>21</v>
      </c>
      <c r="M995" s="1" t="s">
        <v>21</v>
      </c>
      <c r="N995" s="2">
        <v>0</v>
      </c>
      <c r="O995" s="2" t="s">
        <v>21</v>
      </c>
    </row>
    <row r="996" spans="1:15">
      <c r="A996" s="19">
        <v>44072</v>
      </c>
      <c r="B996" t="s">
        <v>218</v>
      </c>
      <c r="C996" s="29">
        <v>4</v>
      </c>
      <c r="D996" t="s">
        <v>234</v>
      </c>
      <c r="E996" s="6" t="s">
        <v>69</v>
      </c>
      <c r="F996" s="1">
        <v>56</v>
      </c>
      <c r="G996" s="1" t="s">
        <v>11</v>
      </c>
      <c r="H996" s="6" t="s">
        <v>235</v>
      </c>
      <c r="I996" s="6" t="s">
        <v>57</v>
      </c>
      <c r="J996" s="1">
        <v>99</v>
      </c>
      <c r="K996" s="1" t="s">
        <v>21</v>
      </c>
      <c r="L996" s="1">
        <v>1</v>
      </c>
      <c r="M996" s="1" t="s">
        <v>21</v>
      </c>
      <c r="N996" s="2">
        <v>0</v>
      </c>
      <c r="O996" s="2" t="s">
        <v>21</v>
      </c>
    </row>
    <row r="997" spans="1:15">
      <c r="A997" s="19">
        <v>44072</v>
      </c>
      <c r="B997" t="s">
        <v>218</v>
      </c>
      <c r="C997" s="29">
        <v>5</v>
      </c>
      <c r="D997" t="s">
        <v>234</v>
      </c>
      <c r="E997" s="6" t="s">
        <v>69</v>
      </c>
      <c r="F997" s="1">
        <v>71</v>
      </c>
      <c r="G997" s="1" t="s">
        <v>11</v>
      </c>
      <c r="H997" s="6" t="s">
        <v>221</v>
      </c>
      <c r="I997" s="6" t="s">
        <v>36</v>
      </c>
      <c r="J997" s="1">
        <v>82</v>
      </c>
      <c r="K997" s="1" t="s">
        <v>21</v>
      </c>
      <c r="L997" s="1">
        <v>1</v>
      </c>
      <c r="M997" s="1" t="s">
        <v>21</v>
      </c>
      <c r="N997" s="2">
        <v>0</v>
      </c>
      <c r="O997" s="2" t="s">
        <v>21</v>
      </c>
    </row>
    <row r="998" spans="1:15">
      <c r="A998" s="19">
        <v>44072</v>
      </c>
      <c r="B998" t="s">
        <v>218</v>
      </c>
      <c r="C998" s="29">
        <v>1</v>
      </c>
      <c r="D998" t="s">
        <v>243</v>
      </c>
      <c r="E998" s="6" t="s">
        <v>116</v>
      </c>
      <c r="F998" s="1">
        <v>79</v>
      </c>
      <c r="G998" s="1" t="s">
        <v>10</v>
      </c>
      <c r="H998" s="6" t="s">
        <v>223</v>
      </c>
      <c r="I998" s="6" t="s">
        <v>36</v>
      </c>
      <c r="J998" s="1">
        <v>66</v>
      </c>
      <c r="K998" s="1">
        <v>1</v>
      </c>
      <c r="L998" s="1" t="s">
        <v>21</v>
      </c>
      <c r="M998" s="1" t="s">
        <v>21</v>
      </c>
      <c r="N998" s="2">
        <v>1</v>
      </c>
      <c r="O998" s="2" t="s">
        <v>21</v>
      </c>
    </row>
    <row r="999" spans="1:15">
      <c r="A999" s="19">
        <v>44072</v>
      </c>
      <c r="B999" t="s">
        <v>218</v>
      </c>
      <c r="C999" s="29">
        <v>2</v>
      </c>
      <c r="D999" t="s">
        <v>243</v>
      </c>
      <c r="E999" s="6" t="s">
        <v>116</v>
      </c>
      <c r="F999" s="1">
        <v>61</v>
      </c>
      <c r="G999" s="1" t="s">
        <v>11</v>
      </c>
      <c r="H999" s="6" t="s">
        <v>238</v>
      </c>
      <c r="I999" s="6" t="s">
        <v>36</v>
      </c>
      <c r="J999" s="1">
        <v>87</v>
      </c>
      <c r="K999" s="1" t="s">
        <v>21</v>
      </c>
      <c r="L999" s="1">
        <v>1</v>
      </c>
      <c r="M999" s="1" t="s">
        <v>21</v>
      </c>
      <c r="N999" s="2">
        <v>1</v>
      </c>
      <c r="O999" s="2">
        <v>2</v>
      </c>
    </row>
    <row r="1000" spans="1:15">
      <c r="A1000" s="19">
        <v>44072</v>
      </c>
      <c r="B1000" t="s">
        <v>218</v>
      </c>
      <c r="C1000" s="29">
        <v>3</v>
      </c>
      <c r="D1000" t="s">
        <v>243</v>
      </c>
      <c r="E1000" s="6" t="s">
        <v>116</v>
      </c>
      <c r="F1000" s="1">
        <v>97</v>
      </c>
      <c r="G1000" s="1" t="s">
        <v>10</v>
      </c>
      <c r="H1000" s="6" t="s">
        <v>221</v>
      </c>
      <c r="I1000" s="6" t="s">
        <v>36</v>
      </c>
      <c r="J1000" s="1">
        <v>54</v>
      </c>
      <c r="K1000" s="1">
        <v>1</v>
      </c>
      <c r="L1000" s="1" t="s">
        <v>21</v>
      </c>
      <c r="M1000" s="1" t="s">
        <v>21</v>
      </c>
      <c r="N1000" s="2">
        <v>0</v>
      </c>
      <c r="O1000" s="2" t="s">
        <v>21</v>
      </c>
    </row>
    <row r="1001" spans="1:15">
      <c r="A1001" s="19">
        <v>44072</v>
      </c>
      <c r="B1001" t="s">
        <v>218</v>
      </c>
      <c r="C1001" s="29">
        <v>4</v>
      </c>
      <c r="D1001" t="s">
        <v>243</v>
      </c>
      <c r="E1001" s="6" t="s">
        <v>116</v>
      </c>
      <c r="F1001" s="1">
        <v>62</v>
      </c>
      <c r="G1001" s="1" t="s">
        <v>11</v>
      </c>
      <c r="H1001" s="6" t="s">
        <v>226</v>
      </c>
      <c r="I1001" s="6" t="s">
        <v>38</v>
      </c>
      <c r="J1001" s="1">
        <v>81</v>
      </c>
      <c r="K1001" s="1" t="s">
        <v>21</v>
      </c>
      <c r="L1001" s="1">
        <v>1</v>
      </c>
      <c r="M1001" s="1" t="s">
        <v>21</v>
      </c>
      <c r="N1001" s="2">
        <v>0</v>
      </c>
      <c r="O1001" s="2" t="s">
        <v>21</v>
      </c>
    </row>
    <row r="1002" spans="1:15">
      <c r="A1002" s="19">
        <v>44072</v>
      </c>
      <c r="B1002" t="s">
        <v>218</v>
      </c>
      <c r="C1002" s="29">
        <v>5</v>
      </c>
      <c r="D1002" t="s">
        <v>243</v>
      </c>
      <c r="E1002" s="6" t="s">
        <v>116</v>
      </c>
      <c r="F1002" s="1">
        <v>94</v>
      </c>
      <c r="G1002" s="1" t="s">
        <v>10</v>
      </c>
      <c r="H1002" s="6" t="s">
        <v>239</v>
      </c>
      <c r="I1002" s="6" t="s">
        <v>240</v>
      </c>
      <c r="J1002" s="1">
        <v>63</v>
      </c>
      <c r="K1002" s="1">
        <v>1</v>
      </c>
      <c r="L1002" s="1" t="s">
        <v>21</v>
      </c>
      <c r="M1002" s="1" t="s">
        <v>21</v>
      </c>
      <c r="N1002" s="2">
        <v>0</v>
      </c>
      <c r="O1002" s="2" t="s">
        <v>21</v>
      </c>
    </row>
    <row r="1003" spans="1:15">
      <c r="A1003" s="19">
        <v>44072</v>
      </c>
      <c r="B1003" t="s">
        <v>218</v>
      </c>
      <c r="C1003" s="29">
        <v>1</v>
      </c>
      <c r="D1003" t="s">
        <v>226</v>
      </c>
      <c r="E1003" s="6" t="s">
        <v>38</v>
      </c>
      <c r="F1003" s="1">
        <v>100</v>
      </c>
      <c r="G1003" s="1" t="s">
        <v>10</v>
      </c>
      <c r="H1003" s="6" t="s">
        <v>225</v>
      </c>
      <c r="I1003" s="6" t="s">
        <v>63</v>
      </c>
      <c r="J1003" s="1">
        <v>26</v>
      </c>
      <c r="K1003" s="1">
        <v>1</v>
      </c>
      <c r="L1003" s="1" t="s">
        <v>21</v>
      </c>
      <c r="M1003" s="1" t="s">
        <v>21</v>
      </c>
      <c r="N1003" s="2">
        <v>1</v>
      </c>
      <c r="O1003" s="2" t="s">
        <v>21</v>
      </c>
    </row>
    <row r="1004" spans="1:15">
      <c r="A1004" s="19">
        <v>44072</v>
      </c>
      <c r="B1004" t="s">
        <v>218</v>
      </c>
      <c r="C1004" s="29">
        <v>2</v>
      </c>
      <c r="D1004" t="s">
        <v>226</v>
      </c>
      <c r="E1004" s="6" t="s">
        <v>38</v>
      </c>
      <c r="F1004" s="1">
        <v>82</v>
      </c>
      <c r="G1004" s="1" t="s">
        <v>10</v>
      </c>
      <c r="H1004" s="6" t="s">
        <v>236</v>
      </c>
      <c r="I1004" s="6" t="s">
        <v>92</v>
      </c>
      <c r="J1004" s="1">
        <v>76</v>
      </c>
      <c r="K1004" s="1">
        <v>1</v>
      </c>
      <c r="L1004" s="1" t="s">
        <v>21</v>
      </c>
      <c r="M1004" s="1" t="s">
        <v>21</v>
      </c>
      <c r="N1004" s="2">
        <v>0</v>
      </c>
      <c r="O1004" s="2" t="s">
        <v>21</v>
      </c>
    </row>
    <row r="1005" spans="1:15">
      <c r="A1005" s="19">
        <v>44072</v>
      </c>
      <c r="B1005" t="s">
        <v>218</v>
      </c>
      <c r="C1005" s="29">
        <v>3</v>
      </c>
      <c r="D1005" t="s">
        <v>226</v>
      </c>
      <c r="E1005" s="6" t="s">
        <v>38</v>
      </c>
      <c r="F1005" s="1">
        <v>65</v>
      </c>
      <c r="G1005" s="1" t="s">
        <v>11</v>
      </c>
      <c r="H1005" s="6" t="s">
        <v>233</v>
      </c>
      <c r="I1005" s="6" t="s">
        <v>145</v>
      </c>
      <c r="J1005" s="1">
        <v>82</v>
      </c>
      <c r="K1005" s="1" t="s">
        <v>21</v>
      </c>
      <c r="L1005" s="1">
        <v>1</v>
      </c>
      <c r="M1005" s="1" t="s">
        <v>21</v>
      </c>
      <c r="N1005" s="2">
        <v>1</v>
      </c>
      <c r="O1005" s="2">
        <v>3</v>
      </c>
    </row>
    <row r="1006" spans="1:15">
      <c r="A1006" s="19">
        <v>44072</v>
      </c>
      <c r="B1006" t="s">
        <v>218</v>
      </c>
      <c r="C1006" s="29">
        <v>4</v>
      </c>
      <c r="D1006" t="s">
        <v>226</v>
      </c>
      <c r="E1006" s="6" t="s">
        <v>38</v>
      </c>
      <c r="F1006" s="1">
        <v>81</v>
      </c>
      <c r="G1006" s="1" t="s">
        <v>10</v>
      </c>
      <c r="H1006" s="6" t="s">
        <v>243</v>
      </c>
      <c r="I1006" s="6" t="s">
        <v>116</v>
      </c>
      <c r="J1006" s="1">
        <v>62</v>
      </c>
      <c r="K1006" s="1">
        <v>1</v>
      </c>
      <c r="L1006" s="1" t="s">
        <v>21</v>
      </c>
      <c r="M1006" s="1" t="s">
        <v>21</v>
      </c>
      <c r="N1006" s="2">
        <v>0</v>
      </c>
      <c r="O1006" s="2" t="s">
        <v>21</v>
      </c>
    </row>
    <row r="1007" spans="1:15">
      <c r="A1007" s="19">
        <v>44072</v>
      </c>
      <c r="B1007" t="s">
        <v>218</v>
      </c>
      <c r="C1007" s="29">
        <v>5</v>
      </c>
      <c r="D1007" t="s">
        <v>226</v>
      </c>
      <c r="E1007" s="6" t="s">
        <v>38</v>
      </c>
      <c r="F1007" s="1">
        <v>74</v>
      </c>
      <c r="G1007" s="1" t="s">
        <v>11</v>
      </c>
      <c r="H1007" s="6" t="s">
        <v>220</v>
      </c>
      <c r="I1007" s="6" t="s">
        <v>140</v>
      </c>
      <c r="J1007" s="1">
        <v>87</v>
      </c>
      <c r="K1007" s="1" t="s">
        <v>21</v>
      </c>
      <c r="L1007" s="1">
        <v>1</v>
      </c>
      <c r="M1007" s="1" t="s">
        <v>21</v>
      </c>
      <c r="N1007" s="2">
        <v>0</v>
      </c>
      <c r="O1007" s="2" t="s">
        <v>21</v>
      </c>
    </row>
    <row r="1008" spans="1:15">
      <c r="A1008" s="19">
        <v>44072</v>
      </c>
      <c r="B1008" t="s">
        <v>218</v>
      </c>
      <c r="C1008" s="29">
        <v>1</v>
      </c>
      <c r="D1008" t="s">
        <v>233</v>
      </c>
      <c r="E1008" s="6" t="s">
        <v>145</v>
      </c>
      <c r="F1008" s="1">
        <v>95</v>
      </c>
      <c r="G1008" s="1" t="s">
        <v>10</v>
      </c>
      <c r="H1008" s="6" t="s">
        <v>227</v>
      </c>
      <c r="I1008" s="6" t="s">
        <v>51</v>
      </c>
      <c r="J1008" s="1">
        <v>32</v>
      </c>
      <c r="K1008" s="1">
        <v>1</v>
      </c>
      <c r="L1008" s="1" t="s">
        <v>21</v>
      </c>
      <c r="M1008" s="1" t="s">
        <v>21</v>
      </c>
      <c r="N1008" s="2">
        <v>1</v>
      </c>
      <c r="O1008" s="2" t="s">
        <v>21</v>
      </c>
    </row>
    <row r="1009" spans="1:15">
      <c r="A1009" s="19">
        <v>44072</v>
      </c>
      <c r="B1009" t="s">
        <v>218</v>
      </c>
      <c r="C1009" s="29">
        <v>2</v>
      </c>
      <c r="D1009" t="s">
        <v>233</v>
      </c>
      <c r="E1009" s="6" t="s">
        <v>145</v>
      </c>
      <c r="F1009" s="1">
        <v>88</v>
      </c>
      <c r="G1009" s="1" t="s">
        <v>10</v>
      </c>
      <c r="H1009" s="6" t="s">
        <v>229</v>
      </c>
      <c r="I1009" s="6" t="s">
        <v>82</v>
      </c>
      <c r="J1009" s="1">
        <v>85</v>
      </c>
      <c r="K1009" s="1">
        <v>1</v>
      </c>
      <c r="L1009" s="1" t="s">
        <v>21</v>
      </c>
      <c r="M1009" s="1" t="s">
        <v>21</v>
      </c>
      <c r="N1009" s="2">
        <v>0</v>
      </c>
      <c r="O1009" s="2" t="s">
        <v>21</v>
      </c>
    </row>
    <row r="1010" spans="1:15">
      <c r="A1010" s="19">
        <v>44072</v>
      </c>
      <c r="B1010" t="s">
        <v>218</v>
      </c>
      <c r="C1010" s="29">
        <v>3</v>
      </c>
      <c r="D1010" t="s">
        <v>233</v>
      </c>
      <c r="E1010" s="6" t="s">
        <v>145</v>
      </c>
      <c r="F1010" s="1">
        <v>82</v>
      </c>
      <c r="G1010" s="1" t="s">
        <v>10</v>
      </c>
      <c r="H1010" s="6" t="s">
        <v>226</v>
      </c>
      <c r="I1010" s="6" t="s">
        <v>38</v>
      </c>
      <c r="J1010" s="1">
        <v>65</v>
      </c>
      <c r="K1010" s="1">
        <v>1</v>
      </c>
      <c r="L1010" s="1" t="s">
        <v>21</v>
      </c>
      <c r="M1010" s="1" t="s">
        <v>21</v>
      </c>
      <c r="N1010" s="2">
        <v>0</v>
      </c>
      <c r="O1010" s="2" t="s">
        <v>21</v>
      </c>
    </row>
    <row r="1011" spans="1:15">
      <c r="A1011" s="19">
        <v>44072</v>
      </c>
      <c r="B1011" t="s">
        <v>218</v>
      </c>
      <c r="C1011" s="29">
        <v>4</v>
      </c>
      <c r="D1011" t="s">
        <v>233</v>
      </c>
      <c r="E1011" s="6" t="s">
        <v>145</v>
      </c>
      <c r="F1011" s="1">
        <v>67</v>
      </c>
      <c r="G1011" s="1" t="s">
        <v>11</v>
      </c>
      <c r="H1011" s="6" t="s">
        <v>232</v>
      </c>
      <c r="I1011" s="6" t="s">
        <v>30</v>
      </c>
      <c r="J1011" s="1">
        <v>96</v>
      </c>
      <c r="K1011" s="1" t="s">
        <v>21</v>
      </c>
      <c r="L1011" s="1">
        <v>1</v>
      </c>
      <c r="M1011" s="1" t="s">
        <v>21</v>
      </c>
      <c r="N1011" s="2">
        <v>1</v>
      </c>
      <c r="O1011" s="2">
        <v>4</v>
      </c>
    </row>
    <row r="1012" spans="1:15">
      <c r="A1012" s="19">
        <v>44072</v>
      </c>
      <c r="B1012" t="s">
        <v>218</v>
      </c>
      <c r="C1012" s="29">
        <v>5</v>
      </c>
      <c r="D1012" t="s">
        <v>233</v>
      </c>
      <c r="E1012" s="6" t="s">
        <v>145</v>
      </c>
      <c r="F1012" s="1">
        <v>80</v>
      </c>
      <c r="G1012" s="1" t="s">
        <v>11</v>
      </c>
      <c r="H1012" s="6" t="s">
        <v>231</v>
      </c>
      <c r="I1012" s="6" t="s">
        <v>59</v>
      </c>
      <c r="J1012" s="1">
        <v>92</v>
      </c>
      <c r="K1012" s="1" t="s">
        <v>21</v>
      </c>
      <c r="L1012" s="1">
        <v>1</v>
      </c>
      <c r="M1012" s="1" t="s">
        <v>21</v>
      </c>
      <c r="N1012" s="2">
        <v>0</v>
      </c>
      <c r="O1012" s="2" t="s">
        <v>21</v>
      </c>
    </row>
    <row r="1013" spans="1:15">
      <c r="A1013" s="19">
        <v>44072</v>
      </c>
      <c r="B1013" t="s">
        <v>218</v>
      </c>
      <c r="C1013" s="29">
        <v>1</v>
      </c>
      <c r="D1013" t="s">
        <v>221</v>
      </c>
      <c r="E1013" s="6" t="s">
        <v>36</v>
      </c>
      <c r="F1013" s="1">
        <v>63</v>
      </c>
      <c r="G1013" s="1" t="s">
        <v>11</v>
      </c>
      <c r="H1013" s="6" t="s">
        <v>242</v>
      </c>
      <c r="I1013" s="6" t="s">
        <v>69</v>
      </c>
      <c r="J1013" s="1">
        <v>65</v>
      </c>
      <c r="K1013" s="1" t="s">
        <v>21</v>
      </c>
      <c r="L1013" s="1">
        <v>1</v>
      </c>
      <c r="M1013" s="1" t="s">
        <v>21</v>
      </c>
      <c r="N1013" s="2">
        <v>1</v>
      </c>
      <c r="O1013" s="2">
        <v>1</v>
      </c>
    </row>
    <row r="1014" spans="1:15">
      <c r="A1014" s="19">
        <v>44072</v>
      </c>
      <c r="B1014" t="s">
        <v>218</v>
      </c>
      <c r="C1014" s="29">
        <v>2</v>
      </c>
      <c r="D1014" t="s">
        <v>221</v>
      </c>
      <c r="E1014" s="6" t="s">
        <v>36</v>
      </c>
      <c r="F1014" s="1">
        <v>81</v>
      </c>
      <c r="G1014" s="1" t="s">
        <v>10</v>
      </c>
      <c r="H1014" s="6" t="s">
        <v>219</v>
      </c>
      <c r="I1014" s="6" t="s">
        <v>23</v>
      </c>
      <c r="J1014" s="1">
        <v>80</v>
      </c>
      <c r="K1014" s="1">
        <v>1</v>
      </c>
      <c r="L1014" s="1" t="s">
        <v>21</v>
      </c>
      <c r="M1014" s="1" t="s">
        <v>21</v>
      </c>
      <c r="N1014" s="2">
        <v>1</v>
      </c>
      <c r="O1014" s="2" t="s">
        <v>21</v>
      </c>
    </row>
    <row r="1015" spans="1:15">
      <c r="A1015" s="19">
        <v>44072</v>
      </c>
      <c r="B1015" t="s">
        <v>218</v>
      </c>
      <c r="C1015" s="29">
        <v>3</v>
      </c>
      <c r="D1015" t="s">
        <v>221</v>
      </c>
      <c r="E1015" s="6" t="s">
        <v>36</v>
      </c>
      <c r="F1015" s="1">
        <v>54</v>
      </c>
      <c r="G1015" s="1" t="s">
        <v>11</v>
      </c>
      <c r="H1015" s="6" t="s">
        <v>243</v>
      </c>
      <c r="I1015" s="6" t="s">
        <v>116</v>
      </c>
      <c r="J1015" s="1">
        <v>97</v>
      </c>
      <c r="K1015" s="1" t="s">
        <v>21</v>
      </c>
      <c r="L1015" s="1">
        <v>1</v>
      </c>
      <c r="M1015" s="1" t="s">
        <v>21</v>
      </c>
      <c r="N1015" s="2">
        <v>0</v>
      </c>
      <c r="O1015" s="2" t="s">
        <v>21</v>
      </c>
    </row>
    <row r="1016" spans="1:15">
      <c r="A1016" s="19">
        <v>44072</v>
      </c>
      <c r="B1016" t="s">
        <v>218</v>
      </c>
      <c r="C1016" s="29">
        <v>4</v>
      </c>
      <c r="D1016" t="s">
        <v>221</v>
      </c>
      <c r="E1016" s="6" t="s">
        <v>36</v>
      </c>
      <c r="F1016" s="1">
        <v>86</v>
      </c>
      <c r="G1016" s="1" t="s">
        <v>10</v>
      </c>
      <c r="H1016" s="6" t="s">
        <v>228</v>
      </c>
      <c r="I1016" s="6" t="s">
        <v>51</v>
      </c>
      <c r="J1016" s="1">
        <v>80</v>
      </c>
      <c r="K1016" s="1">
        <v>1</v>
      </c>
      <c r="L1016" s="1" t="s">
        <v>21</v>
      </c>
      <c r="M1016" s="1" t="s">
        <v>21</v>
      </c>
      <c r="N1016" s="2">
        <v>0</v>
      </c>
      <c r="O1016" s="2" t="s">
        <v>21</v>
      </c>
    </row>
    <row r="1017" spans="1:15">
      <c r="A1017" s="19">
        <v>44072</v>
      </c>
      <c r="B1017" t="s">
        <v>218</v>
      </c>
      <c r="C1017" s="29">
        <v>5</v>
      </c>
      <c r="D1017" t="s">
        <v>221</v>
      </c>
      <c r="E1017" s="6" t="s">
        <v>36</v>
      </c>
      <c r="F1017" s="1">
        <v>82</v>
      </c>
      <c r="G1017" s="1" t="s">
        <v>10</v>
      </c>
      <c r="H1017" s="6" t="s">
        <v>234</v>
      </c>
      <c r="I1017" s="6" t="s">
        <v>69</v>
      </c>
      <c r="J1017" s="1">
        <v>71</v>
      </c>
      <c r="K1017" s="1">
        <v>1</v>
      </c>
      <c r="L1017" s="1" t="s">
        <v>21</v>
      </c>
      <c r="M1017" s="1" t="s">
        <v>21</v>
      </c>
      <c r="N1017" s="2">
        <v>0</v>
      </c>
      <c r="O1017" s="2" t="s">
        <v>21</v>
      </c>
    </row>
    <row r="1018" spans="1:15">
      <c r="A1018" s="19">
        <v>44072</v>
      </c>
      <c r="B1018" t="s">
        <v>218</v>
      </c>
      <c r="C1018" s="29">
        <v>1</v>
      </c>
      <c r="D1018" t="s">
        <v>230</v>
      </c>
      <c r="E1018" s="6" t="s">
        <v>38</v>
      </c>
      <c r="F1018" s="1">
        <v>38</v>
      </c>
      <c r="G1018" s="1" t="s">
        <v>11</v>
      </c>
      <c r="H1018" s="6" t="s">
        <v>231</v>
      </c>
      <c r="I1018" s="6" t="s">
        <v>59</v>
      </c>
      <c r="J1018" s="1">
        <v>94</v>
      </c>
      <c r="K1018" s="1" t="s">
        <v>21</v>
      </c>
      <c r="L1018" s="1">
        <v>1</v>
      </c>
      <c r="M1018" s="1" t="s">
        <v>21</v>
      </c>
      <c r="N1018" s="2">
        <v>1</v>
      </c>
      <c r="O1018" s="2">
        <v>1</v>
      </c>
    </row>
    <row r="1019" spans="1:15">
      <c r="A1019" s="19">
        <v>44072</v>
      </c>
      <c r="B1019" t="s">
        <v>218</v>
      </c>
      <c r="C1019" s="29">
        <v>2</v>
      </c>
      <c r="D1019" t="s">
        <v>230</v>
      </c>
      <c r="E1019" s="6" t="s">
        <v>38</v>
      </c>
      <c r="F1019" s="1">
        <v>92</v>
      </c>
      <c r="G1019" s="1" t="s">
        <v>10</v>
      </c>
      <c r="H1019" s="6" t="s">
        <v>237</v>
      </c>
      <c r="I1019" s="6" t="s">
        <v>145</v>
      </c>
      <c r="J1019" s="1">
        <v>74</v>
      </c>
      <c r="K1019" s="1">
        <v>1</v>
      </c>
      <c r="L1019" s="1" t="s">
        <v>21</v>
      </c>
      <c r="M1019" s="1" t="s">
        <v>21</v>
      </c>
      <c r="N1019" s="2">
        <v>1</v>
      </c>
      <c r="O1019" s="2" t="s">
        <v>21</v>
      </c>
    </row>
    <row r="1020" spans="1:15">
      <c r="A1020" s="19">
        <v>44072</v>
      </c>
      <c r="B1020" t="s">
        <v>218</v>
      </c>
      <c r="C1020" s="29">
        <v>3</v>
      </c>
      <c r="D1020" t="s">
        <v>230</v>
      </c>
      <c r="E1020" s="6" t="s">
        <v>38</v>
      </c>
      <c r="F1020" s="1">
        <v>48</v>
      </c>
      <c r="G1020" s="1" t="s">
        <v>11</v>
      </c>
      <c r="H1020" s="6" t="s">
        <v>245</v>
      </c>
      <c r="I1020" s="6" t="s">
        <v>34</v>
      </c>
      <c r="J1020" s="1">
        <v>83</v>
      </c>
      <c r="K1020" s="1" t="s">
        <v>21</v>
      </c>
      <c r="L1020" s="1">
        <v>1</v>
      </c>
      <c r="M1020" s="1" t="s">
        <v>21</v>
      </c>
      <c r="N1020" s="2">
        <v>0</v>
      </c>
      <c r="O1020" s="2" t="s">
        <v>21</v>
      </c>
    </row>
    <row r="1021" spans="1:15">
      <c r="A1021" s="19">
        <v>44072</v>
      </c>
      <c r="B1021" t="s">
        <v>218</v>
      </c>
      <c r="C1021" s="29">
        <v>4</v>
      </c>
      <c r="D1021" t="s">
        <v>230</v>
      </c>
      <c r="E1021" s="6" t="s">
        <v>38</v>
      </c>
      <c r="F1021" s="1">
        <v>91</v>
      </c>
      <c r="G1021" s="1" t="s">
        <v>10</v>
      </c>
      <c r="H1021" s="6" t="s">
        <v>242</v>
      </c>
      <c r="I1021" s="6" t="s">
        <v>69</v>
      </c>
      <c r="J1021" s="1">
        <v>72</v>
      </c>
      <c r="K1021" s="1">
        <v>1</v>
      </c>
      <c r="L1021" s="1" t="s">
        <v>21</v>
      </c>
      <c r="M1021" s="1" t="s">
        <v>21</v>
      </c>
      <c r="N1021" s="2">
        <v>0</v>
      </c>
      <c r="O1021" s="2" t="s">
        <v>21</v>
      </c>
    </row>
    <row r="1022" spans="1:15">
      <c r="A1022" s="19">
        <v>44072</v>
      </c>
      <c r="B1022" t="s">
        <v>218</v>
      </c>
      <c r="C1022" s="29">
        <v>5</v>
      </c>
      <c r="D1022" t="s">
        <v>230</v>
      </c>
      <c r="E1022" s="6" t="s">
        <v>38</v>
      </c>
      <c r="F1022" s="1">
        <v>65</v>
      </c>
      <c r="G1022" s="1" t="s">
        <v>11</v>
      </c>
      <c r="H1022" s="6" t="s">
        <v>225</v>
      </c>
      <c r="I1022" s="6" t="s">
        <v>63</v>
      </c>
      <c r="J1022" s="1">
        <v>92</v>
      </c>
      <c r="K1022" s="1" t="s">
        <v>21</v>
      </c>
      <c r="L1022" s="1">
        <v>1</v>
      </c>
      <c r="M1022" s="1" t="s">
        <v>21</v>
      </c>
      <c r="N1022" s="2">
        <v>0</v>
      </c>
      <c r="O1022" s="2" t="s">
        <v>21</v>
      </c>
    </row>
    <row r="1023" spans="1:15">
      <c r="A1023" s="19">
        <v>44072</v>
      </c>
      <c r="B1023" t="s">
        <v>218</v>
      </c>
      <c r="C1023" s="29">
        <v>1</v>
      </c>
      <c r="D1023" t="s">
        <v>237</v>
      </c>
      <c r="E1023" s="6" t="s">
        <v>145</v>
      </c>
      <c r="F1023" s="1">
        <v>34</v>
      </c>
      <c r="G1023" s="1" t="s">
        <v>11</v>
      </c>
      <c r="H1023" s="6" t="s">
        <v>229</v>
      </c>
      <c r="I1023" s="6" t="s">
        <v>82</v>
      </c>
      <c r="J1023" s="1">
        <v>95</v>
      </c>
      <c r="K1023" s="1" t="s">
        <v>21</v>
      </c>
      <c r="L1023" s="1">
        <v>1</v>
      </c>
      <c r="M1023" s="1" t="s">
        <v>21</v>
      </c>
      <c r="N1023" s="2">
        <v>1</v>
      </c>
      <c r="O1023" s="2">
        <v>1</v>
      </c>
    </row>
    <row r="1024" spans="1:15">
      <c r="A1024" s="19">
        <v>44072</v>
      </c>
      <c r="B1024" t="s">
        <v>218</v>
      </c>
      <c r="C1024" s="29">
        <v>2</v>
      </c>
      <c r="D1024" t="s">
        <v>237</v>
      </c>
      <c r="E1024" s="6" t="s">
        <v>145</v>
      </c>
      <c r="F1024" s="1">
        <v>74</v>
      </c>
      <c r="G1024" s="1" t="s">
        <v>11</v>
      </c>
      <c r="H1024" s="6" t="s">
        <v>230</v>
      </c>
      <c r="I1024" s="6" t="s">
        <v>38</v>
      </c>
      <c r="J1024" s="1">
        <v>92</v>
      </c>
      <c r="K1024" s="1" t="s">
        <v>21</v>
      </c>
      <c r="L1024" s="1">
        <v>1</v>
      </c>
      <c r="M1024" s="1" t="s">
        <v>21</v>
      </c>
      <c r="N1024" s="2">
        <v>0</v>
      </c>
      <c r="O1024" s="2" t="s">
        <v>21</v>
      </c>
    </row>
    <row r="1025" spans="1:15">
      <c r="A1025" s="19">
        <v>44072</v>
      </c>
      <c r="B1025" t="s">
        <v>218</v>
      </c>
      <c r="C1025" s="29">
        <v>3</v>
      </c>
      <c r="D1025" t="s">
        <v>237</v>
      </c>
      <c r="E1025" s="6" t="s">
        <v>145</v>
      </c>
      <c r="F1025" s="1">
        <v>19</v>
      </c>
      <c r="G1025" s="1" t="s">
        <v>11</v>
      </c>
      <c r="H1025" s="6" t="s">
        <v>224</v>
      </c>
      <c r="I1025" s="6" t="s">
        <v>51</v>
      </c>
      <c r="J1025" s="1">
        <v>100</v>
      </c>
      <c r="K1025" s="1" t="s">
        <v>21</v>
      </c>
      <c r="L1025" s="1">
        <v>1</v>
      </c>
      <c r="M1025" s="1" t="s">
        <v>21</v>
      </c>
      <c r="N1025" s="2">
        <v>0</v>
      </c>
      <c r="O1025" s="2" t="s">
        <v>21</v>
      </c>
    </row>
    <row r="1026" spans="1:15">
      <c r="A1026" s="19">
        <v>44072</v>
      </c>
      <c r="B1026" t="s">
        <v>218</v>
      </c>
      <c r="C1026" s="29">
        <v>4</v>
      </c>
      <c r="D1026" t="s">
        <v>237</v>
      </c>
      <c r="E1026" s="6" t="s">
        <v>145</v>
      </c>
      <c r="F1026" s="1">
        <v>19</v>
      </c>
      <c r="G1026" s="1" t="s">
        <v>11</v>
      </c>
      <c r="H1026" s="6" t="s">
        <v>227</v>
      </c>
      <c r="I1026" s="6" t="s">
        <v>51</v>
      </c>
      <c r="J1026" s="1">
        <v>93</v>
      </c>
      <c r="K1026" s="1" t="s">
        <v>21</v>
      </c>
      <c r="L1026" s="1">
        <v>1</v>
      </c>
      <c r="M1026" s="1" t="s">
        <v>21</v>
      </c>
      <c r="N1026" s="2">
        <v>0</v>
      </c>
      <c r="O1026" s="2" t="s">
        <v>21</v>
      </c>
    </row>
    <row r="1027" spans="1:15">
      <c r="A1027" s="19">
        <v>44072</v>
      </c>
      <c r="B1027" t="s">
        <v>218</v>
      </c>
      <c r="C1027" s="29">
        <v>5</v>
      </c>
      <c r="D1027" t="s">
        <v>237</v>
      </c>
      <c r="E1027" s="6" t="s">
        <v>145</v>
      </c>
      <c r="F1027" s="1">
        <v>51</v>
      </c>
      <c r="G1027" s="1" t="s">
        <v>11</v>
      </c>
      <c r="H1027" s="6" t="s">
        <v>241</v>
      </c>
      <c r="I1027" s="6" t="s">
        <v>69</v>
      </c>
      <c r="J1027" s="1">
        <v>97</v>
      </c>
      <c r="K1027" s="1" t="s">
        <v>21</v>
      </c>
      <c r="L1027" s="1">
        <v>1</v>
      </c>
      <c r="M1027" s="1" t="s">
        <v>21</v>
      </c>
      <c r="N1027" s="2">
        <v>0</v>
      </c>
      <c r="O1027" s="2" t="s">
        <v>21</v>
      </c>
    </row>
    <row r="1028" spans="1:15">
      <c r="A1028" s="19">
        <v>44072</v>
      </c>
      <c r="B1028" t="s">
        <v>218</v>
      </c>
      <c r="C1028" s="29">
        <v>1</v>
      </c>
      <c r="D1028" t="s">
        <v>245</v>
      </c>
      <c r="E1028" s="6" t="s">
        <v>34</v>
      </c>
      <c r="F1028" s="1">
        <v>39</v>
      </c>
      <c r="G1028" s="1" t="s">
        <v>11</v>
      </c>
      <c r="H1028" s="6" t="s">
        <v>244</v>
      </c>
      <c r="I1028" s="6" t="s">
        <v>69</v>
      </c>
      <c r="J1028" s="1">
        <v>86</v>
      </c>
      <c r="K1028" s="1" t="s">
        <v>21</v>
      </c>
      <c r="L1028" s="1">
        <v>1</v>
      </c>
      <c r="M1028" s="1" t="s">
        <v>21</v>
      </c>
      <c r="N1028" s="2">
        <v>1</v>
      </c>
      <c r="O1028" s="2">
        <v>1</v>
      </c>
    </row>
    <row r="1029" spans="1:15">
      <c r="A1029" s="19">
        <v>44072</v>
      </c>
      <c r="B1029" t="s">
        <v>218</v>
      </c>
      <c r="C1029" s="29">
        <v>2</v>
      </c>
      <c r="D1029" t="s">
        <v>245</v>
      </c>
      <c r="E1029" s="6" t="s">
        <v>34</v>
      </c>
      <c r="F1029" s="1">
        <v>88</v>
      </c>
      <c r="G1029" s="1" t="s">
        <v>10</v>
      </c>
      <c r="H1029" s="6" t="s">
        <v>241</v>
      </c>
      <c r="I1029" s="6" t="s">
        <v>69</v>
      </c>
      <c r="J1029" s="1">
        <v>35</v>
      </c>
      <c r="K1029" s="1">
        <v>1</v>
      </c>
      <c r="L1029" s="1" t="s">
        <v>21</v>
      </c>
      <c r="M1029" s="1" t="s">
        <v>21</v>
      </c>
      <c r="N1029" s="2">
        <v>1</v>
      </c>
      <c r="O1029" s="2" t="s">
        <v>21</v>
      </c>
    </row>
    <row r="1030" spans="1:15">
      <c r="A1030" s="19">
        <v>44072</v>
      </c>
      <c r="B1030" t="s">
        <v>218</v>
      </c>
      <c r="C1030" s="29">
        <v>3</v>
      </c>
      <c r="D1030" t="s">
        <v>245</v>
      </c>
      <c r="E1030" s="6" t="s">
        <v>34</v>
      </c>
      <c r="F1030" s="1">
        <v>83</v>
      </c>
      <c r="G1030" s="1" t="s">
        <v>10</v>
      </c>
      <c r="H1030" s="6" t="s">
        <v>230</v>
      </c>
      <c r="I1030" s="6" t="s">
        <v>38</v>
      </c>
      <c r="J1030" s="1">
        <v>48</v>
      </c>
      <c r="K1030" s="1">
        <v>1</v>
      </c>
      <c r="L1030" s="1" t="s">
        <v>21</v>
      </c>
      <c r="M1030" s="1" t="s">
        <v>21</v>
      </c>
      <c r="N1030" s="2">
        <v>0</v>
      </c>
      <c r="O1030" s="2" t="s">
        <v>21</v>
      </c>
    </row>
    <row r="1031" spans="1:15">
      <c r="A1031" s="19">
        <v>44072</v>
      </c>
      <c r="B1031" t="s">
        <v>218</v>
      </c>
      <c r="C1031" s="29">
        <v>4</v>
      </c>
      <c r="D1031" t="s">
        <v>245</v>
      </c>
      <c r="E1031" s="6" t="s">
        <v>34</v>
      </c>
      <c r="F1031" s="1">
        <v>79</v>
      </c>
      <c r="G1031" s="1" t="s">
        <v>10</v>
      </c>
      <c r="H1031" s="6" t="s">
        <v>239</v>
      </c>
      <c r="I1031" s="6" t="s">
        <v>240</v>
      </c>
      <c r="J1031" s="1">
        <v>68</v>
      </c>
      <c r="K1031" s="1">
        <v>1</v>
      </c>
      <c r="L1031" s="1" t="s">
        <v>21</v>
      </c>
      <c r="M1031" s="1" t="s">
        <v>21</v>
      </c>
      <c r="N1031" s="2">
        <v>0</v>
      </c>
      <c r="O1031" s="2" t="s">
        <v>21</v>
      </c>
    </row>
    <row r="1032" spans="1:15">
      <c r="A1032" s="19">
        <v>44072</v>
      </c>
      <c r="B1032" t="s">
        <v>218</v>
      </c>
      <c r="C1032" s="29">
        <v>5</v>
      </c>
      <c r="D1032" t="s">
        <v>245</v>
      </c>
      <c r="E1032" s="6" t="s">
        <v>34</v>
      </c>
      <c r="F1032" s="1">
        <v>65</v>
      </c>
      <c r="G1032" s="1" t="s">
        <v>11</v>
      </c>
      <c r="H1032" s="6" t="s">
        <v>235</v>
      </c>
      <c r="I1032" s="6" t="s">
        <v>57</v>
      </c>
      <c r="J1032" s="1">
        <v>88</v>
      </c>
      <c r="K1032" s="1" t="s">
        <v>21</v>
      </c>
      <c r="L1032" s="1">
        <v>1</v>
      </c>
      <c r="M1032" s="1" t="s">
        <v>21</v>
      </c>
      <c r="N1032" s="2">
        <v>0</v>
      </c>
      <c r="O1032" s="2" t="s">
        <v>21</v>
      </c>
    </row>
    <row r="1033" spans="1:15">
      <c r="A1033" s="19">
        <v>44072</v>
      </c>
      <c r="B1033" t="s">
        <v>218</v>
      </c>
      <c r="C1033" s="29">
        <v>1</v>
      </c>
      <c r="D1033" t="s">
        <v>228</v>
      </c>
      <c r="E1033" s="6" t="s">
        <v>51</v>
      </c>
      <c r="F1033" s="1">
        <v>77</v>
      </c>
      <c r="G1033" s="1" t="s">
        <v>10</v>
      </c>
      <c r="H1033" s="6" t="s">
        <v>222</v>
      </c>
      <c r="I1033" s="6" t="s">
        <v>36</v>
      </c>
      <c r="J1033" s="1">
        <v>54</v>
      </c>
      <c r="K1033" s="1">
        <v>1</v>
      </c>
      <c r="L1033" s="1" t="s">
        <v>21</v>
      </c>
      <c r="M1033" s="1" t="s">
        <v>21</v>
      </c>
      <c r="N1033" s="2">
        <v>1</v>
      </c>
      <c r="O1033" s="2" t="s">
        <v>21</v>
      </c>
    </row>
    <row r="1034" spans="1:15">
      <c r="A1034" s="19">
        <v>44072</v>
      </c>
      <c r="B1034" t="s">
        <v>218</v>
      </c>
      <c r="C1034" s="29">
        <v>2</v>
      </c>
      <c r="D1034" t="s">
        <v>228</v>
      </c>
      <c r="E1034" s="6" t="s">
        <v>51</v>
      </c>
      <c r="F1034" s="1">
        <v>49</v>
      </c>
      <c r="G1034" s="1" t="s">
        <v>11</v>
      </c>
      <c r="H1034" s="6" t="s">
        <v>220</v>
      </c>
      <c r="I1034" s="6" t="s">
        <v>140</v>
      </c>
      <c r="J1034" s="1">
        <v>92</v>
      </c>
      <c r="K1034" s="1" t="s">
        <v>21</v>
      </c>
      <c r="L1034" s="1">
        <v>1</v>
      </c>
      <c r="M1034" s="1" t="s">
        <v>21</v>
      </c>
      <c r="N1034" s="2">
        <v>1</v>
      </c>
      <c r="O1034" s="2">
        <v>2</v>
      </c>
    </row>
    <row r="1035" spans="1:15">
      <c r="A1035" s="19">
        <v>44072</v>
      </c>
      <c r="B1035" t="s">
        <v>218</v>
      </c>
      <c r="C1035" s="29">
        <v>3</v>
      </c>
      <c r="D1035" t="s">
        <v>228</v>
      </c>
      <c r="E1035" s="6" t="s">
        <v>51</v>
      </c>
      <c r="F1035" s="1">
        <v>66</v>
      </c>
      <c r="G1035" s="1" t="s">
        <v>11</v>
      </c>
      <c r="H1035" s="6" t="s">
        <v>225</v>
      </c>
      <c r="I1035" s="6" t="s">
        <v>63</v>
      </c>
      <c r="J1035" s="1">
        <v>70</v>
      </c>
      <c r="K1035" s="1" t="s">
        <v>21</v>
      </c>
      <c r="L1035" s="1">
        <v>1</v>
      </c>
      <c r="M1035" s="1" t="s">
        <v>21</v>
      </c>
      <c r="N1035" s="2">
        <v>0</v>
      </c>
      <c r="O1035" s="2" t="s">
        <v>21</v>
      </c>
    </row>
    <row r="1036" spans="1:15">
      <c r="A1036" s="19">
        <v>44072</v>
      </c>
      <c r="B1036" t="s">
        <v>218</v>
      </c>
      <c r="C1036" s="29">
        <v>4</v>
      </c>
      <c r="D1036" t="s">
        <v>228</v>
      </c>
      <c r="E1036" s="6" t="s">
        <v>51</v>
      </c>
      <c r="F1036" s="1">
        <v>80</v>
      </c>
      <c r="G1036" s="1" t="s">
        <v>11</v>
      </c>
      <c r="H1036" s="6" t="s">
        <v>221</v>
      </c>
      <c r="I1036" s="6" t="s">
        <v>36</v>
      </c>
      <c r="J1036" s="1">
        <v>86</v>
      </c>
      <c r="K1036" s="1" t="s">
        <v>21</v>
      </c>
      <c r="L1036" s="1">
        <v>1</v>
      </c>
      <c r="M1036" s="1" t="s">
        <v>21</v>
      </c>
      <c r="N1036" s="2">
        <v>0</v>
      </c>
      <c r="O1036" s="2" t="s">
        <v>21</v>
      </c>
    </row>
    <row r="1037" spans="1:15">
      <c r="A1037" s="19">
        <v>44072</v>
      </c>
      <c r="B1037" t="s">
        <v>218</v>
      </c>
      <c r="C1037" s="29">
        <v>5</v>
      </c>
      <c r="D1037" t="s">
        <v>228</v>
      </c>
      <c r="E1037" s="6" t="s">
        <v>51</v>
      </c>
      <c r="F1037" s="1">
        <v>30</v>
      </c>
      <c r="G1037" s="1" t="s">
        <v>11</v>
      </c>
      <c r="H1037" s="6" t="s">
        <v>227</v>
      </c>
      <c r="I1037" s="6" t="s">
        <v>51</v>
      </c>
      <c r="J1037" s="1">
        <v>94</v>
      </c>
      <c r="K1037" s="1" t="s">
        <v>21</v>
      </c>
      <c r="L1037" s="1">
        <v>1</v>
      </c>
      <c r="M1037" s="1" t="s">
        <v>21</v>
      </c>
      <c r="N1037" s="2">
        <v>0</v>
      </c>
      <c r="O1037" s="2" t="s">
        <v>21</v>
      </c>
    </row>
    <row r="1038" spans="1:15">
      <c r="A1038" s="19">
        <v>44072</v>
      </c>
      <c r="B1038" t="s">
        <v>218</v>
      </c>
      <c r="C1038" s="29">
        <v>1</v>
      </c>
      <c r="D1038" t="s">
        <v>241</v>
      </c>
      <c r="E1038" s="6" t="s">
        <v>69</v>
      </c>
      <c r="F1038" s="1">
        <v>44</v>
      </c>
      <c r="G1038" s="1" t="s">
        <v>11</v>
      </c>
      <c r="H1038" s="6" t="s">
        <v>238</v>
      </c>
      <c r="I1038" s="6" t="s">
        <v>36</v>
      </c>
      <c r="J1038" s="1">
        <v>78</v>
      </c>
      <c r="K1038" s="1" t="s">
        <v>21</v>
      </c>
      <c r="L1038" s="1">
        <v>1</v>
      </c>
      <c r="M1038" s="1" t="s">
        <v>21</v>
      </c>
      <c r="N1038" s="2">
        <v>1</v>
      </c>
      <c r="O1038" s="2">
        <v>1</v>
      </c>
    </row>
    <row r="1039" spans="1:15">
      <c r="A1039" s="19">
        <v>44072</v>
      </c>
      <c r="B1039" t="s">
        <v>218</v>
      </c>
      <c r="C1039" s="29">
        <v>2</v>
      </c>
      <c r="D1039" t="s">
        <v>241</v>
      </c>
      <c r="E1039" s="6" t="s">
        <v>69</v>
      </c>
      <c r="F1039" s="1">
        <v>35</v>
      </c>
      <c r="G1039" s="1" t="s">
        <v>11</v>
      </c>
      <c r="H1039" s="6" t="s">
        <v>245</v>
      </c>
      <c r="I1039" s="6" t="s">
        <v>34</v>
      </c>
      <c r="J1039" s="1">
        <v>88</v>
      </c>
      <c r="K1039" s="1" t="s">
        <v>21</v>
      </c>
      <c r="L1039" s="1">
        <v>1</v>
      </c>
      <c r="M1039" s="1" t="s">
        <v>21</v>
      </c>
      <c r="N1039" s="2">
        <v>0</v>
      </c>
      <c r="O1039" s="2" t="s">
        <v>21</v>
      </c>
    </row>
    <row r="1040" spans="1:15">
      <c r="A1040" s="19">
        <v>44072</v>
      </c>
      <c r="B1040" t="s">
        <v>218</v>
      </c>
      <c r="C1040" s="29">
        <v>3</v>
      </c>
      <c r="D1040" t="s">
        <v>241</v>
      </c>
      <c r="E1040" s="6" t="s">
        <v>69</v>
      </c>
      <c r="F1040" s="1">
        <v>65</v>
      </c>
      <c r="G1040" s="1" t="s">
        <v>10</v>
      </c>
      <c r="H1040" s="6" t="s">
        <v>227</v>
      </c>
      <c r="I1040" s="6" t="s">
        <v>51</v>
      </c>
      <c r="J1040" s="1">
        <v>49</v>
      </c>
      <c r="K1040" s="1">
        <v>1</v>
      </c>
      <c r="L1040" s="1" t="s">
        <v>21</v>
      </c>
      <c r="M1040" s="1" t="s">
        <v>21</v>
      </c>
      <c r="N1040" s="2">
        <v>1</v>
      </c>
      <c r="O1040" s="2" t="s">
        <v>21</v>
      </c>
    </row>
    <row r="1041" spans="1:15">
      <c r="A1041" s="19">
        <v>44072</v>
      </c>
      <c r="B1041" t="s">
        <v>218</v>
      </c>
      <c r="C1041" s="29">
        <v>4</v>
      </c>
      <c r="D1041" t="s">
        <v>241</v>
      </c>
      <c r="E1041" s="6" t="s">
        <v>69</v>
      </c>
      <c r="F1041" s="1">
        <v>84</v>
      </c>
      <c r="G1041" s="1" t="s">
        <v>11</v>
      </c>
      <c r="H1041" s="6" t="s">
        <v>222</v>
      </c>
      <c r="I1041" s="6" t="s">
        <v>36</v>
      </c>
      <c r="J1041" s="1">
        <v>92</v>
      </c>
      <c r="K1041" s="1" t="s">
        <v>21</v>
      </c>
      <c r="L1041" s="1">
        <v>1</v>
      </c>
      <c r="M1041" s="1" t="s">
        <v>21</v>
      </c>
      <c r="N1041" s="2">
        <v>0</v>
      </c>
      <c r="O1041" s="2" t="s">
        <v>21</v>
      </c>
    </row>
    <row r="1042" spans="1:15">
      <c r="A1042" s="19">
        <v>44072</v>
      </c>
      <c r="B1042" t="s">
        <v>218</v>
      </c>
      <c r="C1042" s="29">
        <v>5</v>
      </c>
      <c r="D1042" t="s">
        <v>241</v>
      </c>
      <c r="E1042" s="6" t="s">
        <v>69</v>
      </c>
      <c r="F1042" s="1">
        <v>97</v>
      </c>
      <c r="G1042" s="1" t="s">
        <v>10</v>
      </c>
      <c r="H1042" s="6" t="s">
        <v>237</v>
      </c>
      <c r="I1042" s="6" t="s">
        <v>145</v>
      </c>
      <c r="J1042" s="1">
        <v>51</v>
      </c>
      <c r="K1042" s="1">
        <v>1</v>
      </c>
      <c r="L1042" s="1" t="s">
        <v>21</v>
      </c>
      <c r="M1042" s="1" t="s">
        <v>21</v>
      </c>
      <c r="N1042" s="2">
        <v>0</v>
      </c>
      <c r="O1042" s="2" t="s">
        <v>21</v>
      </c>
    </row>
    <row r="1043" spans="1:15">
      <c r="A1043" s="19">
        <v>44072</v>
      </c>
      <c r="B1043" t="s">
        <v>218</v>
      </c>
      <c r="C1043" s="29">
        <v>1</v>
      </c>
      <c r="D1043" t="s">
        <v>235</v>
      </c>
      <c r="E1043" s="6" t="s">
        <v>57</v>
      </c>
      <c r="F1043" s="1">
        <v>80</v>
      </c>
      <c r="G1043" s="1" t="s">
        <v>10</v>
      </c>
      <c r="H1043" s="6" t="s">
        <v>239</v>
      </c>
      <c r="I1043" s="6" t="s">
        <v>240</v>
      </c>
      <c r="J1043" s="1">
        <v>53</v>
      </c>
      <c r="K1043" s="1">
        <v>1</v>
      </c>
      <c r="L1043" s="1" t="s">
        <v>21</v>
      </c>
      <c r="M1043" s="1" t="s">
        <v>21</v>
      </c>
      <c r="N1043" s="2">
        <v>1</v>
      </c>
      <c r="O1043" s="2" t="s">
        <v>21</v>
      </c>
    </row>
    <row r="1044" spans="1:15">
      <c r="A1044" s="19">
        <v>44072</v>
      </c>
      <c r="B1044" t="s">
        <v>218</v>
      </c>
      <c r="C1044" s="29">
        <v>2</v>
      </c>
      <c r="D1044" t="s">
        <v>235</v>
      </c>
      <c r="E1044" s="6" t="s">
        <v>57</v>
      </c>
      <c r="F1044" s="1">
        <v>91</v>
      </c>
      <c r="G1044" s="1" t="s">
        <v>10</v>
      </c>
      <c r="H1044" s="6" t="s">
        <v>244</v>
      </c>
      <c r="I1044" s="6" t="s">
        <v>69</v>
      </c>
      <c r="J1044" s="1">
        <v>48</v>
      </c>
      <c r="K1044" s="1">
        <v>1</v>
      </c>
      <c r="L1044" s="1" t="s">
        <v>21</v>
      </c>
      <c r="M1044" s="1" t="s">
        <v>21</v>
      </c>
      <c r="N1044" s="2">
        <v>0</v>
      </c>
      <c r="O1044" s="2" t="s">
        <v>21</v>
      </c>
    </row>
    <row r="1045" spans="1:15">
      <c r="A1045" s="19">
        <v>44072</v>
      </c>
      <c r="B1045" t="s">
        <v>218</v>
      </c>
      <c r="C1045" s="29">
        <v>3</v>
      </c>
      <c r="D1045" t="s">
        <v>235</v>
      </c>
      <c r="E1045" s="6" t="s">
        <v>57</v>
      </c>
      <c r="F1045" s="1">
        <v>51</v>
      </c>
      <c r="G1045" s="1" t="s">
        <v>11</v>
      </c>
      <c r="H1045" s="6" t="s">
        <v>232</v>
      </c>
      <c r="I1045" s="6" t="s">
        <v>30</v>
      </c>
      <c r="J1045" s="1">
        <v>95</v>
      </c>
      <c r="K1045" s="1" t="s">
        <v>21</v>
      </c>
      <c r="L1045" s="1">
        <v>1</v>
      </c>
      <c r="M1045" s="1" t="s">
        <v>21</v>
      </c>
      <c r="N1045" s="2">
        <v>1</v>
      </c>
      <c r="O1045" s="2">
        <v>3</v>
      </c>
    </row>
    <row r="1046" spans="1:15">
      <c r="A1046" s="19">
        <v>44072</v>
      </c>
      <c r="B1046" t="s">
        <v>218</v>
      </c>
      <c r="C1046" s="29">
        <v>4</v>
      </c>
      <c r="D1046" t="s">
        <v>235</v>
      </c>
      <c r="E1046" s="6" t="s">
        <v>57</v>
      </c>
      <c r="F1046" s="1">
        <v>99</v>
      </c>
      <c r="G1046" s="1" t="s">
        <v>10</v>
      </c>
      <c r="H1046" s="6" t="s">
        <v>234</v>
      </c>
      <c r="I1046" s="6" t="s">
        <v>69</v>
      </c>
      <c r="J1046" s="1">
        <v>56</v>
      </c>
      <c r="K1046" s="1">
        <v>1</v>
      </c>
      <c r="L1046" s="1" t="s">
        <v>21</v>
      </c>
      <c r="M1046" s="1" t="s">
        <v>21</v>
      </c>
      <c r="N1046" s="2">
        <v>0</v>
      </c>
      <c r="O1046" s="2" t="s">
        <v>21</v>
      </c>
    </row>
    <row r="1047" spans="1:15">
      <c r="A1047" s="19">
        <v>44072</v>
      </c>
      <c r="B1047" t="s">
        <v>218</v>
      </c>
      <c r="C1047" s="29">
        <v>5</v>
      </c>
      <c r="D1047" t="s">
        <v>235</v>
      </c>
      <c r="E1047" s="6" t="s">
        <v>57</v>
      </c>
      <c r="F1047" s="1">
        <v>88</v>
      </c>
      <c r="G1047" s="1" t="s">
        <v>10</v>
      </c>
      <c r="H1047" s="6" t="s">
        <v>245</v>
      </c>
      <c r="I1047" s="6" t="s">
        <v>34</v>
      </c>
      <c r="J1047" s="1">
        <v>65</v>
      </c>
      <c r="K1047" s="1">
        <v>1</v>
      </c>
      <c r="L1047" s="1" t="s">
        <v>21</v>
      </c>
      <c r="M1047" s="1" t="s">
        <v>21</v>
      </c>
      <c r="N1047" s="2">
        <v>0</v>
      </c>
      <c r="O1047" s="2" t="s">
        <v>21</v>
      </c>
    </row>
    <row r="1048" spans="1:15">
      <c r="A1048" s="19">
        <v>44072</v>
      </c>
      <c r="B1048" t="s">
        <v>218</v>
      </c>
      <c r="C1048" s="29">
        <v>1</v>
      </c>
      <c r="D1048" t="s">
        <v>236</v>
      </c>
      <c r="E1048" s="6" t="s">
        <v>92</v>
      </c>
      <c r="F1048" s="1">
        <v>97</v>
      </c>
      <c r="G1048" s="1" t="s">
        <v>10</v>
      </c>
      <c r="H1048" s="6" t="s">
        <v>224</v>
      </c>
      <c r="I1048" s="6" t="s">
        <v>51</v>
      </c>
      <c r="J1048" s="1">
        <v>45</v>
      </c>
      <c r="K1048" s="1">
        <v>1</v>
      </c>
      <c r="L1048" s="1" t="s">
        <v>21</v>
      </c>
      <c r="M1048" s="1" t="s">
        <v>21</v>
      </c>
      <c r="N1048" s="2">
        <v>1</v>
      </c>
      <c r="O1048" s="2" t="s">
        <v>21</v>
      </c>
    </row>
    <row r="1049" spans="1:15">
      <c r="A1049" s="19">
        <v>44072</v>
      </c>
      <c r="B1049" t="s">
        <v>218</v>
      </c>
      <c r="C1049" s="29">
        <v>2</v>
      </c>
      <c r="D1049" t="s">
        <v>236</v>
      </c>
      <c r="E1049" s="6" t="s">
        <v>92</v>
      </c>
      <c r="F1049" s="1">
        <v>76</v>
      </c>
      <c r="G1049" s="1" t="s">
        <v>11</v>
      </c>
      <c r="H1049" s="6" t="s">
        <v>226</v>
      </c>
      <c r="I1049" s="6" t="s">
        <v>38</v>
      </c>
      <c r="J1049" s="1">
        <v>82</v>
      </c>
      <c r="K1049" s="1" t="s">
        <v>21</v>
      </c>
      <c r="L1049" s="1">
        <v>1</v>
      </c>
      <c r="M1049" s="1" t="s">
        <v>21</v>
      </c>
      <c r="N1049" s="2">
        <v>1</v>
      </c>
      <c r="O1049" s="2">
        <v>2</v>
      </c>
    </row>
    <row r="1050" spans="1:15">
      <c r="A1050" s="19">
        <v>44072</v>
      </c>
      <c r="B1050" t="s">
        <v>218</v>
      </c>
      <c r="C1050" s="29">
        <v>3</v>
      </c>
      <c r="D1050" t="s">
        <v>236</v>
      </c>
      <c r="E1050" s="6" t="s">
        <v>92</v>
      </c>
      <c r="F1050" s="1">
        <v>83</v>
      </c>
      <c r="G1050" s="1" t="s">
        <v>10</v>
      </c>
      <c r="H1050" s="6" t="s">
        <v>229</v>
      </c>
      <c r="I1050" s="6" t="s">
        <v>82</v>
      </c>
      <c r="J1050" s="1">
        <v>76</v>
      </c>
      <c r="K1050" s="1">
        <v>1</v>
      </c>
      <c r="L1050" s="1" t="s">
        <v>21</v>
      </c>
      <c r="M1050" s="1" t="s">
        <v>21</v>
      </c>
      <c r="N1050" s="2">
        <v>0</v>
      </c>
      <c r="O1050" s="2" t="s">
        <v>21</v>
      </c>
    </row>
    <row r="1051" spans="1:15">
      <c r="A1051" s="19">
        <v>44072</v>
      </c>
      <c r="B1051" t="s">
        <v>218</v>
      </c>
      <c r="C1051" s="29">
        <v>4</v>
      </c>
      <c r="D1051" t="s">
        <v>236</v>
      </c>
      <c r="E1051" s="6" t="s">
        <v>92</v>
      </c>
      <c r="F1051" s="1">
        <v>100</v>
      </c>
      <c r="G1051" s="1" t="s">
        <v>10</v>
      </c>
      <c r="H1051" s="6" t="s">
        <v>238</v>
      </c>
      <c r="I1051" s="6" t="s">
        <v>36</v>
      </c>
      <c r="J1051" s="1">
        <v>86</v>
      </c>
      <c r="K1051" s="1">
        <v>1</v>
      </c>
      <c r="L1051" s="1" t="s">
        <v>21</v>
      </c>
      <c r="M1051" s="1" t="s">
        <v>21</v>
      </c>
      <c r="N1051" s="2">
        <v>0</v>
      </c>
      <c r="O1051" s="2" t="s">
        <v>21</v>
      </c>
    </row>
    <row r="1052" spans="1:15">
      <c r="A1052" s="19">
        <v>44072</v>
      </c>
      <c r="B1052" t="s">
        <v>218</v>
      </c>
      <c r="C1052" s="29">
        <v>5</v>
      </c>
      <c r="D1052" t="s">
        <v>236</v>
      </c>
      <c r="E1052" s="6" t="s">
        <v>92</v>
      </c>
      <c r="F1052" s="1">
        <v>95</v>
      </c>
      <c r="G1052" s="1" t="s">
        <v>10</v>
      </c>
      <c r="H1052" s="6" t="s">
        <v>232</v>
      </c>
      <c r="I1052" s="6" t="s">
        <v>30</v>
      </c>
      <c r="J1052" s="1">
        <v>81</v>
      </c>
      <c r="K1052" s="1">
        <v>1</v>
      </c>
      <c r="L1052" s="1" t="s">
        <v>21</v>
      </c>
      <c r="M1052" s="1" t="s">
        <v>21</v>
      </c>
      <c r="N1052" s="2">
        <v>0</v>
      </c>
      <c r="O1052" s="2" t="s">
        <v>21</v>
      </c>
    </row>
    <row r="1053" spans="1:15">
      <c r="A1053" s="19">
        <v>44072</v>
      </c>
      <c r="B1053" t="s">
        <v>218</v>
      </c>
      <c r="C1053" s="29">
        <v>1</v>
      </c>
      <c r="D1053" t="s">
        <v>239</v>
      </c>
      <c r="E1053" s="6" t="s">
        <v>240</v>
      </c>
      <c r="F1053" s="1">
        <v>53</v>
      </c>
      <c r="G1053" s="1" t="s">
        <v>11</v>
      </c>
      <c r="H1053" s="6" t="s">
        <v>235</v>
      </c>
      <c r="I1053" s="6" t="s">
        <v>57</v>
      </c>
      <c r="J1053" s="1">
        <v>80</v>
      </c>
      <c r="K1053" s="1" t="s">
        <v>21</v>
      </c>
      <c r="L1053" s="1">
        <v>1</v>
      </c>
      <c r="M1053" s="1" t="s">
        <v>21</v>
      </c>
      <c r="N1053" s="2">
        <v>1</v>
      </c>
      <c r="O1053" s="2">
        <v>1</v>
      </c>
    </row>
    <row r="1054" spans="1:15">
      <c r="A1054" s="19">
        <v>44072</v>
      </c>
      <c r="B1054" t="s">
        <v>218</v>
      </c>
      <c r="C1054" s="29">
        <v>2</v>
      </c>
      <c r="D1054" t="s">
        <v>239</v>
      </c>
      <c r="E1054" s="6" t="s">
        <v>240</v>
      </c>
      <c r="F1054" s="1">
        <v>81</v>
      </c>
      <c r="G1054" s="1" t="s">
        <v>10</v>
      </c>
      <c r="H1054" s="6" t="s">
        <v>222</v>
      </c>
      <c r="I1054" s="6" t="s">
        <v>36</v>
      </c>
      <c r="J1054" s="1">
        <v>71</v>
      </c>
      <c r="K1054" s="1">
        <v>1</v>
      </c>
      <c r="L1054" s="1" t="s">
        <v>21</v>
      </c>
      <c r="M1054" s="1" t="s">
        <v>21</v>
      </c>
      <c r="N1054" s="2">
        <v>1</v>
      </c>
      <c r="O1054" s="2" t="s">
        <v>21</v>
      </c>
    </row>
    <row r="1055" spans="1:15">
      <c r="A1055" s="19">
        <v>44072</v>
      </c>
      <c r="B1055" t="s">
        <v>218</v>
      </c>
      <c r="C1055" s="29">
        <v>3</v>
      </c>
      <c r="D1055" t="s">
        <v>239</v>
      </c>
      <c r="E1055" s="6" t="s">
        <v>240</v>
      </c>
      <c r="F1055" s="1">
        <v>86</v>
      </c>
      <c r="G1055" s="1" t="s">
        <v>10</v>
      </c>
      <c r="H1055" s="6" t="s">
        <v>244</v>
      </c>
      <c r="I1055" s="6" t="s">
        <v>69</v>
      </c>
      <c r="J1055" s="1">
        <v>79</v>
      </c>
      <c r="K1055" s="1">
        <v>1</v>
      </c>
      <c r="L1055" s="1" t="s">
        <v>21</v>
      </c>
      <c r="M1055" s="1" t="s">
        <v>21</v>
      </c>
      <c r="N1055" s="2">
        <v>0</v>
      </c>
      <c r="O1055" s="2" t="s">
        <v>21</v>
      </c>
    </row>
    <row r="1056" spans="1:15">
      <c r="A1056" s="19">
        <v>44072</v>
      </c>
      <c r="B1056" t="s">
        <v>218</v>
      </c>
      <c r="C1056" s="29">
        <v>4</v>
      </c>
      <c r="D1056" t="s">
        <v>239</v>
      </c>
      <c r="E1056" s="6" t="s">
        <v>240</v>
      </c>
      <c r="F1056" s="1">
        <v>68</v>
      </c>
      <c r="G1056" s="1" t="s">
        <v>11</v>
      </c>
      <c r="H1056" s="6" t="s">
        <v>245</v>
      </c>
      <c r="I1056" s="6" t="s">
        <v>34</v>
      </c>
      <c r="J1056" s="1">
        <v>79</v>
      </c>
      <c r="K1056" s="1" t="s">
        <v>21</v>
      </c>
      <c r="L1056" s="1">
        <v>1</v>
      </c>
      <c r="M1056" s="1" t="s">
        <v>21</v>
      </c>
      <c r="N1056" s="2">
        <v>0</v>
      </c>
      <c r="O1056" s="2" t="s">
        <v>21</v>
      </c>
    </row>
    <row r="1057" spans="1:15">
      <c r="A1057" s="19">
        <v>44072</v>
      </c>
      <c r="B1057" t="s">
        <v>218</v>
      </c>
      <c r="C1057" s="29">
        <v>5</v>
      </c>
      <c r="D1057" t="s">
        <v>239</v>
      </c>
      <c r="E1057" s="6" t="s">
        <v>240</v>
      </c>
      <c r="F1057" s="1">
        <v>63</v>
      </c>
      <c r="G1057" s="1" t="s">
        <v>11</v>
      </c>
      <c r="H1057" s="6" t="s">
        <v>243</v>
      </c>
      <c r="I1057" s="6" t="s">
        <v>116</v>
      </c>
      <c r="J1057" s="1">
        <v>94</v>
      </c>
      <c r="K1057" s="1" t="s">
        <v>21</v>
      </c>
      <c r="L1057" s="1">
        <v>1</v>
      </c>
      <c r="M1057" s="1" t="s">
        <v>21</v>
      </c>
      <c r="N1057" s="2">
        <v>0</v>
      </c>
      <c r="O1057" s="2" t="s">
        <v>21</v>
      </c>
    </row>
    <row r="1058" spans="1:15">
      <c r="A1058" s="19">
        <v>44072</v>
      </c>
      <c r="B1058" t="s">
        <v>218</v>
      </c>
      <c r="C1058" s="29">
        <v>1</v>
      </c>
      <c r="D1058" t="s">
        <v>242</v>
      </c>
      <c r="E1058" s="6" t="s">
        <v>69</v>
      </c>
      <c r="F1058" s="1">
        <v>65</v>
      </c>
      <c r="G1058" s="1" t="s">
        <v>10</v>
      </c>
      <c r="H1058" s="6" t="s">
        <v>221</v>
      </c>
      <c r="I1058" s="6" t="s">
        <v>36</v>
      </c>
      <c r="J1058" s="1">
        <v>63</v>
      </c>
      <c r="K1058" s="1">
        <v>1</v>
      </c>
      <c r="L1058" s="1" t="s">
        <v>21</v>
      </c>
      <c r="M1058" s="1" t="s">
        <v>21</v>
      </c>
      <c r="N1058" s="2">
        <v>1</v>
      </c>
      <c r="O1058" s="2" t="s">
        <v>21</v>
      </c>
    </row>
    <row r="1059" spans="1:15">
      <c r="A1059" s="19">
        <v>44072</v>
      </c>
      <c r="B1059" t="s">
        <v>218</v>
      </c>
      <c r="C1059" s="29">
        <v>2</v>
      </c>
      <c r="D1059" t="s">
        <v>242</v>
      </c>
      <c r="E1059" s="6" t="s">
        <v>69</v>
      </c>
      <c r="F1059" s="1">
        <v>72</v>
      </c>
      <c r="G1059" s="1" t="s">
        <v>11</v>
      </c>
      <c r="H1059" s="6" t="s">
        <v>223</v>
      </c>
      <c r="I1059" s="6" t="s">
        <v>36</v>
      </c>
      <c r="J1059" s="1">
        <v>79</v>
      </c>
      <c r="K1059" s="1" t="s">
        <v>21</v>
      </c>
      <c r="L1059" s="1">
        <v>1</v>
      </c>
      <c r="M1059" s="1" t="s">
        <v>21</v>
      </c>
      <c r="N1059" s="2">
        <v>1</v>
      </c>
      <c r="O1059" s="2">
        <v>2</v>
      </c>
    </row>
    <row r="1060" spans="1:15">
      <c r="A1060" s="19">
        <v>44072</v>
      </c>
      <c r="B1060" t="s">
        <v>218</v>
      </c>
      <c r="C1060" s="29">
        <v>3</v>
      </c>
      <c r="D1060" t="s">
        <v>242</v>
      </c>
      <c r="E1060" s="6" t="s">
        <v>69</v>
      </c>
      <c r="F1060" s="1">
        <v>53</v>
      </c>
      <c r="G1060" s="1" t="s">
        <v>11</v>
      </c>
      <c r="H1060" s="6" t="s">
        <v>234</v>
      </c>
      <c r="I1060" s="6" t="s">
        <v>69</v>
      </c>
      <c r="J1060" s="1">
        <v>83</v>
      </c>
      <c r="K1060" s="1" t="s">
        <v>21</v>
      </c>
      <c r="L1060" s="1">
        <v>1</v>
      </c>
      <c r="M1060" s="1" t="s">
        <v>21</v>
      </c>
      <c r="N1060" s="2">
        <v>0</v>
      </c>
      <c r="O1060" s="2" t="s">
        <v>21</v>
      </c>
    </row>
    <row r="1061" spans="1:15">
      <c r="A1061" s="19">
        <v>44072</v>
      </c>
      <c r="B1061" t="s">
        <v>218</v>
      </c>
      <c r="C1061" s="29">
        <v>4</v>
      </c>
      <c r="D1061" t="s">
        <v>242</v>
      </c>
      <c r="E1061" s="6" t="s">
        <v>69</v>
      </c>
      <c r="F1061" s="1">
        <v>72</v>
      </c>
      <c r="G1061" s="1" t="s">
        <v>11</v>
      </c>
      <c r="H1061" s="6" t="s">
        <v>230</v>
      </c>
      <c r="I1061" s="6" t="s">
        <v>38</v>
      </c>
      <c r="J1061" s="1">
        <v>91</v>
      </c>
      <c r="K1061" s="1" t="s">
        <v>21</v>
      </c>
      <c r="L1061" s="1">
        <v>1</v>
      </c>
      <c r="M1061" s="1" t="s">
        <v>21</v>
      </c>
      <c r="N1061" s="2">
        <v>0</v>
      </c>
      <c r="O1061" s="2" t="s">
        <v>21</v>
      </c>
    </row>
    <row r="1062" spans="1:15">
      <c r="A1062" s="19">
        <v>44072</v>
      </c>
      <c r="B1062" t="s">
        <v>218</v>
      </c>
      <c r="C1062" s="29">
        <v>5</v>
      </c>
      <c r="D1062" t="s">
        <v>242</v>
      </c>
      <c r="E1062" s="6" t="s">
        <v>69</v>
      </c>
      <c r="F1062" s="1">
        <v>99</v>
      </c>
      <c r="G1062" s="1" t="s">
        <v>10</v>
      </c>
      <c r="H1062" s="6" t="s">
        <v>222</v>
      </c>
      <c r="I1062" s="6" t="s">
        <v>36</v>
      </c>
      <c r="J1062" s="1">
        <v>30</v>
      </c>
      <c r="K1062" s="1">
        <v>1</v>
      </c>
      <c r="L1062" s="1" t="s">
        <v>21</v>
      </c>
      <c r="M1062" s="1" t="s">
        <v>21</v>
      </c>
      <c r="N1062" s="2">
        <v>0</v>
      </c>
      <c r="O1062" s="2" t="s">
        <v>21</v>
      </c>
    </row>
    <row r="1063" spans="1:15">
      <c r="A1063" s="19">
        <v>44072</v>
      </c>
      <c r="B1063" t="s">
        <v>218</v>
      </c>
      <c r="C1063" s="29">
        <v>1</v>
      </c>
      <c r="D1063" t="s">
        <v>244</v>
      </c>
      <c r="E1063" s="6" t="s">
        <v>69</v>
      </c>
      <c r="F1063" s="1">
        <v>86</v>
      </c>
      <c r="G1063" s="1" t="s">
        <v>10</v>
      </c>
      <c r="H1063" s="6" t="s">
        <v>245</v>
      </c>
      <c r="I1063" s="6" t="s">
        <v>34</v>
      </c>
      <c r="J1063" s="1">
        <v>39</v>
      </c>
      <c r="K1063" s="1">
        <v>1</v>
      </c>
      <c r="L1063" s="1" t="s">
        <v>21</v>
      </c>
      <c r="M1063" s="1" t="s">
        <v>21</v>
      </c>
      <c r="N1063" s="2">
        <v>1</v>
      </c>
      <c r="O1063" s="2" t="s">
        <v>21</v>
      </c>
    </row>
    <row r="1064" spans="1:15">
      <c r="A1064" s="19">
        <v>44072</v>
      </c>
      <c r="B1064" t="s">
        <v>218</v>
      </c>
      <c r="C1064" s="29">
        <v>2</v>
      </c>
      <c r="D1064" t="s">
        <v>244</v>
      </c>
      <c r="E1064" s="6" t="s">
        <v>69</v>
      </c>
      <c r="F1064" s="1">
        <v>48</v>
      </c>
      <c r="G1064" s="1" t="s">
        <v>11</v>
      </c>
      <c r="H1064" s="6" t="s">
        <v>235</v>
      </c>
      <c r="I1064" s="6" t="s">
        <v>57</v>
      </c>
      <c r="J1064" s="1">
        <v>91</v>
      </c>
      <c r="K1064" s="1" t="s">
        <v>21</v>
      </c>
      <c r="L1064" s="1">
        <v>1</v>
      </c>
      <c r="M1064" s="1" t="s">
        <v>21</v>
      </c>
      <c r="N1064" s="2">
        <v>1</v>
      </c>
      <c r="O1064" s="2">
        <v>2</v>
      </c>
    </row>
    <row r="1065" spans="1:15">
      <c r="A1065" s="19">
        <v>44072</v>
      </c>
      <c r="B1065" t="s">
        <v>218</v>
      </c>
      <c r="C1065" s="29">
        <v>3</v>
      </c>
      <c r="D1065" t="s">
        <v>244</v>
      </c>
      <c r="E1065" s="6" t="s">
        <v>69</v>
      </c>
      <c r="F1065" s="1">
        <v>79</v>
      </c>
      <c r="G1065" s="1" t="s">
        <v>11</v>
      </c>
      <c r="H1065" s="6" t="s">
        <v>239</v>
      </c>
      <c r="I1065" s="6" t="s">
        <v>240</v>
      </c>
      <c r="J1065" s="1">
        <v>86</v>
      </c>
      <c r="K1065" s="1" t="s">
        <v>21</v>
      </c>
      <c r="L1065" s="1">
        <v>1</v>
      </c>
      <c r="M1065" s="1" t="s">
        <v>21</v>
      </c>
      <c r="N1065" s="2">
        <v>0</v>
      </c>
      <c r="O1065" s="2" t="s">
        <v>21</v>
      </c>
    </row>
    <row r="1066" spans="1:15">
      <c r="A1066" s="19">
        <v>44072</v>
      </c>
      <c r="B1066" t="s">
        <v>218</v>
      </c>
      <c r="C1066" s="29">
        <v>4</v>
      </c>
      <c r="D1066" t="s">
        <v>244</v>
      </c>
      <c r="E1066" s="6" t="s">
        <v>69</v>
      </c>
      <c r="F1066" s="1">
        <v>82</v>
      </c>
      <c r="G1066" s="1" t="s">
        <v>10</v>
      </c>
      <c r="H1066" s="6" t="s">
        <v>224</v>
      </c>
      <c r="I1066" s="6" t="s">
        <v>51</v>
      </c>
      <c r="J1066" s="1">
        <v>80</v>
      </c>
      <c r="K1066" s="1">
        <v>1</v>
      </c>
      <c r="L1066" s="1" t="s">
        <v>21</v>
      </c>
      <c r="M1066" s="1" t="s">
        <v>21</v>
      </c>
      <c r="N1066" s="2">
        <v>0</v>
      </c>
      <c r="O1066" s="2" t="s">
        <v>21</v>
      </c>
    </row>
    <row r="1067" spans="1:15">
      <c r="A1067" s="19">
        <v>44072</v>
      </c>
      <c r="B1067" t="s">
        <v>218</v>
      </c>
      <c r="C1067" s="29">
        <v>5</v>
      </c>
      <c r="D1067" t="s">
        <v>244</v>
      </c>
      <c r="E1067" s="6" t="s">
        <v>69</v>
      </c>
      <c r="F1067" s="1">
        <v>95</v>
      </c>
      <c r="G1067" s="1" t="s">
        <v>10</v>
      </c>
      <c r="H1067" s="6" t="s">
        <v>223</v>
      </c>
      <c r="I1067" s="6" t="s">
        <v>36</v>
      </c>
      <c r="J1067" s="1">
        <v>72</v>
      </c>
      <c r="K1067" s="1">
        <v>1</v>
      </c>
      <c r="L1067" s="1" t="s">
        <v>21</v>
      </c>
      <c r="M1067" s="1" t="s">
        <v>21</v>
      </c>
      <c r="N1067" s="2">
        <v>0</v>
      </c>
      <c r="O1067" s="2" t="s">
        <v>21</v>
      </c>
    </row>
    <row r="1068" spans="1:15">
      <c r="A1068" s="19">
        <v>44072</v>
      </c>
      <c r="B1068" t="s">
        <v>218</v>
      </c>
      <c r="C1068" s="29">
        <v>1</v>
      </c>
      <c r="D1068" t="s">
        <v>224</v>
      </c>
      <c r="E1068" s="6" t="s">
        <v>51</v>
      </c>
      <c r="F1068" s="1">
        <v>45</v>
      </c>
      <c r="G1068" s="1" t="s">
        <v>11</v>
      </c>
      <c r="H1068" s="6" t="s">
        <v>236</v>
      </c>
      <c r="I1068" s="6" t="s">
        <v>92</v>
      </c>
      <c r="J1068" s="1">
        <v>97</v>
      </c>
      <c r="K1068" s="1" t="s">
        <v>21</v>
      </c>
      <c r="L1068" s="1">
        <v>1</v>
      </c>
      <c r="M1068" s="1" t="s">
        <v>21</v>
      </c>
      <c r="N1068" s="2">
        <v>1</v>
      </c>
      <c r="O1068" s="2">
        <v>1</v>
      </c>
    </row>
    <row r="1069" spans="1:15">
      <c r="A1069" s="19">
        <v>44072</v>
      </c>
      <c r="B1069" t="s">
        <v>218</v>
      </c>
      <c r="C1069" s="29">
        <v>2</v>
      </c>
      <c r="D1069" t="s">
        <v>224</v>
      </c>
      <c r="E1069" s="6" t="s">
        <v>51</v>
      </c>
      <c r="F1069" s="1">
        <v>68</v>
      </c>
      <c r="G1069" s="1" t="s">
        <v>11</v>
      </c>
      <c r="H1069" s="6" t="s">
        <v>234</v>
      </c>
      <c r="I1069" s="6" t="s">
        <v>69</v>
      </c>
      <c r="J1069" s="1">
        <v>88</v>
      </c>
      <c r="K1069" s="1" t="s">
        <v>21</v>
      </c>
      <c r="L1069" s="1">
        <v>1</v>
      </c>
      <c r="M1069" s="1" t="s">
        <v>21</v>
      </c>
      <c r="N1069" s="2">
        <v>0</v>
      </c>
      <c r="O1069" s="2" t="s">
        <v>21</v>
      </c>
    </row>
    <row r="1070" spans="1:15">
      <c r="A1070" s="19">
        <v>44072</v>
      </c>
      <c r="B1070" t="s">
        <v>218</v>
      </c>
      <c r="C1070" s="29">
        <v>3</v>
      </c>
      <c r="D1070" t="s">
        <v>224</v>
      </c>
      <c r="E1070" s="6" t="s">
        <v>51</v>
      </c>
      <c r="F1070" s="1">
        <v>100</v>
      </c>
      <c r="G1070" s="1" t="s">
        <v>10</v>
      </c>
      <c r="H1070" s="6" t="s">
        <v>237</v>
      </c>
      <c r="I1070" s="6" t="s">
        <v>145</v>
      </c>
      <c r="J1070" s="1">
        <v>19</v>
      </c>
      <c r="K1070" s="1">
        <v>1</v>
      </c>
      <c r="L1070" s="1" t="s">
        <v>21</v>
      </c>
      <c r="M1070" s="1" t="s">
        <v>21</v>
      </c>
      <c r="N1070" s="2">
        <v>1</v>
      </c>
      <c r="O1070" s="2" t="s">
        <v>21</v>
      </c>
    </row>
    <row r="1071" spans="1:15">
      <c r="A1071" s="19">
        <v>44072</v>
      </c>
      <c r="B1071" t="s">
        <v>218</v>
      </c>
      <c r="C1071" s="29">
        <v>4</v>
      </c>
      <c r="D1071" t="s">
        <v>224</v>
      </c>
      <c r="E1071" s="6" t="s">
        <v>51</v>
      </c>
      <c r="F1071" s="1">
        <v>80</v>
      </c>
      <c r="G1071" s="1" t="s">
        <v>11</v>
      </c>
      <c r="H1071" s="6" t="s">
        <v>244</v>
      </c>
      <c r="I1071" s="6" t="s">
        <v>69</v>
      </c>
      <c r="J1071" s="1">
        <v>82</v>
      </c>
      <c r="K1071" s="1" t="s">
        <v>21</v>
      </c>
      <c r="L1071" s="1">
        <v>1</v>
      </c>
      <c r="M1071" s="1" t="s">
        <v>21</v>
      </c>
      <c r="N1071" s="2">
        <v>0</v>
      </c>
      <c r="O1071" s="2" t="s">
        <v>21</v>
      </c>
    </row>
    <row r="1072" spans="1:15">
      <c r="A1072" s="19">
        <v>44072</v>
      </c>
      <c r="B1072" t="s">
        <v>218</v>
      </c>
      <c r="C1072" s="29">
        <v>5</v>
      </c>
      <c r="D1072" t="s">
        <v>224</v>
      </c>
      <c r="E1072" s="6" t="s">
        <v>51</v>
      </c>
      <c r="F1072" s="1">
        <v>69</v>
      </c>
      <c r="G1072" s="1" t="s">
        <v>11</v>
      </c>
      <c r="H1072" s="6" t="s">
        <v>219</v>
      </c>
      <c r="I1072" s="6" t="s">
        <v>23</v>
      </c>
      <c r="J1072" s="1">
        <v>80</v>
      </c>
      <c r="K1072" s="1" t="s">
        <v>21</v>
      </c>
      <c r="L1072" s="1">
        <v>1</v>
      </c>
      <c r="M1072" s="1" t="s">
        <v>21</v>
      </c>
      <c r="N1072" s="2">
        <v>0</v>
      </c>
      <c r="O1072" s="2" t="s">
        <v>21</v>
      </c>
    </row>
    <row r="1073" spans="1:15">
      <c r="A1073" s="19">
        <v>44051</v>
      </c>
      <c r="B1073" t="s">
        <v>246</v>
      </c>
      <c r="C1073" s="1">
        <v>1</v>
      </c>
      <c r="D1073" t="s">
        <v>247</v>
      </c>
      <c r="E1073" s="6" t="s">
        <v>28</v>
      </c>
      <c r="F1073" s="1">
        <v>74</v>
      </c>
      <c r="G1073" s="1" t="s">
        <v>10</v>
      </c>
      <c r="H1073" s="6" t="s">
        <v>248</v>
      </c>
      <c r="I1073" s="6" t="s">
        <v>41</v>
      </c>
      <c r="J1073" s="1">
        <v>41</v>
      </c>
      <c r="K1073" s="1">
        <v>1</v>
      </c>
      <c r="L1073" s="1" t="s">
        <v>21</v>
      </c>
      <c r="M1073" s="1" t="s">
        <v>21</v>
      </c>
      <c r="N1073" s="2">
        <v>1</v>
      </c>
      <c r="O1073" s="2" t="s">
        <v>21</v>
      </c>
    </row>
    <row r="1074" spans="1:15">
      <c r="A1074" s="19">
        <v>44051</v>
      </c>
      <c r="B1074" t="s">
        <v>246</v>
      </c>
      <c r="C1074" s="1">
        <v>2</v>
      </c>
      <c r="D1074" t="s">
        <v>247</v>
      </c>
      <c r="E1074" s="6" t="s">
        <v>28</v>
      </c>
      <c r="F1074" s="1">
        <v>37</v>
      </c>
      <c r="G1074" s="1" t="s">
        <v>11</v>
      </c>
      <c r="H1074" s="6" t="s">
        <v>249</v>
      </c>
      <c r="I1074" s="6" t="s">
        <v>32</v>
      </c>
      <c r="J1074" s="1">
        <v>65</v>
      </c>
      <c r="K1074" s="1" t="s">
        <v>21</v>
      </c>
      <c r="L1074" s="1">
        <v>1</v>
      </c>
      <c r="M1074" s="1" t="s">
        <v>21</v>
      </c>
      <c r="N1074" s="2">
        <v>1</v>
      </c>
      <c r="O1074" s="2">
        <v>2</v>
      </c>
    </row>
    <row r="1075" spans="1:15">
      <c r="A1075" s="19">
        <v>44051</v>
      </c>
      <c r="B1075" t="s">
        <v>246</v>
      </c>
      <c r="C1075" s="1">
        <v>3</v>
      </c>
      <c r="D1075" t="s">
        <v>247</v>
      </c>
      <c r="E1075" s="6" t="s">
        <v>28</v>
      </c>
      <c r="F1075" s="1">
        <v>69</v>
      </c>
      <c r="G1075" s="1" t="s">
        <v>11</v>
      </c>
      <c r="H1075" s="6" t="s">
        <v>250</v>
      </c>
      <c r="I1075" s="6" t="s">
        <v>23</v>
      </c>
      <c r="J1075" s="1">
        <v>92</v>
      </c>
      <c r="K1075" s="1" t="s">
        <v>21</v>
      </c>
      <c r="L1075" s="1">
        <v>1</v>
      </c>
      <c r="M1075" s="1" t="s">
        <v>21</v>
      </c>
      <c r="N1075" s="2">
        <v>0</v>
      </c>
      <c r="O1075" s="2" t="s">
        <v>21</v>
      </c>
    </row>
    <row r="1076" spans="1:15">
      <c r="A1076" s="19">
        <v>44051</v>
      </c>
      <c r="B1076" t="s">
        <v>246</v>
      </c>
      <c r="C1076" s="1">
        <v>1</v>
      </c>
      <c r="D1076" t="s">
        <v>251</v>
      </c>
      <c r="E1076" s="6" t="s">
        <v>63</v>
      </c>
      <c r="F1076" s="1">
        <v>66</v>
      </c>
      <c r="G1076" s="1" t="s">
        <v>10</v>
      </c>
      <c r="H1076" s="6" t="s">
        <v>252</v>
      </c>
      <c r="I1076" s="6" t="s">
        <v>32</v>
      </c>
      <c r="J1076" s="1">
        <v>65</v>
      </c>
      <c r="K1076" s="1">
        <v>1</v>
      </c>
      <c r="L1076" s="1" t="s">
        <v>21</v>
      </c>
      <c r="M1076" s="1" t="s">
        <v>21</v>
      </c>
      <c r="N1076" s="2">
        <v>1</v>
      </c>
      <c r="O1076" s="2" t="s">
        <v>21</v>
      </c>
    </row>
    <row r="1077" spans="1:15">
      <c r="A1077" s="19">
        <v>44051</v>
      </c>
      <c r="B1077" t="s">
        <v>246</v>
      </c>
      <c r="C1077" s="1">
        <v>2</v>
      </c>
      <c r="D1077" t="s">
        <v>251</v>
      </c>
      <c r="E1077" s="6" t="s">
        <v>63</v>
      </c>
      <c r="F1077" s="1">
        <v>51</v>
      </c>
      <c r="G1077" s="1" t="s">
        <v>10</v>
      </c>
      <c r="H1077" s="6" t="s">
        <v>253</v>
      </c>
      <c r="I1077" s="6" t="s">
        <v>206</v>
      </c>
      <c r="J1077" s="1">
        <v>43</v>
      </c>
      <c r="K1077" s="1">
        <v>1</v>
      </c>
      <c r="L1077" s="1" t="s">
        <v>21</v>
      </c>
      <c r="M1077" s="1" t="s">
        <v>21</v>
      </c>
      <c r="N1077" s="2">
        <v>0</v>
      </c>
      <c r="O1077" s="2" t="s">
        <v>21</v>
      </c>
    </row>
    <row r="1078" spans="1:15">
      <c r="A1078" s="19">
        <v>44051</v>
      </c>
      <c r="B1078" t="s">
        <v>246</v>
      </c>
      <c r="C1078" s="1">
        <v>3</v>
      </c>
      <c r="D1078" t="s">
        <v>251</v>
      </c>
      <c r="E1078" s="6" t="s">
        <v>63</v>
      </c>
      <c r="F1078" s="1">
        <v>91</v>
      </c>
      <c r="G1078" s="1" t="s">
        <v>10</v>
      </c>
      <c r="H1078" s="6" t="s">
        <v>249</v>
      </c>
      <c r="I1078" s="6" t="s">
        <v>32</v>
      </c>
      <c r="J1078" s="1">
        <v>20</v>
      </c>
      <c r="K1078" s="1">
        <v>1</v>
      </c>
      <c r="L1078" s="1" t="s">
        <v>21</v>
      </c>
      <c r="M1078" s="1" t="s">
        <v>21</v>
      </c>
      <c r="N1078" s="2">
        <v>0</v>
      </c>
      <c r="O1078" s="2" t="s">
        <v>21</v>
      </c>
    </row>
    <row r="1079" spans="1:15">
      <c r="A1079" s="19">
        <v>44051</v>
      </c>
      <c r="B1079" t="s">
        <v>246</v>
      </c>
      <c r="C1079" s="1">
        <v>4</v>
      </c>
      <c r="D1079" t="s">
        <v>251</v>
      </c>
      <c r="E1079" s="6" t="s">
        <v>63</v>
      </c>
      <c r="F1079" s="1">
        <v>67</v>
      </c>
      <c r="G1079" s="1" t="s">
        <v>11</v>
      </c>
      <c r="H1079" s="6" t="s">
        <v>254</v>
      </c>
      <c r="I1079" s="6" t="s">
        <v>18</v>
      </c>
      <c r="J1079" s="1">
        <v>81</v>
      </c>
      <c r="K1079" s="1" t="s">
        <v>21</v>
      </c>
      <c r="L1079" s="1">
        <v>1</v>
      </c>
      <c r="M1079" s="1" t="s">
        <v>21</v>
      </c>
      <c r="N1079" s="2">
        <v>1</v>
      </c>
      <c r="O1079" s="2">
        <v>4</v>
      </c>
    </row>
    <row r="1080" spans="1:15">
      <c r="A1080" s="19">
        <v>44051</v>
      </c>
      <c r="B1080" t="s">
        <v>246</v>
      </c>
      <c r="C1080" s="1">
        <v>5</v>
      </c>
      <c r="D1080" t="s">
        <v>251</v>
      </c>
      <c r="E1080" s="6" t="s">
        <v>63</v>
      </c>
      <c r="F1080" s="1">
        <v>29</v>
      </c>
      <c r="G1080" s="1" t="s">
        <v>11</v>
      </c>
      <c r="H1080" s="6" t="s">
        <v>255</v>
      </c>
      <c r="I1080" s="6" t="s">
        <v>77</v>
      </c>
      <c r="J1080" s="1">
        <v>100</v>
      </c>
      <c r="K1080" s="1" t="s">
        <v>21</v>
      </c>
      <c r="L1080" s="1">
        <v>1</v>
      </c>
      <c r="M1080" s="1" t="s">
        <v>21</v>
      </c>
      <c r="N1080" s="2">
        <v>0</v>
      </c>
      <c r="O1080" s="2" t="s">
        <v>21</v>
      </c>
    </row>
    <row r="1081" spans="1:15">
      <c r="A1081" s="19">
        <v>44051</v>
      </c>
      <c r="B1081" t="s">
        <v>246</v>
      </c>
      <c r="C1081" s="1">
        <v>1</v>
      </c>
      <c r="D1081" t="s">
        <v>256</v>
      </c>
      <c r="E1081" s="6" t="s">
        <v>41</v>
      </c>
      <c r="F1081" s="1">
        <v>90</v>
      </c>
      <c r="G1081" s="1" t="s">
        <v>10</v>
      </c>
      <c r="H1081" s="6" t="s">
        <v>257</v>
      </c>
      <c r="I1081" s="6" t="s">
        <v>18</v>
      </c>
      <c r="J1081" s="1">
        <v>33</v>
      </c>
      <c r="K1081" s="1">
        <v>1</v>
      </c>
      <c r="L1081" s="1" t="s">
        <v>21</v>
      </c>
      <c r="M1081" s="1" t="s">
        <v>21</v>
      </c>
      <c r="N1081" s="2">
        <v>1</v>
      </c>
      <c r="O1081" s="2" t="s">
        <v>21</v>
      </c>
    </row>
    <row r="1082" spans="1:15">
      <c r="A1082" s="19">
        <v>44051</v>
      </c>
      <c r="B1082" t="s">
        <v>246</v>
      </c>
      <c r="C1082" s="1">
        <v>2</v>
      </c>
      <c r="D1082" t="s">
        <v>256</v>
      </c>
      <c r="E1082" s="6" t="s">
        <v>41</v>
      </c>
      <c r="F1082" s="1">
        <v>52</v>
      </c>
      <c r="G1082" s="1" t="s">
        <v>11</v>
      </c>
      <c r="H1082" s="6" t="s">
        <v>258</v>
      </c>
      <c r="I1082" s="6" t="s">
        <v>92</v>
      </c>
      <c r="J1082" s="1">
        <v>62</v>
      </c>
      <c r="K1082" s="1" t="s">
        <v>21</v>
      </c>
      <c r="L1082" s="1">
        <v>1</v>
      </c>
      <c r="M1082" s="1" t="s">
        <v>21</v>
      </c>
      <c r="N1082" s="2">
        <v>1</v>
      </c>
      <c r="O1082" s="2">
        <v>2</v>
      </c>
    </row>
    <row r="1083" spans="1:15">
      <c r="A1083" s="19">
        <v>44051</v>
      </c>
      <c r="B1083" t="s">
        <v>246</v>
      </c>
      <c r="C1083" s="1">
        <v>3</v>
      </c>
      <c r="D1083" t="s">
        <v>256</v>
      </c>
      <c r="E1083" s="6" t="s">
        <v>41</v>
      </c>
      <c r="F1083" s="1">
        <v>65</v>
      </c>
      <c r="G1083" s="1" t="s">
        <v>11</v>
      </c>
      <c r="H1083" s="6" t="s">
        <v>254</v>
      </c>
      <c r="I1083" s="6" t="s">
        <v>18</v>
      </c>
      <c r="J1083" s="1">
        <v>100</v>
      </c>
      <c r="K1083" s="1" t="s">
        <v>21</v>
      </c>
      <c r="L1083" s="1">
        <v>1</v>
      </c>
      <c r="M1083" s="1" t="s">
        <v>21</v>
      </c>
      <c r="N1083" s="2">
        <v>0</v>
      </c>
      <c r="O1083" s="2" t="s">
        <v>21</v>
      </c>
    </row>
    <row r="1084" spans="1:15">
      <c r="A1084" s="19">
        <v>44051</v>
      </c>
      <c r="B1084" t="s">
        <v>246</v>
      </c>
      <c r="C1084" s="1">
        <v>4</v>
      </c>
      <c r="D1084" t="s">
        <v>256</v>
      </c>
      <c r="E1084" s="6" t="s">
        <v>41</v>
      </c>
      <c r="F1084" s="1">
        <v>48</v>
      </c>
      <c r="G1084" s="1" t="s">
        <v>11</v>
      </c>
      <c r="H1084" s="6" t="s">
        <v>259</v>
      </c>
      <c r="I1084" s="6" t="s">
        <v>32</v>
      </c>
      <c r="J1084" s="1">
        <v>60</v>
      </c>
      <c r="K1084" s="1" t="s">
        <v>21</v>
      </c>
      <c r="L1084" s="1">
        <v>1</v>
      </c>
      <c r="M1084" s="1" t="s">
        <v>21</v>
      </c>
      <c r="N1084" s="2">
        <v>0</v>
      </c>
      <c r="O1084" s="2" t="s">
        <v>21</v>
      </c>
    </row>
    <row r="1085" spans="1:15">
      <c r="A1085" s="19">
        <v>44051</v>
      </c>
      <c r="B1085" t="s">
        <v>246</v>
      </c>
      <c r="C1085" s="1">
        <v>5</v>
      </c>
      <c r="D1085" t="s">
        <v>256</v>
      </c>
      <c r="E1085" s="6" t="s">
        <v>41</v>
      </c>
      <c r="F1085" s="1">
        <v>80</v>
      </c>
      <c r="G1085" s="1" t="s">
        <v>10</v>
      </c>
      <c r="H1085" s="6" t="s">
        <v>260</v>
      </c>
      <c r="I1085" s="6" t="s">
        <v>59</v>
      </c>
      <c r="J1085" s="1">
        <v>31</v>
      </c>
      <c r="K1085" s="1">
        <v>1</v>
      </c>
      <c r="L1085" s="1" t="s">
        <v>21</v>
      </c>
      <c r="M1085" s="1" t="s">
        <v>21</v>
      </c>
      <c r="N1085" s="2">
        <v>0</v>
      </c>
      <c r="O1085" s="2" t="s">
        <v>21</v>
      </c>
    </row>
    <row r="1086" spans="1:15">
      <c r="A1086" s="19">
        <v>44051</v>
      </c>
      <c r="B1086" t="s">
        <v>246</v>
      </c>
      <c r="C1086" s="1">
        <v>1</v>
      </c>
      <c r="D1086" t="s">
        <v>257</v>
      </c>
      <c r="E1086" s="6" t="s">
        <v>18</v>
      </c>
      <c r="F1086" s="1">
        <v>33</v>
      </c>
      <c r="G1086" s="1" t="s">
        <v>11</v>
      </c>
      <c r="H1086" s="6" t="s">
        <v>256</v>
      </c>
      <c r="I1086" s="6" t="s">
        <v>41</v>
      </c>
      <c r="J1086" s="1">
        <v>90</v>
      </c>
      <c r="K1086" s="1" t="s">
        <v>21</v>
      </c>
      <c r="L1086" s="1">
        <v>1</v>
      </c>
      <c r="M1086" s="1" t="s">
        <v>21</v>
      </c>
      <c r="N1086" s="2">
        <v>1</v>
      </c>
      <c r="O1086" s="2">
        <v>1</v>
      </c>
    </row>
    <row r="1087" spans="1:15">
      <c r="A1087" s="19">
        <v>44051</v>
      </c>
      <c r="B1087" t="s">
        <v>246</v>
      </c>
      <c r="C1087" s="1">
        <v>2</v>
      </c>
      <c r="D1087" t="s">
        <v>257</v>
      </c>
      <c r="E1087" s="6" t="s">
        <v>18</v>
      </c>
      <c r="F1087" s="1">
        <v>67</v>
      </c>
      <c r="G1087" s="1" t="s">
        <v>10</v>
      </c>
      <c r="H1087" s="6" t="s">
        <v>261</v>
      </c>
      <c r="I1087" s="6" t="s">
        <v>32</v>
      </c>
      <c r="J1087" s="1">
        <v>23</v>
      </c>
      <c r="K1087" s="1">
        <v>1</v>
      </c>
      <c r="L1087" s="1" t="s">
        <v>21</v>
      </c>
      <c r="M1087" s="1" t="s">
        <v>21</v>
      </c>
      <c r="N1087" s="2">
        <v>1</v>
      </c>
      <c r="O1087" s="2" t="s">
        <v>21</v>
      </c>
    </row>
    <row r="1088" spans="1:15">
      <c r="A1088" s="19">
        <v>44051</v>
      </c>
      <c r="B1088" t="s">
        <v>246</v>
      </c>
      <c r="C1088" s="1">
        <v>3</v>
      </c>
      <c r="D1088" t="s">
        <v>257</v>
      </c>
      <c r="E1088" s="6" t="s">
        <v>18</v>
      </c>
      <c r="F1088" s="1">
        <v>39</v>
      </c>
      <c r="G1088" s="1" t="s">
        <v>11</v>
      </c>
      <c r="H1088" s="6" t="s">
        <v>253</v>
      </c>
      <c r="I1088" s="6" t="s">
        <v>206</v>
      </c>
      <c r="J1088" s="1">
        <v>89</v>
      </c>
      <c r="K1088" s="1" t="s">
        <v>21</v>
      </c>
      <c r="L1088" s="1">
        <v>1</v>
      </c>
      <c r="M1088" s="1" t="s">
        <v>21</v>
      </c>
      <c r="N1088" s="2">
        <v>0</v>
      </c>
      <c r="O1088" s="2" t="s">
        <v>21</v>
      </c>
    </row>
    <row r="1089" spans="1:15">
      <c r="A1089" s="19">
        <v>44051</v>
      </c>
      <c r="B1089" t="s">
        <v>246</v>
      </c>
      <c r="C1089" s="1">
        <v>4</v>
      </c>
      <c r="D1089" t="s">
        <v>257</v>
      </c>
      <c r="E1089" s="6" t="s">
        <v>18</v>
      </c>
      <c r="F1089" s="1">
        <v>97</v>
      </c>
      <c r="G1089" s="1" t="s">
        <v>10</v>
      </c>
      <c r="H1089" s="6" t="s">
        <v>262</v>
      </c>
      <c r="I1089" s="6" t="s">
        <v>47</v>
      </c>
      <c r="J1089" s="1">
        <v>37</v>
      </c>
      <c r="K1089" s="1">
        <v>1</v>
      </c>
      <c r="L1089" s="1" t="s">
        <v>21</v>
      </c>
      <c r="M1089" s="1" t="s">
        <v>21</v>
      </c>
      <c r="N1089" s="2">
        <v>0</v>
      </c>
      <c r="O1089" s="2" t="s">
        <v>21</v>
      </c>
    </row>
    <row r="1090" spans="1:15">
      <c r="A1090" s="19">
        <v>44051</v>
      </c>
      <c r="B1090" t="s">
        <v>246</v>
      </c>
      <c r="C1090" s="1">
        <v>5</v>
      </c>
      <c r="D1090" t="s">
        <v>257</v>
      </c>
      <c r="E1090" s="6" t="s">
        <v>18</v>
      </c>
      <c r="F1090" s="1">
        <v>70</v>
      </c>
      <c r="G1090" s="1" t="s">
        <v>12</v>
      </c>
      <c r="H1090" s="6" t="s">
        <v>249</v>
      </c>
      <c r="I1090" s="6" t="s">
        <v>32</v>
      </c>
      <c r="J1090" s="1">
        <v>70</v>
      </c>
      <c r="K1090" s="1" t="s">
        <v>21</v>
      </c>
      <c r="L1090" s="1" t="s">
        <v>21</v>
      </c>
      <c r="M1090" s="1">
        <v>1</v>
      </c>
      <c r="N1090" s="2">
        <v>1</v>
      </c>
      <c r="O1090" s="2" t="s">
        <v>21</v>
      </c>
    </row>
    <row r="1091" spans="1:15">
      <c r="A1091" s="19">
        <v>44051</v>
      </c>
      <c r="B1091" t="s">
        <v>246</v>
      </c>
      <c r="C1091" s="1">
        <v>1</v>
      </c>
      <c r="D1091" t="s">
        <v>263</v>
      </c>
      <c r="E1091" s="6" t="s">
        <v>51</v>
      </c>
      <c r="F1091" s="1">
        <v>48</v>
      </c>
      <c r="G1091" s="1" t="s">
        <v>11</v>
      </c>
      <c r="H1091" s="6" t="s">
        <v>264</v>
      </c>
      <c r="I1091" s="6" t="s">
        <v>20</v>
      </c>
      <c r="J1091" s="1">
        <v>93</v>
      </c>
      <c r="K1091" s="1" t="s">
        <v>21</v>
      </c>
      <c r="L1091" s="1">
        <v>1</v>
      </c>
      <c r="M1091" s="1" t="s">
        <v>21</v>
      </c>
      <c r="N1091" s="2">
        <v>1</v>
      </c>
      <c r="O1091" s="2">
        <v>1</v>
      </c>
    </row>
    <row r="1092" spans="1:15">
      <c r="A1092" s="19">
        <v>44051</v>
      </c>
      <c r="B1092" t="s">
        <v>246</v>
      </c>
      <c r="C1092" s="1">
        <v>2</v>
      </c>
      <c r="D1092" t="s">
        <v>263</v>
      </c>
      <c r="E1092" s="6" t="s">
        <v>51</v>
      </c>
      <c r="F1092" s="1">
        <v>43</v>
      </c>
      <c r="G1092" s="1" t="s">
        <v>11</v>
      </c>
      <c r="H1092" s="6" t="s">
        <v>265</v>
      </c>
      <c r="I1092" s="6" t="s">
        <v>80</v>
      </c>
      <c r="J1092" s="1">
        <v>100</v>
      </c>
      <c r="K1092" s="1" t="s">
        <v>21</v>
      </c>
      <c r="L1092" s="1">
        <v>1</v>
      </c>
      <c r="M1092" s="1" t="s">
        <v>21</v>
      </c>
      <c r="N1092" s="2">
        <v>0</v>
      </c>
      <c r="O1092" s="2" t="s">
        <v>21</v>
      </c>
    </row>
    <row r="1093" spans="1:15">
      <c r="A1093" s="19">
        <v>44051</v>
      </c>
      <c r="B1093" t="s">
        <v>246</v>
      </c>
      <c r="C1093" s="1">
        <v>3</v>
      </c>
      <c r="D1093" t="s">
        <v>263</v>
      </c>
      <c r="E1093" s="6" t="s">
        <v>51</v>
      </c>
      <c r="F1093" s="1">
        <v>35</v>
      </c>
      <c r="G1093" s="1" t="s">
        <v>11</v>
      </c>
      <c r="H1093" s="6" t="s">
        <v>260</v>
      </c>
      <c r="I1093" s="6" t="s">
        <v>59</v>
      </c>
      <c r="J1093" s="1">
        <v>99</v>
      </c>
      <c r="K1093" s="1" t="s">
        <v>21</v>
      </c>
      <c r="L1093" s="1">
        <v>1</v>
      </c>
      <c r="M1093" s="1" t="s">
        <v>21</v>
      </c>
      <c r="N1093" s="2">
        <v>0</v>
      </c>
      <c r="O1093" s="2" t="s">
        <v>21</v>
      </c>
    </row>
    <row r="1094" spans="1:15">
      <c r="A1094" s="19">
        <v>44051</v>
      </c>
      <c r="B1094" t="s">
        <v>246</v>
      </c>
      <c r="C1094" s="1">
        <v>4</v>
      </c>
      <c r="D1094" t="s">
        <v>263</v>
      </c>
      <c r="E1094" s="6" t="s">
        <v>51</v>
      </c>
      <c r="F1094" s="1">
        <v>34</v>
      </c>
      <c r="G1094" s="1" t="s">
        <v>11</v>
      </c>
      <c r="H1094" s="6" t="s">
        <v>261</v>
      </c>
      <c r="I1094" s="6" t="s">
        <v>32</v>
      </c>
      <c r="J1094" s="1">
        <v>75</v>
      </c>
      <c r="K1094" s="1" t="s">
        <v>21</v>
      </c>
      <c r="L1094" s="1">
        <v>1</v>
      </c>
      <c r="M1094" s="1" t="s">
        <v>21</v>
      </c>
      <c r="N1094" s="2">
        <v>0</v>
      </c>
      <c r="O1094" s="2" t="s">
        <v>21</v>
      </c>
    </row>
    <row r="1095" spans="1:15">
      <c r="A1095" s="19">
        <v>44051</v>
      </c>
      <c r="B1095" t="s">
        <v>246</v>
      </c>
      <c r="C1095" s="1">
        <v>1</v>
      </c>
      <c r="D1095" t="s">
        <v>258</v>
      </c>
      <c r="E1095" s="6" t="s">
        <v>92</v>
      </c>
      <c r="F1095" s="1">
        <v>91</v>
      </c>
      <c r="G1095" s="1" t="s">
        <v>10</v>
      </c>
      <c r="H1095" s="6" t="s">
        <v>266</v>
      </c>
      <c r="I1095" s="6" t="s">
        <v>47</v>
      </c>
      <c r="J1095" s="1">
        <v>84</v>
      </c>
      <c r="K1095" s="1">
        <v>1</v>
      </c>
      <c r="L1095" s="1" t="s">
        <v>21</v>
      </c>
      <c r="M1095" s="1" t="s">
        <v>21</v>
      </c>
      <c r="N1095" s="2">
        <v>1</v>
      </c>
      <c r="O1095" s="2" t="s">
        <v>21</v>
      </c>
    </row>
    <row r="1096" spans="1:15">
      <c r="A1096" s="19">
        <v>44051</v>
      </c>
      <c r="B1096" t="s">
        <v>246</v>
      </c>
      <c r="C1096" s="1">
        <v>2</v>
      </c>
      <c r="D1096" t="s">
        <v>258</v>
      </c>
      <c r="E1096" s="6" t="s">
        <v>92</v>
      </c>
      <c r="F1096" s="1">
        <v>62</v>
      </c>
      <c r="G1096" s="1" t="s">
        <v>10</v>
      </c>
      <c r="H1096" s="6" t="s">
        <v>256</v>
      </c>
      <c r="I1096" s="6" t="s">
        <v>41</v>
      </c>
      <c r="J1096" s="1">
        <v>52</v>
      </c>
      <c r="K1096" s="1">
        <v>1</v>
      </c>
      <c r="L1096" s="1" t="s">
        <v>21</v>
      </c>
      <c r="M1096" s="1" t="s">
        <v>21</v>
      </c>
      <c r="N1096" s="2">
        <v>0</v>
      </c>
      <c r="O1096" s="2" t="s">
        <v>21</v>
      </c>
    </row>
    <row r="1097" spans="1:15">
      <c r="A1097" s="19">
        <v>44051</v>
      </c>
      <c r="B1097" t="s">
        <v>246</v>
      </c>
      <c r="C1097" s="1">
        <v>3</v>
      </c>
      <c r="D1097" t="s">
        <v>258</v>
      </c>
      <c r="E1097" s="6" t="s">
        <v>92</v>
      </c>
      <c r="F1097" s="1">
        <v>69</v>
      </c>
      <c r="G1097" s="1" t="s">
        <v>11</v>
      </c>
      <c r="H1097" s="6" t="s">
        <v>255</v>
      </c>
      <c r="I1097" s="6" t="s">
        <v>77</v>
      </c>
      <c r="J1097" s="1">
        <v>86</v>
      </c>
      <c r="K1097" s="1" t="s">
        <v>21</v>
      </c>
      <c r="L1097" s="1">
        <v>1</v>
      </c>
      <c r="M1097" s="1" t="s">
        <v>21</v>
      </c>
      <c r="N1097" s="2">
        <v>1</v>
      </c>
      <c r="O1097" s="2">
        <v>3</v>
      </c>
    </row>
    <row r="1098" spans="1:15">
      <c r="A1098" s="19">
        <v>44051</v>
      </c>
      <c r="B1098" t="s">
        <v>246</v>
      </c>
      <c r="C1098" s="1">
        <v>4</v>
      </c>
      <c r="D1098" t="s">
        <v>258</v>
      </c>
      <c r="E1098" s="6" t="s">
        <v>92</v>
      </c>
      <c r="F1098" s="1">
        <v>43</v>
      </c>
      <c r="G1098" s="1" t="s">
        <v>11</v>
      </c>
      <c r="H1098" s="6" t="s">
        <v>250</v>
      </c>
      <c r="I1098" s="6" t="s">
        <v>23</v>
      </c>
      <c r="J1098" s="1">
        <v>89</v>
      </c>
      <c r="K1098" s="1" t="s">
        <v>21</v>
      </c>
      <c r="L1098" s="1">
        <v>1</v>
      </c>
      <c r="M1098" s="1" t="s">
        <v>21</v>
      </c>
      <c r="N1098" s="2">
        <v>0</v>
      </c>
      <c r="O1098" s="2" t="s">
        <v>21</v>
      </c>
    </row>
    <row r="1099" spans="1:15">
      <c r="A1099" s="19">
        <v>44051</v>
      </c>
      <c r="B1099" t="s">
        <v>246</v>
      </c>
      <c r="C1099" s="1">
        <v>5</v>
      </c>
      <c r="D1099" t="s">
        <v>258</v>
      </c>
      <c r="E1099" s="6" t="s">
        <v>92</v>
      </c>
      <c r="F1099" s="1">
        <v>64</v>
      </c>
      <c r="G1099" s="1" t="s">
        <v>10</v>
      </c>
      <c r="H1099" s="6" t="s">
        <v>259</v>
      </c>
      <c r="I1099" s="6" t="s">
        <v>32</v>
      </c>
      <c r="J1099" s="1">
        <v>61</v>
      </c>
      <c r="K1099" s="1">
        <v>1</v>
      </c>
      <c r="L1099" s="1" t="s">
        <v>21</v>
      </c>
      <c r="M1099" s="1" t="s">
        <v>21</v>
      </c>
      <c r="N1099" s="2">
        <v>0</v>
      </c>
      <c r="O1099" s="2" t="s">
        <v>21</v>
      </c>
    </row>
    <row r="1100" spans="1:15">
      <c r="A1100" s="19">
        <v>44051</v>
      </c>
      <c r="B1100" t="s">
        <v>246</v>
      </c>
      <c r="C1100" s="1">
        <v>1</v>
      </c>
      <c r="D1100" t="s">
        <v>267</v>
      </c>
      <c r="E1100" s="6" t="s">
        <v>32</v>
      </c>
      <c r="F1100" s="1">
        <v>94</v>
      </c>
      <c r="G1100" s="1" t="s">
        <v>10</v>
      </c>
      <c r="H1100" s="6" t="s">
        <v>260</v>
      </c>
      <c r="I1100" s="6" t="s">
        <v>59</v>
      </c>
      <c r="J1100" s="1">
        <v>62</v>
      </c>
      <c r="K1100" s="1">
        <v>1</v>
      </c>
      <c r="L1100" s="1" t="s">
        <v>21</v>
      </c>
      <c r="M1100" s="1" t="s">
        <v>21</v>
      </c>
      <c r="N1100" s="2">
        <v>1</v>
      </c>
      <c r="O1100" s="2" t="s">
        <v>21</v>
      </c>
    </row>
    <row r="1101" spans="1:15">
      <c r="A1101" s="19">
        <v>44051</v>
      </c>
      <c r="B1101" t="s">
        <v>246</v>
      </c>
      <c r="C1101" s="1">
        <v>2</v>
      </c>
      <c r="D1101" t="s">
        <v>267</v>
      </c>
      <c r="E1101" s="6" t="s">
        <v>32</v>
      </c>
      <c r="F1101" s="1">
        <v>30</v>
      </c>
      <c r="G1101" s="1" t="s">
        <v>11</v>
      </c>
      <c r="H1101" s="6" t="s">
        <v>268</v>
      </c>
      <c r="I1101" s="6" t="s">
        <v>20</v>
      </c>
      <c r="J1101" s="1">
        <v>95</v>
      </c>
      <c r="K1101" s="1" t="s">
        <v>21</v>
      </c>
      <c r="L1101" s="1">
        <v>1</v>
      </c>
      <c r="M1101" s="1" t="s">
        <v>21</v>
      </c>
      <c r="N1101" s="2">
        <v>1</v>
      </c>
      <c r="O1101" s="2">
        <v>2</v>
      </c>
    </row>
    <row r="1102" spans="1:15">
      <c r="A1102" s="19">
        <v>44051</v>
      </c>
      <c r="B1102" t="s">
        <v>246</v>
      </c>
      <c r="C1102" s="1">
        <v>3</v>
      </c>
      <c r="D1102" t="s">
        <v>267</v>
      </c>
      <c r="E1102" s="6" t="s">
        <v>32</v>
      </c>
      <c r="F1102" s="1">
        <v>68</v>
      </c>
      <c r="G1102" s="1" t="s">
        <v>10</v>
      </c>
      <c r="H1102" s="6" t="s">
        <v>259</v>
      </c>
      <c r="I1102" s="6" t="s">
        <v>32</v>
      </c>
      <c r="J1102" s="1">
        <v>63</v>
      </c>
      <c r="K1102" s="1">
        <v>1</v>
      </c>
      <c r="L1102" s="1" t="s">
        <v>21</v>
      </c>
      <c r="M1102" s="1" t="s">
        <v>21</v>
      </c>
      <c r="N1102" s="2">
        <v>0</v>
      </c>
      <c r="O1102" s="2" t="s">
        <v>21</v>
      </c>
    </row>
    <row r="1103" spans="1:15">
      <c r="A1103" s="19">
        <v>44051</v>
      </c>
      <c r="B1103" t="s">
        <v>246</v>
      </c>
      <c r="C1103" s="1">
        <v>4</v>
      </c>
      <c r="D1103" t="s">
        <v>267</v>
      </c>
      <c r="E1103" s="6" t="s">
        <v>32</v>
      </c>
      <c r="F1103" s="1">
        <v>79</v>
      </c>
      <c r="G1103" s="1" t="s">
        <v>10</v>
      </c>
      <c r="H1103" s="6" t="s">
        <v>253</v>
      </c>
      <c r="I1103" s="6" t="s">
        <v>206</v>
      </c>
      <c r="J1103" s="1">
        <v>78</v>
      </c>
      <c r="K1103" s="1">
        <v>1</v>
      </c>
      <c r="L1103" s="1" t="s">
        <v>21</v>
      </c>
      <c r="M1103" s="1" t="s">
        <v>21</v>
      </c>
      <c r="N1103" s="2">
        <v>0</v>
      </c>
      <c r="O1103" s="2" t="s">
        <v>21</v>
      </c>
    </row>
    <row r="1104" spans="1:15">
      <c r="A1104" s="19">
        <v>44051</v>
      </c>
      <c r="B1104" t="s">
        <v>246</v>
      </c>
      <c r="C1104" s="1">
        <v>5</v>
      </c>
      <c r="D1104" t="s">
        <v>267</v>
      </c>
      <c r="E1104" s="6" t="s">
        <v>32</v>
      </c>
      <c r="F1104" s="1">
        <v>86</v>
      </c>
      <c r="G1104" s="1" t="s">
        <v>10</v>
      </c>
      <c r="H1104" s="6" t="s">
        <v>252</v>
      </c>
      <c r="I1104" s="6" t="s">
        <v>32</v>
      </c>
      <c r="J1104" s="1">
        <v>37</v>
      </c>
      <c r="K1104" s="1">
        <v>1</v>
      </c>
      <c r="L1104" s="1" t="s">
        <v>21</v>
      </c>
      <c r="M1104" s="1" t="s">
        <v>21</v>
      </c>
      <c r="N1104" s="2">
        <v>0</v>
      </c>
      <c r="O1104" s="2" t="s">
        <v>21</v>
      </c>
    </row>
    <row r="1105" spans="1:15">
      <c r="A1105" s="19">
        <v>44051</v>
      </c>
      <c r="B1105" t="s">
        <v>246</v>
      </c>
      <c r="C1105" s="1">
        <v>1</v>
      </c>
      <c r="D1105" t="s">
        <v>253</v>
      </c>
      <c r="E1105" s="6" t="s">
        <v>206</v>
      </c>
      <c r="F1105" s="1">
        <v>59</v>
      </c>
      <c r="G1105" s="1" t="s">
        <v>10</v>
      </c>
      <c r="H1105" s="6" t="s">
        <v>265</v>
      </c>
      <c r="I1105" s="6" t="s">
        <v>80</v>
      </c>
      <c r="J1105" s="1">
        <v>54</v>
      </c>
      <c r="K1105" s="1">
        <v>1</v>
      </c>
      <c r="L1105" s="1" t="s">
        <v>21</v>
      </c>
      <c r="M1105" s="1" t="s">
        <v>21</v>
      </c>
      <c r="N1105" s="2">
        <v>1</v>
      </c>
      <c r="O1105" s="2" t="s">
        <v>21</v>
      </c>
    </row>
    <row r="1106" spans="1:15">
      <c r="A1106" s="19">
        <v>44051</v>
      </c>
      <c r="B1106" t="s">
        <v>246</v>
      </c>
      <c r="C1106" s="1">
        <v>2</v>
      </c>
      <c r="D1106" t="s">
        <v>253</v>
      </c>
      <c r="E1106" s="6" t="s">
        <v>206</v>
      </c>
      <c r="F1106" s="1">
        <v>43</v>
      </c>
      <c r="G1106" s="1" t="s">
        <v>11</v>
      </c>
      <c r="H1106" s="6" t="s">
        <v>251</v>
      </c>
      <c r="I1106" s="6" t="s">
        <v>63</v>
      </c>
      <c r="J1106" s="1">
        <v>51</v>
      </c>
      <c r="K1106" s="1" t="s">
        <v>21</v>
      </c>
      <c r="L1106" s="1">
        <v>1</v>
      </c>
      <c r="M1106" s="1" t="s">
        <v>21</v>
      </c>
      <c r="N1106" s="2">
        <v>1</v>
      </c>
      <c r="O1106" s="2">
        <v>2</v>
      </c>
    </row>
    <row r="1107" spans="1:15">
      <c r="A1107" s="19">
        <v>44051</v>
      </c>
      <c r="B1107" t="s">
        <v>246</v>
      </c>
      <c r="C1107" s="1">
        <v>3</v>
      </c>
      <c r="D1107" t="s">
        <v>253</v>
      </c>
      <c r="E1107" s="6" t="s">
        <v>206</v>
      </c>
      <c r="F1107" s="1">
        <v>89</v>
      </c>
      <c r="G1107" s="1" t="s">
        <v>10</v>
      </c>
      <c r="H1107" s="6" t="s">
        <v>257</v>
      </c>
      <c r="I1107" s="6" t="s">
        <v>18</v>
      </c>
      <c r="J1107" s="1">
        <v>39</v>
      </c>
      <c r="K1107" s="1">
        <v>1</v>
      </c>
      <c r="L1107" s="1" t="s">
        <v>21</v>
      </c>
      <c r="M1107" s="1" t="s">
        <v>21</v>
      </c>
      <c r="N1107" s="2">
        <v>0</v>
      </c>
      <c r="O1107" s="2" t="s">
        <v>21</v>
      </c>
    </row>
    <row r="1108" spans="1:15">
      <c r="A1108" s="19">
        <v>44051</v>
      </c>
      <c r="B1108" t="s">
        <v>246</v>
      </c>
      <c r="C1108" s="1">
        <v>4</v>
      </c>
      <c r="D1108" t="s">
        <v>253</v>
      </c>
      <c r="E1108" s="6" t="s">
        <v>206</v>
      </c>
      <c r="F1108" s="1">
        <v>78</v>
      </c>
      <c r="G1108" s="1" t="s">
        <v>11</v>
      </c>
      <c r="H1108" s="6" t="s">
        <v>267</v>
      </c>
      <c r="I1108" s="6" t="s">
        <v>32</v>
      </c>
      <c r="J1108" s="1">
        <v>79</v>
      </c>
      <c r="K1108" s="1" t="s">
        <v>21</v>
      </c>
      <c r="L1108" s="1">
        <v>1</v>
      </c>
      <c r="M1108" s="1" t="s">
        <v>21</v>
      </c>
      <c r="N1108" s="2">
        <v>0</v>
      </c>
      <c r="O1108" s="2" t="s">
        <v>21</v>
      </c>
    </row>
    <row r="1109" spans="1:15">
      <c r="A1109" s="19">
        <v>44051</v>
      </c>
      <c r="B1109" t="s">
        <v>246</v>
      </c>
      <c r="C1109" s="1">
        <v>5</v>
      </c>
      <c r="D1109" t="s">
        <v>253</v>
      </c>
      <c r="E1109" s="6" t="s">
        <v>206</v>
      </c>
      <c r="F1109" s="1">
        <v>47</v>
      </c>
      <c r="G1109" s="1" t="s">
        <v>11</v>
      </c>
      <c r="H1109" s="6" t="s">
        <v>266</v>
      </c>
      <c r="I1109" s="6" t="s">
        <v>47</v>
      </c>
      <c r="J1109" s="1">
        <v>58</v>
      </c>
      <c r="K1109" s="1" t="s">
        <v>21</v>
      </c>
      <c r="L1109" s="1">
        <v>1</v>
      </c>
      <c r="M1109" s="1" t="s">
        <v>21</v>
      </c>
      <c r="N1109" s="2">
        <v>0</v>
      </c>
      <c r="O1109" s="2" t="s">
        <v>21</v>
      </c>
    </row>
    <row r="1110" spans="1:15">
      <c r="A1110" s="19">
        <v>44051</v>
      </c>
      <c r="B1110" t="s">
        <v>246</v>
      </c>
      <c r="C1110" s="1">
        <v>1</v>
      </c>
      <c r="D1110" t="s">
        <v>262</v>
      </c>
      <c r="E1110" s="6" t="s">
        <v>47</v>
      </c>
      <c r="F1110" s="1">
        <v>57</v>
      </c>
      <c r="G1110" s="1" t="s">
        <v>11</v>
      </c>
      <c r="H1110" s="6" t="s">
        <v>255</v>
      </c>
      <c r="I1110" s="6" t="s">
        <v>77</v>
      </c>
      <c r="J1110" s="1">
        <v>89</v>
      </c>
      <c r="K1110" s="1" t="s">
        <v>21</v>
      </c>
      <c r="L1110" s="1">
        <v>1</v>
      </c>
      <c r="M1110" s="1" t="s">
        <v>21</v>
      </c>
      <c r="N1110" s="2">
        <v>1</v>
      </c>
      <c r="O1110" s="2">
        <v>1</v>
      </c>
    </row>
    <row r="1111" spans="1:15">
      <c r="A1111" s="19">
        <v>44051</v>
      </c>
      <c r="B1111" t="s">
        <v>246</v>
      </c>
      <c r="C1111" s="1">
        <v>2</v>
      </c>
      <c r="D1111" t="s">
        <v>262</v>
      </c>
      <c r="E1111" s="6" t="s">
        <v>47</v>
      </c>
      <c r="F1111" s="1">
        <v>48</v>
      </c>
      <c r="G1111" s="1" t="s">
        <v>11</v>
      </c>
      <c r="H1111" s="6" t="s">
        <v>269</v>
      </c>
      <c r="I1111" s="6" t="s">
        <v>116</v>
      </c>
      <c r="J1111" s="1">
        <v>58</v>
      </c>
      <c r="K1111" s="1" t="s">
        <v>21</v>
      </c>
      <c r="L1111" s="1">
        <v>1</v>
      </c>
      <c r="M1111" s="1" t="s">
        <v>21</v>
      </c>
      <c r="N1111" s="2">
        <v>0</v>
      </c>
      <c r="O1111" s="2" t="s">
        <v>21</v>
      </c>
    </row>
    <row r="1112" spans="1:15">
      <c r="A1112" s="19">
        <v>44051</v>
      </c>
      <c r="B1112" t="s">
        <v>246</v>
      </c>
      <c r="C1112" s="1">
        <v>3</v>
      </c>
      <c r="D1112" t="s">
        <v>262</v>
      </c>
      <c r="E1112" s="6" t="s">
        <v>47</v>
      </c>
      <c r="F1112" s="1">
        <v>51</v>
      </c>
      <c r="G1112" s="1" t="s">
        <v>11</v>
      </c>
      <c r="H1112" s="6" t="s">
        <v>252</v>
      </c>
      <c r="I1112" s="6" t="s">
        <v>32</v>
      </c>
      <c r="J1112" s="1">
        <v>100</v>
      </c>
      <c r="K1112" s="1" t="s">
        <v>21</v>
      </c>
      <c r="L1112" s="1">
        <v>1</v>
      </c>
      <c r="M1112" s="1" t="s">
        <v>21</v>
      </c>
      <c r="N1112" s="2">
        <v>0</v>
      </c>
      <c r="O1112" s="2" t="s">
        <v>21</v>
      </c>
    </row>
    <row r="1113" spans="1:15">
      <c r="A1113" s="19">
        <v>44051</v>
      </c>
      <c r="B1113" t="s">
        <v>246</v>
      </c>
      <c r="C1113" s="1">
        <v>4</v>
      </c>
      <c r="D1113" t="s">
        <v>262</v>
      </c>
      <c r="E1113" s="6" t="s">
        <v>47</v>
      </c>
      <c r="F1113" s="1">
        <v>37</v>
      </c>
      <c r="G1113" s="1" t="s">
        <v>11</v>
      </c>
      <c r="H1113" s="6" t="s">
        <v>257</v>
      </c>
      <c r="I1113" s="6" t="s">
        <v>18</v>
      </c>
      <c r="J1113" s="1">
        <v>97</v>
      </c>
      <c r="K1113" s="1" t="s">
        <v>21</v>
      </c>
      <c r="L1113" s="1">
        <v>1</v>
      </c>
      <c r="M1113" s="1" t="s">
        <v>21</v>
      </c>
      <c r="N1113" s="2">
        <v>0</v>
      </c>
      <c r="O1113" s="2" t="s">
        <v>21</v>
      </c>
    </row>
    <row r="1114" spans="1:15">
      <c r="A1114" s="19">
        <v>44051</v>
      </c>
      <c r="B1114" t="s">
        <v>246</v>
      </c>
      <c r="C1114" s="1">
        <v>5</v>
      </c>
      <c r="D1114" t="s">
        <v>262</v>
      </c>
      <c r="E1114" s="6" t="s">
        <v>47</v>
      </c>
      <c r="F1114" s="1">
        <v>56</v>
      </c>
      <c r="G1114" s="1" t="s">
        <v>11</v>
      </c>
      <c r="H1114" s="6" t="s">
        <v>261</v>
      </c>
      <c r="I1114" s="6" t="s">
        <v>32</v>
      </c>
      <c r="J1114" s="1">
        <v>84</v>
      </c>
      <c r="K1114" s="1" t="s">
        <v>21</v>
      </c>
      <c r="L1114" s="1">
        <v>1</v>
      </c>
      <c r="M1114" s="1" t="s">
        <v>21</v>
      </c>
      <c r="N1114" s="2">
        <v>0</v>
      </c>
      <c r="O1114" s="2" t="s">
        <v>21</v>
      </c>
    </row>
    <row r="1115" spans="1:15">
      <c r="A1115" s="19">
        <v>44051</v>
      </c>
      <c r="B1115" t="s">
        <v>246</v>
      </c>
      <c r="C1115" s="1">
        <v>1</v>
      </c>
      <c r="D1115" t="s">
        <v>265</v>
      </c>
      <c r="E1115" s="6" t="s">
        <v>80</v>
      </c>
      <c r="F1115" s="1">
        <v>54</v>
      </c>
      <c r="G1115" s="1" t="s">
        <v>11</v>
      </c>
      <c r="H1115" s="6" t="s">
        <v>253</v>
      </c>
      <c r="I1115" s="6" t="s">
        <v>206</v>
      </c>
      <c r="J1115" s="1">
        <v>59</v>
      </c>
      <c r="K1115" s="1" t="s">
        <v>21</v>
      </c>
      <c r="L1115" s="1">
        <v>1</v>
      </c>
      <c r="M1115" s="1" t="s">
        <v>21</v>
      </c>
      <c r="N1115" s="2">
        <v>1</v>
      </c>
      <c r="O1115" s="2">
        <v>1</v>
      </c>
    </row>
    <row r="1116" spans="1:15">
      <c r="A1116" s="19">
        <v>44051</v>
      </c>
      <c r="B1116" t="s">
        <v>246</v>
      </c>
      <c r="C1116" s="1">
        <v>2</v>
      </c>
      <c r="D1116" t="s">
        <v>265</v>
      </c>
      <c r="E1116" s="6" t="s">
        <v>80</v>
      </c>
      <c r="F1116" s="1">
        <v>100</v>
      </c>
      <c r="G1116" s="1" t="s">
        <v>10</v>
      </c>
      <c r="H1116" s="6" t="s">
        <v>263</v>
      </c>
      <c r="I1116" s="6" t="s">
        <v>51</v>
      </c>
      <c r="J1116" s="1">
        <v>43</v>
      </c>
      <c r="K1116" s="1">
        <v>1</v>
      </c>
      <c r="L1116" s="1" t="s">
        <v>21</v>
      </c>
      <c r="M1116" s="1" t="s">
        <v>21</v>
      </c>
      <c r="N1116" s="2">
        <v>1</v>
      </c>
      <c r="O1116" s="2" t="s">
        <v>21</v>
      </c>
    </row>
    <row r="1117" spans="1:15">
      <c r="A1117" s="19">
        <v>44051</v>
      </c>
      <c r="B1117" t="s">
        <v>246</v>
      </c>
      <c r="C1117" s="1">
        <v>3</v>
      </c>
      <c r="D1117" t="s">
        <v>265</v>
      </c>
      <c r="E1117" s="6" t="s">
        <v>80</v>
      </c>
      <c r="F1117" s="1">
        <v>56</v>
      </c>
      <c r="G1117" s="1" t="s">
        <v>11</v>
      </c>
      <c r="H1117" s="6" t="s">
        <v>266</v>
      </c>
      <c r="I1117" s="6" t="s">
        <v>47</v>
      </c>
      <c r="J1117" s="1">
        <v>70</v>
      </c>
      <c r="K1117" s="1" t="s">
        <v>21</v>
      </c>
      <c r="L1117" s="1">
        <v>1</v>
      </c>
      <c r="M1117" s="1" t="s">
        <v>21</v>
      </c>
      <c r="N1117" s="2">
        <v>0</v>
      </c>
      <c r="O1117" s="2" t="s">
        <v>21</v>
      </c>
    </row>
    <row r="1118" spans="1:15">
      <c r="A1118" s="19">
        <v>44051</v>
      </c>
      <c r="B1118" t="s">
        <v>246</v>
      </c>
      <c r="C1118" s="1">
        <v>4</v>
      </c>
      <c r="D1118" t="s">
        <v>265</v>
      </c>
      <c r="E1118" s="6" t="s">
        <v>80</v>
      </c>
      <c r="F1118" s="1">
        <v>71</v>
      </c>
      <c r="G1118" s="1" t="s">
        <v>10</v>
      </c>
      <c r="H1118" s="6" t="s">
        <v>249</v>
      </c>
      <c r="I1118" s="6" t="s">
        <v>32</v>
      </c>
      <c r="J1118" s="1">
        <v>60</v>
      </c>
      <c r="K1118" s="1">
        <v>1</v>
      </c>
      <c r="L1118" s="1" t="s">
        <v>21</v>
      </c>
      <c r="M1118" s="1" t="s">
        <v>21</v>
      </c>
      <c r="N1118" s="2">
        <v>0</v>
      </c>
      <c r="O1118" s="2" t="s">
        <v>21</v>
      </c>
    </row>
    <row r="1119" spans="1:15">
      <c r="A1119" s="19">
        <v>44051</v>
      </c>
      <c r="B1119" t="s">
        <v>246</v>
      </c>
      <c r="C1119" s="1">
        <v>5</v>
      </c>
      <c r="D1119" t="s">
        <v>265</v>
      </c>
      <c r="E1119" s="6" t="s">
        <v>80</v>
      </c>
      <c r="F1119" s="1">
        <v>30</v>
      </c>
      <c r="G1119" s="1" t="s">
        <v>11</v>
      </c>
      <c r="H1119" s="6" t="s">
        <v>269</v>
      </c>
      <c r="I1119" s="6" t="s">
        <v>116</v>
      </c>
      <c r="J1119" s="1">
        <v>85</v>
      </c>
      <c r="K1119" s="1" t="s">
        <v>21</v>
      </c>
      <c r="L1119" s="1">
        <v>1</v>
      </c>
      <c r="M1119" s="1" t="s">
        <v>21</v>
      </c>
      <c r="N1119" s="2">
        <v>0</v>
      </c>
      <c r="O1119" s="2" t="s">
        <v>21</v>
      </c>
    </row>
    <row r="1120" spans="1:15">
      <c r="A1120" s="19">
        <v>44051</v>
      </c>
      <c r="B1120" t="s">
        <v>246</v>
      </c>
      <c r="C1120" s="1">
        <v>1</v>
      </c>
      <c r="D1120" t="s">
        <v>260</v>
      </c>
      <c r="E1120" s="6" t="s">
        <v>59</v>
      </c>
      <c r="F1120" s="1">
        <v>62</v>
      </c>
      <c r="G1120" s="1" t="s">
        <v>11</v>
      </c>
      <c r="H1120" s="6" t="s">
        <v>267</v>
      </c>
      <c r="I1120" s="6" t="s">
        <v>32</v>
      </c>
      <c r="J1120" s="1">
        <v>94</v>
      </c>
      <c r="K1120" s="1" t="s">
        <v>21</v>
      </c>
      <c r="L1120" s="1">
        <v>1</v>
      </c>
      <c r="M1120" s="1" t="s">
        <v>21</v>
      </c>
      <c r="N1120" s="2">
        <v>1</v>
      </c>
      <c r="O1120" s="2">
        <v>1</v>
      </c>
    </row>
    <row r="1121" spans="1:15">
      <c r="A1121" s="19">
        <v>44051</v>
      </c>
      <c r="B1121" t="s">
        <v>246</v>
      </c>
      <c r="C1121" s="1">
        <v>2</v>
      </c>
      <c r="D1121" t="s">
        <v>260</v>
      </c>
      <c r="E1121" s="6" t="s">
        <v>59</v>
      </c>
      <c r="F1121" s="1">
        <v>16</v>
      </c>
      <c r="G1121" s="1" t="s">
        <v>11</v>
      </c>
      <c r="H1121" s="6" t="s">
        <v>259</v>
      </c>
      <c r="I1121" s="6" t="s">
        <v>32</v>
      </c>
      <c r="J1121" s="1">
        <v>76</v>
      </c>
      <c r="K1121" s="1" t="s">
        <v>21</v>
      </c>
      <c r="L1121" s="1">
        <v>1</v>
      </c>
      <c r="M1121" s="1" t="s">
        <v>21</v>
      </c>
      <c r="N1121" s="2">
        <v>0</v>
      </c>
      <c r="O1121" s="2" t="s">
        <v>21</v>
      </c>
    </row>
    <row r="1122" spans="1:15">
      <c r="A1122" s="19">
        <v>44051</v>
      </c>
      <c r="B1122" t="s">
        <v>246</v>
      </c>
      <c r="C1122" s="1">
        <v>3</v>
      </c>
      <c r="D1122" t="s">
        <v>260</v>
      </c>
      <c r="E1122" s="6" t="s">
        <v>59</v>
      </c>
      <c r="F1122" s="1">
        <v>99</v>
      </c>
      <c r="G1122" s="1" t="s">
        <v>10</v>
      </c>
      <c r="H1122" s="6" t="s">
        <v>263</v>
      </c>
      <c r="I1122" s="6" t="s">
        <v>51</v>
      </c>
      <c r="J1122" s="1">
        <v>35</v>
      </c>
      <c r="K1122" s="1">
        <v>1</v>
      </c>
      <c r="L1122" s="1" t="s">
        <v>21</v>
      </c>
      <c r="M1122" s="1" t="s">
        <v>21</v>
      </c>
      <c r="N1122" s="2">
        <v>1</v>
      </c>
      <c r="O1122" s="2" t="s">
        <v>21</v>
      </c>
    </row>
    <row r="1123" spans="1:15">
      <c r="A1123" s="19">
        <v>44051</v>
      </c>
      <c r="B1123" t="s">
        <v>246</v>
      </c>
      <c r="C1123" s="1">
        <v>4</v>
      </c>
      <c r="D1123" t="s">
        <v>260</v>
      </c>
      <c r="E1123" s="6" t="s">
        <v>59</v>
      </c>
      <c r="F1123" s="1">
        <v>42</v>
      </c>
      <c r="G1123" s="1" t="s">
        <v>11</v>
      </c>
      <c r="H1123" s="6" t="s">
        <v>252</v>
      </c>
      <c r="I1123" s="6" t="s">
        <v>32</v>
      </c>
      <c r="J1123" s="1">
        <v>83</v>
      </c>
      <c r="K1123" s="1" t="s">
        <v>21</v>
      </c>
      <c r="L1123" s="1">
        <v>1</v>
      </c>
      <c r="M1123" s="1" t="s">
        <v>21</v>
      </c>
      <c r="N1123" s="2">
        <v>0</v>
      </c>
      <c r="O1123" s="2" t="s">
        <v>21</v>
      </c>
    </row>
    <row r="1124" spans="1:15">
      <c r="A1124" s="19">
        <v>44051</v>
      </c>
      <c r="B1124" t="s">
        <v>246</v>
      </c>
      <c r="C1124" s="1">
        <v>5</v>
      </c>
      <c r="D1124" t="s">
        <v>260</v>
      </c>
      <c r="E1124" s="6" t="s">
        <v>59</v>
      </c>
      <c r="F1124" s="1">
        <v>31</v>
      </c>
      <c r="G1124" s="1" t="s">
        <v>11</v>
      </c>
      <c r="H1124" s="6" t="s">
        <v>256</v>
      </c>
      <c r="I1124" s="6" t="s">
        <v>41</v>
      </c>
      <c r="J1124" s="1">
        <v>80</v>
      </c>
      <c r="K1124" s="1" t="s">
        <v>21</v>
      </c>
      <c r="L1124" s="1">
        <v>1</v>
      </c>
      <c r="M1124" s="1" t="s">
        <v>21</v>
      </c>
      <c r="N1124" s="2">
        <v>0</v>
      </c>
      <c r="O1124" s="2" t="s">
        <v>21</v>
      </c>
    </row>
    <row r="1125" spans="1:15">
      <c r="A1125" s="19">
        <v>44051</v>
      </c>
      <c r="B1125" t="s">
        <v>246</v>
      </c>
      <c r="C1125" s="1">
        <v>1</v>
      </c>
      <c r="D1125" t="s">
        <v>261</v>
      </c>
      <c r="E1125" s="6" t="s">
        <v>32</v>
      </c>
      <c r="F1125" s="1">
        <v>37</v>
      </c>
      <c r="G1125" s="1" t="s">
        <v>11</v>
      </c>
      <c r="H1125" s="6" t="s">
        <v>250</v>
      </c>
      <c r="I1125" s="6" t="s">
        <v>23</v>
      </c>
      <c r="J1125" s="1">
        <v>88</v>
      </c>
      <c r="K1125" s="1" t="s">
        <v>21</v>
      </c>
      <c r="L1125" s="1">
        <v>1</v>
      </c>
      <c r="M1125" s="1" t="s">
        <v>21</v>
      </c>
      <c r="N1125" s="2">
        <v>1</v>
      </c>
      <c r="O1125" s="2">
        <v>1</v>
      </c>
    </row>
    <row r="1126" spans="1:15">
      <c r="A1126" s="19">
        <v>44051</v>
      </c>
      <c r="B1126" t="s">
        <v>246</v>
      </c>
      <c r="C1126" s="1">
        <v>2</v>
      </c>
      <c r="D1126" t="s">
        <v>261</v>
      </c>
      <c r="E1126" s="6" t="s">
        <v>32</v>
      </c>
      <c r="F1126" s="1">
        <v>23</v>
      </c>
      <c r="G1126" s="1" t="s">
        <v>11</v>
      </c>
      <c r="H1126" s="6" t="s">
        <v>257</v>
      </c>
      <c r="I1126" s="6" t="s">
        <v>18</v>
      </c>
      <c r="J1126" s="1">
        <v>67</v>
      </c>
      <c r="K1126" s="1" t="s">
        <v>21</v>
      </c>
      <c r="L1126" s="1">
        <v>1</v>
      </c>
      <c r="M1126" s="1" t="s">
        <v>21</v>
      </c>
      <c r="N1126" s="2">
        <v>0</v>
      </c>
      <c r="O1126" s="2" t="s">
        <v>21</v>
      </c>
    </row>
    <row r="1127" spans="1:15">
      <c r="A1127" s="19">
        <v>44051</v>
      </c>
      <c r="B1127" t="s">
        <v>246</v>
      </c>
      <c r="C1127" s="1">
        <v>3</v>
      </c>
      <c r="D1127" t="s">
        <v>261</v>
      </c>
      <c r="E1127" s="6" t="s">
        <v>32</v>
      </c>
      <c r="F1127" s="1">
        <v>81</v>
      </c>
      <c r="G1127" s="1" t="s">
        <v>11</v>
      </c>
      <c r="H1127" s="6" t="s">
        <v>248</v>
      </c>
      <c r="I1127" s="6" t="s">
        <v>41</v>
      </c>
      <c r="J1127" s="1">
        <v>92</v>
      </c>
      <c r="K1127" s="1" t="s">
        <v>21</v>
      </c>
      <c r="L1127" s="1">
        <v>1</v>
      </c>
      <c r="M1127" s="1" t="s">
        <v>21</v>
      </c>
      <c r="N1127" s="2">
        <v>0</v>
      </c>
      <c r="O1127" s="2" t="s">
        <v>21</v>
      </c>
    </row>
    <row r="1128" spans="1:15">
      <c r="A1128" s="19">
        <v>44051</v>
      </c>
      <c r="B1128" t="s">
        <v>246</v>
      </c>
      <c r="C1128" s="1">
        <v>4</v>
      </c>
      <c r="D1128" t="s">
        <v>261</v>
      </c>
      <c r="E1128" s="6" t="s">
        <v>32</v>
      </c>
      <c r="F1128" s="1">
        <v>75</v>
      </c>
      <c r="G1128" s="1" t="s">
        <v>10</v>
      </c>
      <c r="H1128" s="6" t="s">
        <v>263</v>
      </c>
      <c r="I1128" s="6" t="s">
        <v>51</v>
      </c>
      <c r="J1128" s="1">
        <v>34</v>
      </c>
      <c r="K1128" s="1">
        <v>1</v>
      </c>
      <c r="L1128" s="1" t="s">
        <v>21</v>
      </c>
      <c r="M1128" s="1" t="s">
        <v>21</v>
      </c>
      <c r="N1128" s="2">
        <v>1</v>
      </c>
      <c r="O1128" s="2" t="s">
        <v>21</v>
      </c>
    </row>
    <row r="1129" spans="1:15">
      <c r="A1129" s="19">
        <v>44051</v>
      </c>
      <c r="B1129" t="s">
        <v>246</v>
      </c>
      <c r="C1129" s="1">
        <v>5</v>
      </c>
      <c r="D1129" t="s">
        <v>261</v>
      </c>
      <c r="E1129" s="6" t="s">
        <v>32</v>
      </c>
      <c r="F1129" s="1">
        <v>84</v>
      </c>
      <c r="G1129" s="1" t="s">
        <v>10</v>
      </c>
      <c r="H1129" s="6" t="s">
        <v>262</v>
      </c>
      <c r="I1129" s="6" t="s">
        <v>47</v>
      </c>
      <c r="J1129" s="1">
        <v>56</v>
      </c>
      <c r="K1129" s="1">
        <v>1</v>
      </c>
      <c r="L1129" s="1" t="s">
        <v>21</v>
      </c>
      <c r="M1129" s="1" t="s">
        <v>21</v>
      </c>
      <c r="N1129" s="2">
        <v>0</v>
      </c>
      <c r="O1129" s="2" t="s">
        <v>21</v>
      </c>
    </row>
    <row r="1130" spans="1:15">
      <c r="A1130" s="19">
        <v>44051</v>
      </c>
      <c r="B1130" t="s">
        <v>246</v>
      </c>
      <c r="C1130" s="1">
        <v>1</v>
      </c>
      <c r="D1130" t="s">
        <v>255</v>
      </c>
      <c r="E1130" s="6" t="s">
        <v>77</v>
      </c>
      <c r="F1130" s="1">
        <v>89</v>
      </c>
      <c r="G1130" s="1" t="s">
        <v>10</v>
      </c>
      <c r="H1130" s="6" t="s">
        <v>262</v>
      </c>
      <c r="I1130" s="6" t="s">
        <v>47</v>
      </c>
      <c r="J1130" s="1">
        <v>57</v>
      </c>
      <c r="K1130" s="1">
        <v>1</v>
      </c>
      <c r="L1130" s="1" t="s">
        <v>21</v>
      </c>
      <c r="M1130" s="1" t="s">
        <v>21</v>
      </c>
      <c r="N1130" s="2">
        <v>1</v>
      </c>
      <c r="O1130" s="2" t="s">
        <v>21</v>
      </c>
    </row>
    <row r="1131" spans="1:15">
      <c r="A1131" s="19">
        <v>44051</v>
      </c>
      <c r="B1131" t="s">
        <v>246</v>
      </c>
      <c r="C1131" s="1">
        <v>2</v>
      </c>
      <c r="D1131" t="s">
        <v>255</v>
      </c>
      <c r="E1131" s="6" t="s">
        <v>77</v>
      </c>
      <c r="F1131" s="1">
        <v>76</v>
      </c>
      <c r="G1131" s="1" t="s">
        <v>10</v>
      </c>
      <c r="H1131" s="6" t="s">
        <v>250</v>
      </c>
      <c r="I1131" s="6" t="s">
        <v>23</v>
      </c>
      <c r="J1131" s="1">
        <v>23</v>
      </c>
      <c r="K1131" s="1">
        <v>1</v>
      </c>
      <c r="L1131" s="1" t="s">
        <v>21</v>
      </c>
      <c r="M1131" s="1" t="s">
        <v>21</v>
      </c>
      <c r="N1131" s="2">
        <v>0</v>
      </c>
      <c r="O1131" s="2" t="s">
        <v>21</v>
      </c>
    </row>
    <row r="1132" spans="1:15">
      <c r="A1132" s="19">
        <v>44051</v>
      </c>
      <c r="B1132" t="s">
        <v>246</v>
      </c>
      <c r="C1132" s="1">
        <v>3</v>
      </c>
      <c r="D1132" t="s">
        <v>255</v>
      </c>
      <c r="E1132" s="6" t="s">
        <v>77</v>
      </c>
      <c r="F1132" s="1">
        <v>86</v>
      </c>
      <c r="G1132" s="1" t="s">
        <v>10</v>
      </c>
      <c r="H1132" s="6" t="s">
        <v>258</v>
      </c>
      <c r="I1132" s="6" t="s">
        <v>92</v>
      </c>
      <c r="J1132" s="1">
        <v>69</v>
      </c>
      <c r="K1132" s="1">
        <v>1</v>
      </c>
      <c r="L1132" s="1" t="s">
        <v>21</v>
      </c>
      <c r="M1132" s="1" t="s">
        <v>21</v>
      </c>
      <c r="N1132" s="2">
        <v>0</v>
      </c>
      <c r="O1132" s="2" t="s">
        <v>21</v>
      </c>
    </row>
    <row r="1133" spans="1:15">
      <c r="A1133" s="19">
        <v>44051</v>
      </c>
      <c r="B1133" t="s">
        <v>246</v>
      </c>
      <c r="C1133" s="1">
        <v>4</v>
      </c>
      <c r="D1133" t="s">
        <v>255</v>
      </c>
      <c r="E1133" s="6" t="s">
        <v>77</v>
      </c>
      <c r="F1133" s="1">
        <v>58</v>
      </c>
      <c r="G1133" s="1" t="s">
        <v>11</v>
      </c>
      <c r="H1133" s="6" t="s">
        <v>264</v>
      </c>
      <c r="I1133" s="6" t="s">
        <v>20</v>
      </c>
      <c r="J1133" s="1">
        <v>68</v>
      </c>
      <c r="K1133" s="1" t="s">
        <v>21</v>
      </c>
      <c r="L1133" s="1">
        <v>1</v>
      </c>
      <c r="M1133" s="1" t="s">
        <v>21</v>
      </c>
      <c r="N1133" s="2">
        <v>1</v>
      </c>
      <c r="O1133" s="2">
        <v>4</v>
      </c>
    </row>
    <row r="1134" spans="1:15">
      <c r="A1134" s="19">
        <v>44051</v>
      </c>
      <c r="B1134" t="s">
        <v>246</v>
      </c>
      <c r="C1134" s="1">
        <v>5</v>
      </c>
      <c r="D1134" t="s">
        <v>255</v>
      </c>
      <c r="E1134" s="6" t="s">
        <v>77</v>
      </c>
      <c r="F1134" s="1">
        <v>100</v>
      </c>
      <c r="G1134" s="1" t="s">
        <v>10</v>
      </c>
      <c r="H1134" s="6" t="s">
        <v>251</v>
      </c>
      <c r="I1134" s="6" t="s">
        <v>63</v>
      </c>
      <c r="J1134" s="1">
        <v>29</v>
      </c>
      <c r="K1134" s="1">
        <v>1</v>
      </c>
      <c r="L1134" s="1" t="s">
        <v>21</v>
      </c>
      <c r="M1134" s="1" t="s">
        <v>21</v>
      </c>
      <c r="N1134" s="2">
        <v>0</v>
      </c>
      <c r="O1134" s="2" t="s">
        <v>21</v>
      </c>
    </row>
    <row r="1135" spans="1:15">
      <c r="A1135" s="19">
        <v>44051</v>
      </c>
      <c r="B1135" t="s">
        <v>246</v>
      </c>
      <c r="C1135" s="1">
        <v>1</v>
      </c>
      <c r="D1135" t="s">
        <v>249</v>
      </c>
      <c r="E1135" s="6" t="s">
        <v>32</v>
      </c>
      <c r="F1135" s="1">
        <v>72</v>
      </c>
      <c r="G1135" s="1" t="s">
        <v>10</v>
      </c>
      <c r="H1135" s="6" t="s">
        <v>259</v>
      </c>
      <c r="I1135" s="6" t="s">
        <v>32</v>
      </c>
      <c r="J1135" s="1">
        <v>63</v>
      </c>
      <c r="K1135" s="1">
        <v>1</v>
      </c>
      <c r="L1135" s="1" t="s">
        <v>21</v>
      </c>
      <c r="M1135" s="1" t="s">
        <v>21</v>
      </c>
      <c r="N1135" s="2">
        <v>1</v>
      </c>
      <c r="O1135" s="2" t="s">
        <v>21</v>
      </c>
    </row>
    <row r="1136" spans="1:15">
      <c r="A1136" s="19">
        <v>44051</v>
      </c>
      <c r="B1136" t="s">
        <v>246</v>
      </c>
      <c r="C1136" s="1">
        <v>2</v>
      </c>
      <c r="D1136" t="s">
        <v>249</v>
      </c>
      <c r="E1136" s="6" t="s">
        <v>32</v>
      </c>
      <c r="F1136" s="1">
        <v>65</v>
      </c>
      <c r="G1136" s="1" t="s">
        <v>10</v>
      </c>
      <c r="H1136" s="6" t="s">
        <v>247</v>
      </c>
      <c r="I1136" s="6" t="s">
        <v>28</v>
      </c>
      <c r="J1136" s="1">
        <v>37</v>
      </c>
      <c r="K1136" s="1">
        <v>1</v>
      </c>
      <c r="L1136" s="1" t="s">
        <v>21</v>
      </c>
      <c r="M1136" s="1" t="s">
        <v>21</v>
      </c>
      <c r="N1136" s="2">
        <v>0</v>
      </c>
      <c r="O1136" s="2" t="s">
        <v>21</v>
      </c>
    </row>
    <row r="1137" spans="1:15">
      <c r="A1137" s="19">
        <v>44051</v>
      </c>
      <c r="B1137" t="s">
        <v>246</v>
      </c>
      <c r="C1137" s="1">
        <v>3</v>
      </c>
      <c r="D1137" t="s">
        <v>249</v>
      </c>
      <c r="E1137" s="6" t="s">
        <v>32</v>
      </c>
      <c r="F1137" s="1">
        <v>20</v>
      </c>
      <c r="G1137" s="1" t="s">
        <v>11</v>
      </c>
      <c r="H1137" s="6" t="s">
        <v>251</v>
      </c>
      <c r="I1137" s="6" t="s">
        <v>63</v>
      </c>
      <c r="J1137" s="1">
        <v>91</v>
      </c>
      <c r="K1137" s="1" t="s">
        <v>21</v>
      </c>
      <c r="L1137" s="1">
        <v>1</v>
      </c>
      <c r="M1137" s="1" t="s">
        <v>21</v>
      </c>
      <c r="N1137" s="2">
        <v>1</v>
      </c>
      <c r="O1137" s="2">
        <v>3</v>
      </c>
    </row>
    <row r="1138" spans="1:15">
      <c r="A1138" s="19">
        <v>44051</v>
      </c>
      <c r="B1138" t="s">
        <v>246</v>
      </c>
      <c r="C1138" s="1">
        <v>4</v>
      </c>
      <c r="D1138" t="s">
        <v>249</v>
      </c>
      <c r="E1138" s="6" t="s">
        <v>32</v>
      </c>
      <c r="F1138" s="1">
        <v>60</v>
      </c>
      <c r="G1138" s="1" t="s">
        <v>11</v>
      </c>
      <c r="H1138" s="6" t="s">
        <v>265</v>
      </c>
      <c r="I1138" s="6" t="s">
        <v>80</v>
      </c>
      <c r="J1138" s="1">
        <v>71</v>
      </c>
      <c r="K1138" s="1" t="s">
        <v>21</v>
      </c>
      <c r="L1138" s="1">
        <v>1</v>
      </c>
      <c r="M1138" s="1" t="s">
        <v>21</v>
      </c>
      <c r="N1138" s="2">
        <v>0</v>
      </c>
      <c r="O1138" s="2" t="s">
        <v>21</v>
      </c>
    </row>
    <row r="1139" spans="1:15">
      <c r="A1139" s="19">
        <v>44051</v>
      </c>
      <c r="B1139" t="s">
        <v>246</v>
      </c>
      <c r="C1139" s="1">
        <v>5</v>
      </c>
      <c r="D1139" t="s">
        <v>249</v>
      </c>
      <c r="E1139" s="6" t="s">
        <v>32</v>
      </c>
      <c r="F1139" s="1">
        <v>70</v>
      </c>
      <c r="G1139" s="1" t="s">
        <v>12</v>
      </c>
      <c r="H1139" s="6" t="s">
        <v>257</v>
      </c>
      <c r="I1139" s="6" t="s">
        <v>18</v>
      </c>
      <c r="J1139" s="1">
        <v>70</v>
      </c>
      <c r="K1139" s="1" t="s">
        <v>21</v>
      </c>
      <c r="L1139" s="1" t="s">
        <v>21</v>
      </c>
      <c r="M1139" s="1">
        <v>1</v>
      </c>
      <c r="N1139" s="2">
        <v>1</v>
      </c>
      <c r="O1139" s="2" t="s">
        <v>21</v>
      </c>
    </row>
    <row r="1140" spans="1:15">
      <c r="A1140" s="19">
        <v>44051</v>
      </c>
      <c r="B1140" t="s">
        <v>246</v>
      </c>
      <c r="C1140" s="1">
        <v>1</v>
      </c>
      <c r="D1140" t="s">
        <v>270</v>
      </c>
      <c r="E1140" s="6" t="s">
        <v>206</v>
      </c>
      <c r="F1140" s="1">
        <v>43</v>
      </c>
      <c r="G1140" s="1" t="s">
        <v>11</v>
      </c>
      <c r="H1140" s="6" t="s">
        <v>268</v>
      </c>
      <c r="I1140" s="6" t="s">
        <v>20</v>
      </c>
      <c r="J1140" s="1">
        <v>96</v>
      </c>
      <c r="K1140" s="1" t="s">
        <v>21</v>
      </c>
      <c r="L1140" s="1">
        <v>1</v>
      </c>
      <c r="M1140" s="1" t="s">
        <v>21</v>
      </c>
      <c r="N1140" s="2">
        <v>1</v>
      </c>
      <c r="O1140" s="2">
        <v>1</v>
      </c>
    </row>
    <row r="1141" spans="1:15">
      <c r="A1141" s="19">
        <v>44051</v>
      </c>
      <c r="B1141" t="s">
        <v>246</v>
      </c>
      <c r="C1141" s="1">
        <v>2</v>
      </c>
      <c r="D1141" t="s">
        <v>270</v>
      </c>
      <c r="E1141" s="6" t="s">
        <v>206</v>
      </c>
      <c r="F1141" s="1">
        <v>80</v>
      </c>
      <c r="G1141" s="1" t="s">
        <v>10</v>
      </c>
      <c r="H1141" s="6" t="s">
        <v>248</v>
      </c>
      <c r="I1141" s="6" t="s">
        <v>41</v>
      </c>
      <c r="J1141" s="1">
        <v>34</v>
      </c>
      <c r="K1141" s="1">
        <v>1</v>
      </c>
      <c r="L1141" s="1" t="s">
        <v>21</v>
      </c>
      <c r="M1141" s="1" t="s">
        <v>21</v>
      </c>
      <c r="N1141" s="2">
        <v>1</v>
      </c>
      <c r="O1141" s="2" t="s">
        <v>21</v>
      </c>
    </row>
    <row r="1142" spans="1:15">
      <c r="A1142" s="19">
        <v>44051</v>
      </c>
      <c r="B1142" t="s">
        <v>246</v>
      </c>
      <c r="C1142" s="1">
        <v>3</v>
      </c>
      <c r="D1142" t="s">
        <v>270</v>
      </c>
      <c r="E1142" s="6" t="s">
        <v>206</v>
      </c>
      <c r="F1142" s="1">
        <v>90</v>
      </c>
      <c r="G1142" s="1" t="s">
        <v>10</v>
      </c>
      <c r="H1142" s="6" t="s">
        <v>269</v>
      </c>
      <c r="I1142" s="6" t="s">
        <v>116</v>
      </c>
      <c r="J1142" s="1">
        <v>56</v>
      </c>
      <c r="K1142" s="1">
        <v>1</v>
      </c>
      <c r="L1142" s="1" t="s">
        <v>21</v>
      </c>
      <c r="M1142" s="1" t="s">
        <v>21</v>
      </c>
      <c r="N1142" s="2">
        <v>0</v>
      </c>
      <c r="O1142" s="2" t="s">
        <v>21</v>
      </c>
    </row>
    <row r="1143" spans="1:15">
      <c r="A1143" s="19">
        <v>44051</v>
      </c>
      <c r="B1143" t="s">
        <v>246</v>
      </c>
      <c r="C1143" s="1">
        <v>1</v>
      </c>
      <c r="D1143" t="s">
        <v>252</v>
      </c>
      <c r="E1143" s="6" t="s">
        <v>32</v>
      </c>
      <c r="F1143" s="1">
        <v>65</v>
      </c>
      <c r="G1143" s="1" t="s">
        <v>11</v>
      </c>
      <c r="H1143" s="6" t="s">
        <v>251</v>
      </c>
      <c r="I1143" s="6" t="s">
        <v>63</v>
      </c>
      <c r="J1143" s="1">
        <v>66</v>
      </c>
      <c r="K1143" s="1" t="s">
        <v>21</v>
      </c>
      <c r="L1143" s="1">
        <v>1</v>
      </c>
      <c r="M1143" s="1" t="s">
        <v>21</v>
      </c>
      <c r="N1143" s="2">
        <v>1</v>
      </c>
      <c r="O1143" s="2">
        <v>1</v>
      </c>
    </row>
    <row r="1144" spans="1:15">
      <c r="A1144" s="19">
        <v>44051</v>
      </c>
      <c r="B1144" t="s">
        <v>246</v>
      </c>
      <c r="C1144" s="1">
        <v>2</v>
      </c>
      <c r="D1144" t="s">
        <v>252</v>
      </c>
      <c r="E1144" s="6" t="s">
        <v>32</v>
      </c>
      <c r="F1144" s="1">
        <v>31</v>
      </c>
      <c r="G1144" s="1" t="s">
        <v>11</v>
      </c>
      <c r="H1144" s="6" t="s">
        <v>266</v>
      </c>
      <c r="I1144" s="6" t="s">
        <v>47</v>
      </c>
      <c r="J1144" s="1">
        <v>70</v>
      </c>
      <c r="K1144" s="1" t="s">
        <v>21</v>
      </c>
      <c r="L1144" s="1">
        <v>1</v>
      </c>
      <c r="M1144" s="1" t="s">
        <v>21</v>
      </c>
      <c r="N1144" s="2">
        <v>0</v>
      </c>
      <c r="O1144" s="2" t="s">
        <v>21</v>
      </c>
    </row>
    <row r="1145" spans="1:15">
      <c r="A1145" s="19">
        <v>44051</v>
      </c>
      <c r="B1145" t="s">
        <v>246</v>
      </c>
      <c r="C1145" s="1">
        <v>3</v>
      </c>
      <c r="D1145" t="s">
        <v>252</v>
      </c>
      <c r="E1145" s="6" t="s">
        <v>32</v>
      </c>
      <c r="F1145" s="1">
        <v>100</v>
      </c>
      <c r="G1145" s="1" t="s">
        <v>10</v>
      </c>
      <c r="H1145" s="6" t="s">
        <v>262</v>
      </c>
      <c r="I1145" s="6" t="s">
        <v>47</v>
      </c>
      <c r="J1145" s="1">
        <v>51</v>
      </c>
      <c r="K1145" s="1">
        <v>1</v>
      </c>
      <c r="L1145" s="1" t="s">
        <v>21</v>
      </c>
      <c r="M1145" s="1" t="s">
        <v>21</v>
      </c>
      <c r="N1145" s="2">
        <v>1</v>
      </c>
      <c r="O1145" s="2" t="s">
        <v>21</v>
      </c>
    </row>
    <row r="1146" spans="1:15">
      <c r="A1146" s="19">
        <v>44051</v>
      </c>
      <c r="B1146" t="s">
        <v>246</v>
      </c>
      <c r="C1146" s="1">
        <v>4</v>
      </c>
      <c r="D1146" t="s">
        <v>252</v>
      </c>
      <c r="E1146" s="6" t="s">
        <v>32</v>
      </c>
      <c r="F1146" s="1">
        <v>83</v>
      </c>
      <c r="G1146" s="1" t="s">
        <v>10</v>
      </c>
      <c r="H1146" s="6" t="s">
        <v>260</v>
      </c>
      <c r="I1146" s="6" t="s">
        <v>59</v>
      </c>
      <c r="J1146" s="1">
        <v>42</v>
      </c>
      <c r="K1146" s="1">
        <v>1</v>
      </c>
      <c r="L1146" s="1" t="s">
        <v>21</v>
      </c>
      <c r="M1146" s="1" t="s">
        <v>21</v>
      </c>
      <c r="N1146" s="2">
        <v>0</v>
      </c>
      <c r="O1146" s="2" t="s">
        <v>21</v>
      </c>
    </row>
    <row r="1147" spans="1:15">
      <c r="A1147" s="19">
        <v>44051</v>
      </c>
      <c r="B1147" t="s">
        <v>246</v>
      </c>
      <c r="C1147" s="1">
        <v>5</v>
      </c>
      <c r="D1147" t="s">
        <v>252</v>
      </c>
      <c r="E1147" s="6" t="s">
        <v>32</v>
      </c>
      <c r="F1147" s="1">
        <v>37</v>
      </c>
      <c r="G1147" s="1" t="s">
        <v>11</v>
      </c>
      <c r="H1147" s="6" t="s">
        <v>267</v>
      </c>
      <c r="I1147" s="6" t="s">
        <v>32</v>
      </c>
      <c r="J1147" s="1">
        <v>86</v>
      </c>
      <c r="K1147" s="1" t="s">
        <v>21</v>
      </c>
      <c r="L1147" s="1">
        <v>1</v>
      </c>
      <c r="M1147" s="1" t="s">
        <v>21</v>
      </c>
      <c r="N1147" s="2">
        <v>0</v>
      </c>
      <c r="O1147" s="2" t="s">
        <v>21</v>
      </c>
    </row>
    <row r="1148" spans="1:15">
      <c r="A1148" s="19">
        <v>44051</v>
      </c>
      <c r="B1148" t="s">
        <v>246</v>
      </c>
      <c r="C1148" s="1">
        <v>1</v>
      </c>
      <c r="D1148" t="s">
        <v>264</v>
      </c>
      <c r="E1148" s="6" t="s">
        <v>20</v>
      </c>
      <c r="F1148" s="1">
        <v>93</v>
      </c>
      <c r="G1148" s="1" t="s">
        <v>10</v>
      </c>
      <c r="H1148" s="6" t="s">
        <v>263</v>
      </c>
      <c r="I1148" s="6" t="s">
        <v>51</v>
      </c>
      <c r="J1148" s="1">
        <v>48</v>
      </c>
      <c r="K1148" s="1">
        <v>1</v>
      </c>
      <c r="L1148" s="1" t="s">
        <v>21</v>
      </c>
      <c r="M1148" s="1" t="s">
        <v>21</v>
      </c>
      <c r="N1148" s="2">
        <v>1</v>
      </c>
      <c r="O1148" s="2" t="s">
        <v>21</v>
      </c>
    </row>
    <row r="1149" spans="1:15">
      <c r="A1149" s="19">
        <v>44051</v>
      </c>
      <c r="B1149" t="s">
        <v>246</v>
      </c>
      <c r="C1149" s="1">
        <v>2</v>
      </c>
      <c r="D1149" t="s">
        <v>264</v>
      </c>
      <c r="E1149" s="6" t="s">
        <v>20</v>
      </c>
      <c r="F1149" s="1">
        <v>79</v>
      </c>
      <c r="G1149" s="1" t="s">
        <v>10</v>
      </c>
      <c r="H1149" s="6" t="s">
        <v>254</v>
      </c>
      <c r="I1149" s="6" t="s">
        <v>18</v>
      </c>
      <c r="J1149" s="1">
        <v>47</v>
      </c>
      <c r="K1149" s="1">
        <v>1</v>
      </c>
      <c r="L1149" s="1" t="s">
        <v>21</v>
      </c>
      <c r="M1149" s="1" t="s">
        <v>21</v>
      </c>
      <c r="N1149" s="2">
        <v>0</v>
      </c>
      <c r="O1149" s="2" t="s">
        <v>21</v>
      </c>
    </row>
    <row r="1150" spans="1:15">
      <c r="A1150" s="19">
        <v>44051</v>
      </c>
      <c r="B1150" t="s">
        <v>246</v>
      </c>
      <c r="C1150" s="1">
        <v>3</v>
      </c>
      <c r="D1150" t="s">
        <v>264</v>
      </c>
      <c r="E1150" s="6" t="s">
        <v>20</v>
      </c>
      <c r="F1150" s="1">
        <v>79</v>
      </c>
      <c r="G1150" s="1" t="s">
        <v>10</v>
      </c>
      <c r="H1150" s="6" t="s">
        <v>268</v>
      </c>
      <c r="I1150" s="6" t="s">
        <v>20</v>
      </c>
      <c r="J1150" s="1">
        <v>45</v>
      </c>
      <c r="K1150" s="1">
        <v>1</v>
      </c>
      <c r="L1150" s="1" t="s">
        <v>21</v>
      </c>
      <c r="M1150" s="1" t="s">
        <v>21</v>
      </c>
      <c r="N1150" s="2">
        <v>0</v>
      </c>
      <c r="O1150" s="2" t="s">
        <v>21</v>
      </c>
    </row>
    <row r="1151" spans="1:15">
      <c r="A1151" s="19">
        <v>44051</v>
      </c>
      <c r="B1151" t="s">
        <v>246</v>
      </c>
      <c r="C1151" s="1">
        <v>4</v>
      </c>
      <c r="D1151" t="s">
        <v>264</v>
      </c>
      <c r="E1151" s="6" t="s">
        <v>20</v>
      </c>
      <c r="F1151" s="1">
        <v>68</v>
      </c>
      <c r="G1151" s="1" t="s">
        <v>10</v>
      </c>
      <c r="H1151" s="6" t="s">
        <v>255</v>
      </c>
      <c r="I1151" s="6" t="s">
        <v>77</v>
      </c>
      <c r="J1151" s="1">
        <v>58</v>
      </c>
      <c r="K1151" s="1">
        <v>1</v>
      </c>
      <c r="L1151" s="1" t="s">
        <v>21</v>
      </c>
      <c r="M1151" s="1" t="s">
        <v>21</v>
      </c>
      <c r="N1151" s="2">
        <v>0</v>
      </c>
      <c r="O1151" s="2" t="s">
        <v>21</v>
      </c>
    </row>
    <row r="1152" spans="1:15">
      <c r="A1152" s="19">
        <v>44051</v>
      </c>
      <c r="B1152" t="s">
        <v>246</v>
      </c>
      <c r="C1152" s="1">
        <v>5</v>
      </c>
      <c r="D1152" t="s">
        <v>264</v>
      </c>
      <c r="E1152" s="6" t="s">
        <v>20</v>
      </c>
      <c r="F1152" s="1">
        <v>76</v>
      </c>
      <c r="G1152" s="1" t="s">
        <v>11</v>
      </c>
      <c r="H1152" s="6" t="s">
        <v>250</v>
      </c>
      <c r="I1152" s="6" t="s">
        <v>23</v>
      </c>
      <c r="J1152" s="1">
        <v>80</v>
      </c>
      <c r="K1152" s="1" t="s">
        <v>21</v>
      </c>
      <c r="L1152" s="1">
        <v>1</v>
      </c>
      <c r="M1152" s="1" t="s">
        <v>21</v>
      </c>
      <c r="N1152" s="2">
        <v>1</v>
      </c>
      <c r="O1152" s="2">
        <v>5</v>
      </c>
    </row>
    <row r="1153" spans="1:15">
      <c r="A1153" s="19">
        <v>44051</v>
      </c>
      <c r="B1153" t="s">
        <v>246</v>
      </c>
      <c r="C1153" s="1">
        <v>1</v>
      </c>
      <c r="D1153" t="s">
        <v>248</v>
      </c>
      <c r="E1153" s="6" t="s">
        <v>41</v>
      </c>
      <c r="F1153" s="1">
        <v>41</v>
      </c>
      <c r="G1153" s="1" t="s">
        <v>11</v>
      </c>
      <c r="H1153" s="6" t="s">
        <v>247</v>
      </c>
      <c r="I1153" s="6" t="s">
        <v>28</v>
      </c>
      <c r="J1153" s="1">
        <v>74</v>
      </c>
      <c r="K1153" s="1" t="s">
        <v>21</v>
      </c>
      <c r="L1153" s="1">
        <v>1</v>
      </c>
      <c r="M1153" s="1" t="s">
        <v>21</v>
      </c>
      <c r="N1153" s="2">
        <v>1</v>
      </c>
      <c r="O1153" s="2">
        <v>1</v>
      </c>
    </row>
    <row r="1154" spans="1:15">
      <c r="A1154" s="19">
        <v>44051</v>
      </c>
      <c r="B1154" t="s">
        <v>246</v>
      </c>
      <c r="C1154" s="1">
        <v>2</v>
      </c>
      <c r="D1154" t="s">
        <v>248</v>
      </c>
      <c r="E1154" s="6" t="s">
        <v>41</v>
      </c>
      <c r="F1154" s="1">
        <v>34</v>
      </c>
      <c r="G1154" s="1" t="s">
        <v>11</v>
      </c>
      <c r="H1154" s="6" t="s">
        <v>270</v>
      </c>
      <c r="I1154" s="6" t="s">
        <v>206</v>
      </c>
      <c r="J1154" s="1">
        <v>80</v>
      </c>
      <c r="K1154" s="1" t="s">
        <v>21</v>
      </c>
      <c r="L1154" s="1">
        <v>1</v>
      </c>
      <c r="M1154" s="1" t="s">
        <v>21</v>
      </c>
      <c r="N1154" s="2">
        <v>0</v>
      </c>
      <c r="O1154" s="2" t="s">
        <v>21</v>
      </c>
    </row>
    <row r="1155" spans="1:15">
      <c r="A1155" s="19">
        <v>44051</v>
      </c>
      <c r="B1155" t="s">
        <v>246</v>
      </c>
      <c r="C1155" s="1">
        <v>3</v>
      </c>
      <c r="D1155" t="s">
        <v>248</v>
      </c>
      <c r="E1155" s="6" t="s">
        <v>41</v>
      </c>
      <c r="F1155" s="1">
        <v>92</v>
      </c>
      <c r="G1155" s="1" t="s">
        <v>10</v>
      </c>
      <c r="H1155" s="6" t="s">
        <v>261</v>
      </c>
      <c r="I1155" s="6" t="s">
        <v>32</v>
      </c>
      <c r="J1155" s="1">
        <v>81</v>
      </c>
      <c r="K1155" s="1">
        <v>1</v>
      </c>
      <c r="L1155" s="1" t="s">
        <v>21</v>
      </c>
      <c r="M1155" s="1" t="s">
        <v>21</v>
      </c>
      <c r="N1155" s="2">
        <v>1</v>
      </c>
      <c r="O1155" s="2" t="s">
        <v>21</v>
      </c>
    </row>
    <row r="1156" spans="1:15">
      <c r="A1156" s="19">
        <v>44051</v>
      </c>
      <c r="B1156" t="s">
        <v>246</v>
      </c>
      <c r="C1156" s="1">
        <v>4</v>
      </c>
      <c r="D1156" t="s">
        <v>248</v>
      </c>
      <c r="E1156" s="6" t="s">
        <v>41</v>
      </c>
      <c r="F1156" s="1">
        <v>23</v>
      </c>
      <c r="G1156" s="1" t="s">
        <v>11</v>
      </c>
      <c r="H1156" s="6" t="s">
        <v>269</v>
      </c>
      <c r="I1156" s="6" t="s">
        <v>116</v>
      </c>
      <c r="J1156" s="1">
        <v>100</v>
      </c>
      <c r="K1156" s="1" t="s">
        <v>21</v>
      </c>
      <c r="L1156" s="1">
        <v>1</v>
      </c>
      <c r="M1156" s="1" t="s">
        <v>21</v>
      </c>
      <c r="N1156" s="2">
        <v>0</v>
      </c>
      <c r="O1156" s="2" t="s">
        <v>21</v>
      </c>
    </row>
    <row r="1157" spans="1:15">
      <c r="A1157" s="19">
        <v>44051</v>
      </c>
      <c r="B1157" t="s">
        <v>246</v>
      </c>
      <c r="C1157" s="1">
        <v>5</v>
      </c>
      <c r="D1157" t="s">
        <v>248</v>
      </c>
      <c r="E1157" s="6" t="s">
        <v>41</v>
      </c>
      <c r="F1157" s="1">
        <v>59</v>
      </c>
      <c r="G1157" s="1" t="s">
        <v>10</v>
      </c>
      <c r="K1157" s="1">
        <v>1</v>
      </c>
      <c r="L1157" s="1" t="s">
        <v>21</v>
      </c>
      <c r="M1157" s="1" t="s">
        <v>21</v>
      </c>
      <c r="N1157" s="2">
        <v>0</v>
      </c>
      <c r="O1157" s="2" t="s">
        <v>21</v>
      </c>
    </row>
    <row r="1158" spans="1:15">
      <c r="A1158" s="19">
        <v>44051</v>
      </c>
      <c r="B1158" t="s">
        <v>246</v>
      </c>
      <c r="C1158" s="1">
        <v>1</v>
      </c>
      <c r="D1158" t="s">
        <v>259</v>
      </c>
      <c r="E1158" s="6" t="s">
        <v>32</v>
      </c>
      <c r="F1158" s="1">
        <v>63</v>
      </c>
      <c r="G1158" s="1" t="s">
        <v>11</v>
      </c>
      <c r="H1158" s="6" t="s">
        <v>249</v>
      </c>
      <c r="I1158" s="6" t="s">
        <v>32</v>
      </c>
      <c r="J1158" s="1">
        <v>72</v>
      </c>
      <c r="K1158" s="1" t="s">
        <v>21</v>
      </c>
      <c r="L1158" s="1">
        <v>1</v>
      </c>
      <c r="M1158" s="1" t="s">
        <v>21</v>
      </c>
      <c r="N1158" s="2">
        <v>1</v>
      </c>
      <c r="O1158" s="2">
        <v>1</v>
      </c>
    </row>
    <row r="1159" spans="1:15">
      <c r="A1159" s="19">
        <v>44051</v>
      </c>
      <c r="B1159" t="s">
        <v>246</v>
      </c>
      <c r="C1159" s="1">
        <v>2</v>
      </c>
      <c r="D1159" t="s">
        <v>259</v>
      </c>
      <c r="E1159" s="6" t="s">
        <v>32</v>
      </c>
      <c r="F1159" s="1">
        <v>76</v>
      </c>
      <c r="G1159" s="1" t="s">
        <v>10</v>
      </c>
      <c r="H1159" s="6" t="s">
        <v>260</v>
      </c>
      <c r="I1159" s="6" t="s">
        <v>59</v>
      </c>
      <c r="J1159" s="1">
        <v>16</v>
      </c>
      <c r="K1159" s="1">
        <v>1</v>
      </c>
      <c r="L1159" s="1" t="s">
        <v>21</v>
      </c>
      <c r="M1159" s="1" t="s">
        <v>21</v>
      </c>
      <c r="N1159" s="2">
        <v>1</v>
      </c>
      <c r="O1159" s="2" t="s">
        <v>21</v>
      </c>
    </row>
    <row r="1160" spans="1:15">
      <c r="A1160" s="19">
        <v>44051</v>
      </c>
      <c r="B1160" t="s">
        <v>246</v>
      </c>
      <c r="C1160" s="1">
        <v>3</v>
      </c>
      <c r="D1160" t="s">
        <v>259</v>
      </c>
      <c r="E1160" s="6" t="s">
        <v>32</v>
      </c>
      <c r="F1160" s="1">
        <v>63</v>
      </c>
      <c r="G1160" s="1" t="s">
        <v>11</v>
      </c>
      <c r="H1160" s="6" t="s">
        <v>267</v>
      </c>
      <c r="I1160" s="6" t="s">
        <v>32</v>
      </c>
      <c r="J1160" s="1">
        <v>68</v>
      </c>
      <c r="K1160" s="1" t="s">
        <v>21</v>
      </c>
      <c r="L1160" s="1">
        <v>1</v>
      </c>
      <c r="M1160" s="1" t="s">
        <v>21</v>
      </c>
      <c r="N1160" s="2">
        <v>0</v>
      </c>
      <c r="O1160" s="2" t="s">
        <v>21</v>
      </c>
    </row>
    <row r="1161" spans="1:15">
      <c r="A1161" s="19">
        <v>44051</v>
      </c>
      <c r="B1161" t="s">
        <v>246</v>
      </c>
      <c r="C1161" s="1">
        <v>4</v>
      </c>
      <c r="D1161" t="s">
        <v>259</v>
      </c>
      <c r="E1161" s="6" t="s">
        <v>32</v>
      </c>
      <c r="F1161" s="1">
        <v>60</v>
      </c>
      <c r="G1161" s="1" t="s">
        <v>10</v>
      </c>
      <c r="H1161" s="6" t="s">
        <v>256</v>
      </c>
      <c r="I1161" s="6" t="s">
        <v>41</v>
      </c>
      <c r="J1161" s="1">
        <v>48</v>
      </c>
      <c r="K1161" s="1">
        <v>1</v>
      </c>
      <c r="L1161" s="1" t="s">
        <v>21</v>
      </c>
      <c r="M1161" s="1" t="s">
        <v>21</v>
      </c>
      <c r="N1161" s="2">
        <v>0</v>
      </c>
      <c r="O1161" s="2" t="s">
        <v>21</v>
      </c>
    </row>
    <row r="1162" spans="1:15">
      <c r="A1162" s="19">
        <v>44051</v>
      </c>
      <c r="B1162" t="s">
        <v>246</v>
      </c>
      <c r="C1162" s="1">
        <v>5</v>
      </c>
      <c r="D1162" t="s">
        <v>259</v>
      </c>
      <c r="E1162" s="6" t="s">
        <v>32</v>
      </c>
      <c r="F1162" s="1">
        <v>61</v>
      </c>
      <c r="G1162" s="1" t="s">
        <v>11</v>
      </c>
      <c r="H1162" s="6" t="s">
        <v>258</v>
      </c>
      <c r="I1162" s="6" t="s">
        <v>92</v>
      </c>
      <c r="J1162" s="1">
        <v>64</v>
      </c>
      <c r="K1162" s="1" t="s">
        <v>21</v>
      </c>
      <c r="L1162" s="1">
        <v>1</v>
      </c>
      <c r="M1162" s="1" t="s">
        <v>21</v>
      </c>
      <c r="N1162" s="2">
        <v>0</v>
      </c>
      <c r="O1162" s="2" t="s">
        <v>21</v>
      </c>
    </row>
    <row r="1163" spans="1:15">
      <c r="A1163" s="19">
        <v>44051</v>
      </c>
      <c r="B1163" t="s">
        <v>246</v>
      </c>
      <c r="C1163" s="1">
        <v>1</v>
      </c>
      <c r="D1163" t="s">
        <v>268</v>
      </c>
      <c r="E1163" s="6" t="s">
        <v>20</v>
      </c>
      <c r="F1163" s="1">
        <v>96</v>
      </c>
      <c r="G1163" s="1" t="s">
        <v>10</v>
      </c>
      <c r="H1163" s="6" t="s">
        <v>270</v>
      </c>
      <c r="I1163" s="6" t="s">
        <v>206</v>
      </c>
      <c r="J1163" s="1">
        <v>43</v>
      </c>
      <c r="K1163" s="1">
        <v>1</v>
      </c>
      <c r="L1163" s="1" t="s">
        <v>21</v>
      </c>
      <c r="M1163" s="1" t="s">
        <v>21</v>
      </c>
      <c r="N1163" s="2">
        <v>1</v>
      </c>
      <c r="O1163" s="2" t="s">
        <v>21</v>
      </c>
    </row>
    <row r="1164" spans="1:15">
      <c r="A1164" s="19">
        <v>44051</v>
      </c>
      <c r="B1164" t="s">
        <v>246</v>
      </c>
      <c r="C1164" s="1">
        <v>2</v>
      </c>
      <c r="D1164" t="s">
        <v>268</v>
      </c>
      <c r="E1164" s="6" t="s">
        <v>20</v>
      </c>
      <c r="F1164" s="1">
        <v>95</v>
      </c>
      <c r="G1164" s="1" t="s">
        <v>10</v>
      </c>
      <c r="H1164" s="6" t="s">
        <v>267</v>
      </c>
      <c r="I1164" s="6" t="s">
        <v>32</v>
      </c>
      <c r="J1164" s="1">
        <v>30</v>
      </c>
      <c r="K1164" s="1">
        <v>1</v>
      </c>
      <c r="L1164" s="1" t="s">
        <v>21</v>
      </c>
      <c r="M1164" s="1" t="s">
        <v>21</v>
      </c>
      <c r="N1164" s="2">
        <v>0</v>
      </c>
      <c r="O1164" s="2" t="s">
        <v>21</v>
      </c>
    </row>
    <row r="1165" spans="1:15">
      <c r="A1165" s="19">
        <v>44051</v>
      </c>
      <c r="B1165" t="s">
        <v>246</v>
      </c>
      <c r="C1165" s="1">
        <v>3</v>
      </c>
      <c r="D1165" t="s">
        <v>268</v>
      </c>
      <c r="E1165" s="6" t="s">
        <v>20</v>
      </c>
      <c r="F1165" s="1">
        <v>45</v>
      </c>
      <c r="G1165" s="1" t="s">
        <v>11</v>
      </c>
      <c r="H1165" s="6" t="s">
        <v>264</v>
      </c>
      <c r="I1165" s="6" t="s">
        <v>20</v>
      </c>
      <c r="J1165" s="1">
        <v>79</v>
      </c>
      <c r="K1165" s="1" t="s">
        <v>21</v>
      </c>
      <c r="L1165" s="1">
        <v>1</v>
      </c>
      <c r="M1165" s="1" t="s">
        <v>21</v>
      </c>
      <c r="N1165" s="2">
        <v>1</v>
      </c>
      <c r="O1165" s="2">
        <v>3</v>
      </c>
    </row>
    <row r="1166" spans="1:15">
      <c r="A1166" s="19">
        <v>44051</v>
      </c>
      <c r="B1166" t="s">
        <v>246</v>
      </c>
      <c r="C1166" s="1">
        <v>4</v>
      </c>
      <c r="D1166" t="s">
        <v>268</v>
      </c>
      <c r="E1166" s="6" t="s">
        <v>20</v>
      </c>
      <c r="F1166" s="1">
        <v>88</v>
      </c>
      <c r="G1166" s="1" t="s">
        <v>10</v>
      </c>
      <c r="H1166" s="6" t="s">
        <v>266</v>
      </c>
      <c r="I1166" s="6" t="s">
        <v>47</v>
      </c>
      <c r="J1166" s="1">
        <v>41</v>
      </c>
      <c r="K1166" s="1">
        <v>1</v>
      </c>
      <c r="L1166" s="1" t="s">
        <v>21</v>
      </c>
      <c r="M1166" s="1" t="s">
        <v>21</v>
      </c>
      <c r="N1166" s="2">
        <v>0</v>
      </c>
      <c r="O1166" s="2" t="s">
        <v>21</v>
      </c>
    </row>
    <row r="1167" spans="1:15">
      <c r="A1167" s="19">
        <v>44051</v>
      </c>
      <c r="B1167" t="s">
        <v>246</v>
      </c>
      <c r="C1167" s="1">
        <v>5</v>
      </c>
      <c r="D1167" t="s">
        <v>268</v>
      </c>
      <c r="E1167" s="6" t="s">
        <v>20</v>
      </c>
      <c r="F1167" s="1">
        <v>95</v>
      </c>
      <c r="G1167" s="1" t="s">
        <v>10</v>
      </c>
      <c r="H1167" s="6" t="s">
        <v>254</v>
      </c>
      <c r="I1167" s="6" t="s">
        <v>18</v>
      </c>
      <c r="J1167" s="1">
        <v>27</v>
      </c>
      <c r="K1167" s="1">
        <v>1</v>
      </c>
      <c r="L1167" s="1" t="s">
        <v>21</v>
      </c>
      <c r="M1167" s="1" t="s">
        <v>21</v>
      </c>
      <c r="N1167" s="2">
        <v>0</v>
      </c>
      <c r="O1167" s="2" t="s">
        <v>21</v>
      </c>
    </row>
    <row r="1168" spans="1:15">
      <c r="A1168" s="19">
        <v>44051</v>
      </c>
      <c r="B1168" t="s">
        <v>246</v>
      </c>
      <c r="C1168" s="1">
        <v>1</v>
      </c>
      <c r="D1168" t="s">
        <v>266</v>
      </c>
      <c r="E1168" s="6" t="s">
        <v>47</v>
      </c>
      <c r="F1168" s="1">
        <v>84</v>
      </c>
      <c r="G1168" s="1" t="s">
        <v>11</v>
      </c>
      <c r="H1168" s="6" t="s">
        <v>258</v>
      </c>
      <c r="I1168" s="6" t="s">
        <v>92</v>
      </c>
      <c r="J1168" s="1">
        <v>91</v>
      </c>
      <c r="K1168" s="1" t="s">
        <v>21</v>
      </c>
      <c r="L1168" s="1">
        <v>1</v>
      </c>
      <c r="M1168" s="1" t="s">
        <v>21</v>
      </c>
      <c r="N1168" s="2">
        <v>1</v>
      </c>
      <c r="O1168" s="2">
        <v>1</v>
      </c>
    </row>
    <row r="1169" spans="1:15">
      <c r="A1169" s="19">
        <v>44051</v>
      </c>
      <c r="B1169" t="s">
        <v>246</v>
      </c>
      <c r="C1169" s="1">
        <v>2</v>
      </c>
      <c r="D1169" t="s">
        <v>266</v>
      </c>
      <c r="E1169" s="6" t="s">
        <v>47</v>
      </c>
      <c r="F1169" s="1">
        <v>70</v>
      </c>
      <c r="G1169" s="1" t="s">
        <v>10</v>
      </c>
      <c r="H1169" s="6" t="s">
        <v>252</v>
      </c>
      <c r="I1169" s="6" t="s">
        <v>32</v>
      </c>
      <c r="J1169" s="1">
        <v>31</v>
      </c>
      <c r="K1169" s="1">
        <v>1</v>
      </c>
      <c r="L1169" s="1" t="s">
        <v>21</v>
      </c>
      <c r="M1169" s="1" t="s">
        <v>21</v>
      </c>
      <c r="N1169" s="2">
        <v>1</v>
      </c>
      <c r="O1169" s="2" t="s">
        <v>21</v>
      </c>
    </row>
    <row r="1170" spans="1:15">
      <c r="A1170" s="19">
        <v>44051</v>
      </c>
      <c r="B1170" t="s">
        <v>246</v>
      </c>
      <c r="C1170" s="1">
        <v>3</v>
      </c>
      <c r="D1170" t="s">
        <v>266</v>
      </c>
      <c r="E1170" s="6" t="s">
        <v>47</v>
      </c>
      <c r="F1170" s="1">
        <v>70</v>
      </c>
      <c r="G1170" s="1" t="s">
        <v>10</v>
      </c>
      <c r="H1170" s="6" t="s">
        <v>265</v>
      </c>
      <c r="I1170" s="6" t="s">
        <v>80</v>
      </c>
      <c r="J1170" s="1">
        <v>56</v>
      </c>
      <c r="K1170" s="1">
        <v>1</v>
      </c>
      <c r="L1170" s="1" t="s">
        <v>21</v>
      </c>
      <c r="M1170" s="1" t="s">
        <v>21</v>
      </c>
      <c r="N1170" s="2">
        <v>0</v>
      </c>
      <c r="O1170" s="2" t="s">
        <v>21</v>
      </c>
    </row>
    <row r="1171" spans="1:15">
      <c r="A1171" s="19">
        <v>44051</v>
      </c>
      <c r="B1171" t="s">
        <v>246</v>
      </c>
      <c r="C1171" s="1">
        <v>4</v>
      </c>
      <c r="D1171" t="s">
        <v>266</v>
      </c>
      <c r="E1171" s="6" t="s">
        <v>47</v>
      </c>
      <c r="F1171" s="1">
        <v>41</v>
      </c>
      <c r="G1171" s="1" t="s">
        <v>11</v>
      </c>
      <c r="H1171" s="6" t="s">
        <v>268</v>
      </c>
      <c r="I1171" s="6" t="s">
        <v>20</v>
      </c>
      <c r="J1171" s="1">
        <v>88</v>
      </c>
      <c r="K1171" s="1" t="s">
        <v>21</v>
      </c>
      <c r="L1171" s="1">
        <v>1</v>
      </c>
      <c r="M1171" s="1" t="s">
        <v>21</v>
      </c>
      <c r="N1171" s="2">
        <v>0</v>
      </c>
      <c r="O1171" s="2" t="s">
        <v>21</v>
      </c>
    </row>
    <row r="1172" spans="1:15">
      <c r="A1172" s="19">
        <v>44051</v>
      </c>
      <c r="B1172" t="s">
        <v>246</v>
      </c>
      <c r="C1172" s="1">
        <v>5</v>
      </c>
      <c r="D1172" t="s">
        <v>266</v>
      </c>
      <c r="E1172" s="6" t="s">
        <v>47</v>
      </c>
      <c r="F1172" s="1">
        <v>58</v>
      </c>
      <c r="G1172" s="1" t="s">
        <v>10</v>
      </c>
      <c r="H1172" s="6" t="s">
        <v>253</v>
      </c>
      <c r="I1172" s="6" t="s">
        <v>206</v>
      </c>
      <c r="J1172" s="1">
        <v>47</v>
      </c>
      <c r="K1172" s="1">
        <v>1</v>
      </c>
      <c r="L1172" s="1" t="s">
        <v>21</v>
      </c>
      <c r="M1172" s="1" t="s">
        <v>21</v>
      </c>
      <c r="N1172" s="2">
        <v>0</v>
      </c>
      <c r="O1172" s="2" t="s">
        <v>21</v>
      </c>
    </row>
    <row r="1173" spans="1:15">
      <c r="A1173" s="19">
        <v>44051</v>
      </c>
      <c r="B1173" t="s">
        <v>246</v>
      </c>
      <c r="C1173" s="1">
        <v>1</v>
      </c>
      <c r="D1173" t="s">
        <v>250</v>
      </c>
      <c r="E1173" s="6" t="s">
        <v>23</v>
      </c>
      <c r="F1173" s="1">
        <v>88</v>
      </c>
      <c r="G1173" s="1" t="s">
        <v>10</v>
      </c>
      <c r="H1173" s="6" t="s">
        <v>261</v>
      </c>
      <c r="I1173" s="6" t="s">
        <v>32</v>
      </c>
      <c r="J1173" s="1">
        <v>37</v>
      </c>
      <c r="K1173" s="1">
        <v>1</v>
      </c>
      <c r="L1173" s="1" t="s">
        <v>21</v>
      </c>
      <c r="M1173" s="1" t="s">
        <v>21</v>
      </c>
      <c r="N1173" s="2">
        <v>1</v>
      </c>
      <c r="O1173" s="2" t="s">
        <v>21</v>
      </c>
    </row>
    <row r="1174" spans="1:15">
      <c r="A1174" s="19">
        <v>44051</v>
      </c>
      <c r="B1174" t="s">
        <v>246</v>
      </c>
      <c r="C1174" s="1">
        <v>2</v>
      </c>
      <c r="D1174" t="s">
        <v>250</v>
      </c>
      <c r="E1174" s="6" t="s">
        <v>23</v>
      </c>
      <c r="F1174" s="1">
        <v>23</v>
      </c>
      <c r="G1174" s="1" t="s">
        <v>11</v>
      </c>
      <c r="H1174" s="6" t="s">
        <v>255</v>
      </c>
      <c r="I1174" s="6" t="s">
        <v>77</v>
      </c>
      <c r="J1174" s="1">
        <v>76</v>
      </c>
      <c r="K1174" s="1" t="s">
        <v>21</v>
      </c>
      <c r="L1174" s="1">
        <v>1</v>
      </c>
      <c r="M1174" s="1" t="s">
        <v>21</v>
      </c>
      <c r="N1174" s="2">
        <v>1</v>
      </c>
      <c r="O1174" s="2">
        <v>2</v>
      </c>
    </row>
    <row r="1175" spans="1:15">
      <c r="A1175" s="19">
        <v>44051</v>
      </c>
      <c r="B1175" t="s">
        <v>246</v>
      </c>
      <c r="C1175" s="1">
        <v>3</v>
      </c>
      <c r="D1175" t="s">
        <v>250</v>
      </c>
      <c r="E1175" s="6" t="s">
        <v>23</v>
      </c>
      <c r="F1175" s="1">
        <v>92</v>
      </c>
      <c r="G1175" s="1" t="s">
        <v>10</v>
      </c>
      <c r="H1175" s="6" t="s">
        <v>247</v>
      </c>
      <c r="I1175" s="6" t="s">
        <v>28</v>
      </c>
      <c r="J1175" s="1">
        <v>69</v>
      </c>
      <c r="K1175" s="1">
        <v>1</v>
      </c>
      <c r="L1175" s="1" t="s">
        <v>21</v>
      </c>
      <c r="M1175" s="1" t="s">
        <v>21</v>
      </c>
      <c r="N1175" s="2">
        <v>0</v>
      </c>
      <c r="O1175" s="2" t="s">
        <v>21</v>
      </c>
    </row>
    <row r="1176" spans="1:15">
      <c r="A1176" s="19">
        <v>44051</v>
      </c>
      <c r="B1176" t="s">
        <v>246</v>
      </c>
      <c r="C1176" s="1">
        <v>4</v>
      </c>
      <c r="D1176" t="s">
        <v>250</v>
      </c>
      <c r="E1176" s="6" t="s">
        <v>23</v>
      </c>
      <c r="F1176" s="1">
        <v>89</v>
      </c>
      <c r="G1176" s="1" t="s">
        <v>10</v>
      </c>
      <c r="H1176" s="6" t="s">
        <v>258</v>
      </c>
      <c r="I1176" s="6" t="s">
        <v>92</v>
      </c>
      <c r="J1176" s="1">
        <v>43</v>
      </c>
      <c r="K1176" s="1">
        <v>1</v>
      </c>
      <c r="L1176" s="1" t="s">
        <v>21</v>
      </c>
      <c r="M1176" s="1" t="s">
        <v>21</v>
      </c>
      <c r="N1176" s="2">
        <v>0</v>
      </c>
      <c r="O1176" s="2" t="s">
        <v>21</v>
      </c>
    </row>
    <row r="1177" spans="1:15">
      <c r="A1177" s="19">
        <v>44051</v>
      </c>
      <c r="B1177" t="s">
        <v>246</v>
      </c>
      <c r="C1177" s="1">
        <v>5</v>
      </c>
      <c r="D1177" t="s">
        <v>250</v>
      </c>
      <c r="E1177" s="6" t="s">
        <v>23</v>
      </c>
      <c r="F1177" s="1">
        <v>80</v>
      </c>
      <c r="G1177" s="1" t="s">
        <v>10</v>
      </c>
      <c r="H1177" s="6" t="s">
        <v>264</v>
      </c>
      <c r="I1177" s="6" t="s">
        <v>20</v>
      </c>
      <c r="J1177" s="1">
        <v>76</v>
      </c>
      <c r="K1177" s="1">
        <v>1</v>
      </c>
      <c r="L1177" s="1" t="s">
        <v>21</v>
      </c>
      <c r="M1177" s="1" t="s">
        <v>21</v>
      </c>
      <c r="N1177" s="2">
        <v>0</v>
      </c>
      <c r="O1177" s="2" t="s">
        <v>21</v>
      </c>
    </row>
    <row r="1178" spans="1:15">
      <c r="A1178" s="19">
        <v>44051</v>
      </c>
      <c r="B1178" t="s">
        <v>246</v>
      </c>
      <c r="C1178" s="1">
        <v>1</v>
      </c>
      <c r="D1178" t="s">
        <v>269</v>
      </c>
      <c r="E1178" s="6" t="s">
        <v>116</v>
      </c>
      <c r="F1178" s="1">
        <v>54</v>
      </c>
      <c r="G1178" s="1" t="s">
        <v>11</v>
      </c>
      <c r="H1178" s="6" t="s">
        <v>254</v>
      </c>
      <c r="I1178" s="6" t="s">
        <v>18</v>
      </c>
      <c r="J1178" s="1">
        <v>92</v>
      </c>
      <c r="K1178" s="1" t="s">
        <v>21</v>
      </c>
      <c r="L1178" s="1">
        <v>1</v>
      </c>
      <c r="M1178" s="1" t="s">
        <v>21</v>
      </c>
      <c r="N1178" s="2">
        <v>1</v>
      </c>
      <c r="O1178" s="2">
        <v>1</v>
      </c>
    </row>
    <row r="1179" spans="1:15">
      <c r="A1179" s="19">
        <v>44051</v>
      </c>
      <c r="B1179" t="s">
        <v>246</v>
      </c>
      <c r="C1179" s="1">
        <v>2</v>
      </c>
      <c r="D1179" t="s">
        <v>269</v>
      </c>
      <c r="E1179" s="6" t="s">
        <v>116</v>
      </c>
      <c r="F1179" s="1">
        <v>58</v>
      </c>
      <c r="G1179" s="1" t="s">
        <v>10</v>
      </c>
      <c r="H1179" s="6" t="s">
        <v>262</v>
      </c>
      <c r="I1179" s="6" t="s">
        <v>47</v>
      </c>
      <c r="J1179" s="1">
        <v>48</v>
      </c>
      <c r="K1179" s="1">
        <v>1</v>
      </c>
      <c r="L1179" s="1" t="s">
        <v>21</v>
      </c>
      <c r="M1179" s="1" t="s">
        <v>21</v>
      </c>
      <c r="N1179" s="2">
        <v>1</v>
      </c>
      <c r="O1179" s="2" t="s">
        <v>21</v>
      </c>
    </row>
    <row r="1180" spans="1:15">
      <c r="A1180" s="19">
        <v>44051</v>
      </c>
      <c r="B1180" t="s">
        <v>246</v>
      </c>
      <c r="C1180" s="1">
        <v>3</v>
      </c>
      <c r="D1180" t="s">
        <v>269</v>
      </c>
      <c r="E1180" s="6" t="s">
        <v>116</v>
      </c>
      <c r="F1180" s="1">
        <v>56</v>
      </c>
      <c r="G1180" s="1" t="s">
        <v>11</v>
      </c>
      <c r="H1180" s="6" t="s">
        <v>270</v>
      </c>
      <c r="I1180" s="6" t="s">
        <v>206</v>
      </c>
      <c r="J1180" s="1">
        <v>90</v>
      </c>
      <c r="K1180" s="1" t="s">
        <v>21</v>
      </c>
      <c r="L1180" s="1">
        <v>1</v>
      </c>
      <c r="M1180" s="1" t="s">
        <v>21</v>
      </c>
      <c r="N1180" s="2">
        <v>0</v>
      </c>
      <c r="O1180" s="2" t="s">
        <v>21</v>
      </c>
    </row>
    <row r="1181" spans="1:15">
      <c r="A1181" s="19">
        <v>44051</v>
      </c>
      <c r="B1181" t="s">
        <v>246</v>
      </c>
      <c r="C1181" s="1">
        <v>4</v>
      </c>
      <c r="D1181" t="s">
        <v>269</v>
      </c>
      <c r="E1181" s="6" t="s">
        <v>116</v>
      </c>
      <c r="F1181" s="1">
        <v>100</v>
      </c>
      <c r="G1181" s="1" t="s">
        <v>10</v>
      </c>
      <c r="H1181" s="6" t="s">
        <v>248</v>
      </c>
      <c r="I1181" s="6" t="s">
        <v>41</v>
      </c>
      <c r="J1181" s="1">
        <v>23</v>
      </c>
      <c r="K1181" s="1">
        <v>1</v>
      </c>
      <c r="L1181" s="1" t="s">
        <v>21</v>
      </c>
      <c r="M1181" s="1" t="s">
        <v>21</v>
      </c>
      <c r="N1181" s="2">
        <v>0</v>
      </c>
      <c r="O1181" s="2" t="s">
        <v>21</v>
      </c>
    </row>
    <row r="1182" spans="1:15">
      <c r="A1182" s="19">
        <v>44051</v>
      </c>
      <c r="B1182" t="s">
        <v>246</v>
      </c>
      <c r="C1182" s="1">
        <v>5</v>
      </c>
      <c r="D1182" t="s">
        <v>269</v>
      </c>
      <c r="E1182" s="6" t="s">
        <v>116</v>
      </c>
      <c r="F1182" s="1">
        <v>85</v>
      </c>
      <c r="G1182" s="1" t="s">
        <v>10</v>
      </c>
      <c r="H1182" s="6" t="s">
        <v>265</v>
      </c>
      <c r="I1182" s="6" t="s">
        <v>80</v>
      </c>
      <c r="J1182" s="1">
        <v>30</v>
      </c>
      <c r="K1182" s="1">
        <v>1</v>
      </c>
      <c r="L1182" s="1" t="s">
        <v>21</v>
      </c>
      <c r="M1182" s="1" t="s">
        <v>21</v>
      </c>
      <c r="N1182" s="2">
        <v>0</v>
      </c>
      <c r="O1182" s="2" t="s">
        <v>21</v>
      </c>
    </row>
    <row r="1183" spans="1:15">
      <c r="A1183" s="19">
        <v>44051</v>
      </c>
      <c r="B1183" t="s">
        <v>246</v>
      </c>
      <c r="C1183" s="1">
        <v>1</v>
      </c>
      <c r="D1183" t="s">
        <v>254</v>
      </c>
      <c r="E1183" s="6" t="s">
        <v>18</v>
      </c>
      <c r="F1183" s="1">
        <v>92</v>
      </c>
      <c r="G1183" s="1" t="s">
        <v>10</v>
      </c>
      <c r="H1183" s="6" t="s">
        <v>269</v>
      </c>
      <c r="I1183" s="6" t="s">
        <v>116</v>
      </c>
      <c r="J1183" s="1">
        <v>54</v>
      </c>
      <c r="K1183" s="1">
        <v>1</v>
      </c>
      <c r="L1183" s="1" t="s">
        <v>21</v>
      </c>
      <c r="M1183" s="1" t="s">
        <v>21</v>
      </c>
      <c r="N1183" s="2">
        <v>1</v>
      </c>
      <c r="O1183" s="2" t="s">
        <v>21</v>
      </c>
    </row>
    <row r="1184" spans="1:15">
      <c r="A1184" s="19">
        <v>44051</v>
      </c>
      <c r="B1184" t="s">
        <v>246</v>
      </c>
      <c r="C1184" s="1">
        <v>2</v>
      </c>
      <c r="D1184" t="s">
        <v>254</v>
      </c>
      <c r="E1184" s="6" t="s">
        <v>18</v>
      </c>
      <c r="F1184" s="1">
        <v>47</v>
      </c>
      <c r="G1184" s="1" t="s">
        <v>11</v>
      </c>
      <c r="H1184" s="6" t="s">
        <v>264</v>
      </c>
      <c r="I1184" s="6" t="s">
        <v>20</v>
      </c>
      <c r="J1184" s="1">
        <v>79</v>
      </c>
      <c r="K1184" s="1" t="s">
        <v>21</v>
      </c>
      <c r="L1184" s="1">
        <v>1</v>
      </c>
      <c r="M1184" s="1" t="s">
        <v>21</v>
      </c>
      <c r="N1184" s="2">
        <v>1</v>
      </c>
      <c r="O1184" s="2">
        <v>2</v>
      </c>
    </row>
    <row r="1185" spans="1:15">
      <c r="A1185" s="19">
        <v>44051</v>
      </c>
      <c r="B1185" t="s">
        <v>246</v>
      </c>
      <c r="C1185" s="1">
        <v>3</v>
      </c>
      <c r="D1185" t="s">
        <v>254</v>
      </c>
      <c r="E1185" s="6" t="s">
        <v>18</v>
      </c>
      <c r="F1185" s="1">
        <v>100</v>
      </c>
      <c r="G1185" s="1" t="s">
        <v>10</v>
      </c>
      <c r="H1185" s="6" t="s">
        <v>256</v>
      </c>
      <c r="I1185" s="6" t="s">
        <v>41</v>
      </c>
      <c r="J1185" s="1">
        <v>65</v>
      </c>
      <c r="K1185" s="1">
        <v>1</v>
      </c>
      <c r="L1185" s="1" t="s">
        <v>21</v>
      </c>
      <c r="M1185" s="1" t="s">
        <v>21</v>
      </c>
      <c r="N1185" s="2">
        <v>0</v>
      </c>
      <c r="O1185" s="2" t="s">
        <v>21</v>
      </c>
    </row>
    <row r="1186" spans="1:15">
      <c r="A1186" s="19">
        <v>44051</v>
      </c>
      <c r="B1186" t="s">
        <v>246</v>
      </c>
      <c r="C1186" s="1">
        <v>4</v>
      </c>
      <c r="D1186" t="s">
        <v>254</v>
      </c>
      <c r="E1186" s="6" t="s">
        <v>18</v>
      </c>
      <c r="F1186" s="1">
        <v>81</v>
      </c>
      <c r="G1186" s="1" t="s">
        <v>10</v>
      </c>
      <c r="H1186" s="6" t="s">
        <v>251</v>
      </c>
      <c r="I1186" s="6" t="s">
        <v>63</v>
      </c>
      <c r="J1186" s="1">
        <v>67</v>
      </c>
      <c r="K1186" s="1">
        <v>1</v>
      </c>
      <c r="L1186" s="1" t="s">
        <v>21</v>
      </c>
      <c r="M1186" s="1" t="s">
        <v>21</v>
      </c>
      <c r="N1186" s="2">
        <v>0</v>
      </c>
      <c r="O1186" s="2" t="s">
        <v>21</v>
      </c>
    </row>
    <row r="1187" spans="1:15">
      <c r="A1187" s="19">
        <v>44051</v>
      </c>
      <c r="B1187" t="s">
        <v>246</v>
      </c>
      <c r="C1187" s="1">
        <v>5</v>
      </c>
      <c r="D1187" t="s">
        <v>254</v>
      </c>
      <c r="E1187" s="6" t="s">
        <v>18</v>
      </c>
      <c r="F1187" s="1">
        <v>27</v>
      </c>
      <c r="G1187" s="1" t="s">
        <v>11</v>
      </c>
      <c r="H1187" s="6" t="s">
        <v>268</v>
      </c>
      <c r="I1187" s="6" t="s">
        <v>20</v>
      </c>
      <c r="J1187" s="1">
        <v>95</v>
      </c>
      <c r="K1187" s="1" t="s">
        <v>21</v>
      </c>
      <c r="L1187" s="1">
        <v>1</v>
      </c>
      <c r="M1187" s="1" t="s">
        <v>21</v>
      </c>
      <c r="N1187" s="2">
        <v>0</v>
      </c>
      <c r="O1187" s="2" t="s">
        <v>21</v>
      </c>
    </row>
    <row r="1188" spans="1:15">
      <c r="A1188" s="19">
        <v>44079</v>
      </c>
      <c r="B1188" t="s">
        <v>271</v>
      </c>
      <c r="C1188" s="1">
        <v>1</v>
      </c>
      <c r="D1188" t="s">
        <v>272</v>
      </c>
      <c r="E1188" s="6" t="s">
        <v>36</v>
      </c>
      <c r="F1188" s="1">
        <v>84</v>
      </c>
      <c r="G1188" s="1" t="s">
        <v>10</v>
      </c>
      <c r="H1188" t="s">
        <v>273</v>
      </c>
      <c r="I1188" s="6" t="s">
        <v>30</v>
      </c>
      <c r="J1188" s="1">
        <v>76</v>
      </c>
      <c r="K1188" s="1">
        <v>1</v>
      </c>
      <c r="L1188" s="1" t="s">
        <v>21</v>
      </c>
      <c r="M1188" s="1" t="s">
        <v>21</v>
      </c>
      <c r="N1188" s="2">
        <v>1</v>
      </c>
      <c r="O1188" s="2" t="s">
        <v>21</v>
      </c>
    </row>
    <row r="1189" spans="1:15">
      <c r="A1189" s="19">
        <v>44079</v>
      </c>
      <c r="B1189" t="s">
        <v>271</v>
      </c>
      <c r="C1189" s="1">
        <v>2</v>
      </c>
      <c r="D1189" t="s">
        <v>272</v>
      </c>
      <c r="E1189" s="6" t="s">
        <v>36</v>
      </c>
      <c r="F1189" s="1">
        <v>48</v>
      </c>
      <c r="G1189" s="1" t="s">
        <v>11</v>
      </c>
      <c r="H1189" t="s">
        <v>274</v>
      </c>
      <c r="I1189" s="6" t="s">
        <v>57</v>
      </c>
      <c r="J1189" s="1">
        <v>55</v>
      </c>
      <c r="K1189" s="1" t="s">
        <v>21</v>
      </c>
      <c r="L1189" s="1">
        <v>1</v>
      </c>
      <c r="M1189" s="1" t="s">
        <v>21</v>
      </c>
      <c r="N1189" s="2">
        <v>1</v>
      </c>
      <c r="O1189" s="2">
        <v>2</v>
      </c>
    </row>
    <row r="1190" spans="1:15">
      <c r="A1190" s="19">
        <v>44079</v>
      </c>
      <c r="B1190" t="s">
        <v>271</v>
      </c>
      <c r="C1190" s="1">
        <v>3</v>
      </c>
      <c r="D1190" t="s">
        <v>272</v>
      </c>
      <c r="E1190" s="6" t="s">
        <v>36</v>
      </c>
      <c r="F1190" s="1">
        <v>93</v>
      </c>
      <c r="G1190" s="1" t="s">
        <v>10</v>
      </c>
      <c r="H1190" t="s">
        <v>275</v>
      </c>
      <c r="I1190" s="6" t="s">
        <v>41</v>
      </c>
      <c r="J1190" s="1">
        <v>36</v>
      </c>
      <c r="K1190" s="1">
        <v>1</v>
      </c>
      <c r="L1190" s="1" t="s">
        <v>21</v>
      </c>
      <c r="M1190" s="1" t="s">
        <v>21</v>
      </c>
      <c r="N1190" s="2">
        <v>0</v>
      </c>
      <c r="O1190" s="2" t="s">
        <v>21</v>
      </c>
    </row>
    <row r="1191" spans="1:15">
      <c r="A1191" s="19">
        <v>44079</v>
      </c>
      <c r="B1191" t="s">
        <v>271</v>
      </c>
      <c r="C1191" s="1">
        <v>4</v>
      </c>
      <c r="D1191" t="s">
        <v>272</v>
      </c>
      <c r="E1191" s="6" t="s">
        <v>36</v>
      </c>
      <c r="F1191" s="1">
        <v>79</v>
      </c>
      <c r="G1191" s="1" t="s">
        <v>10</v>
      </c>
      <c r="H1191" t="s">
        <v>276</v>
      </c>
      <c r="I1191" s="6" t="s">
        <v>80</v>
      </c>
      <c r="J1191" s="1">
        <v>72</v>
      </c>
      <c r="K1191" s="1">
        <v>1</v>
      </c>
      <c r="L1191" s="1" t="s">
        <v>21</v>
      </c>
      <c r="M1191" s="1" t="s">
        <v>21</v>
      </c>
      <c r="N1191" s="2">
        <v>0</v>
      </c>
      <c r="O1191" s="2" t="s">
        <v>21</v>
      </c>
    </row>
    <row r="1192" spans="1:15">
      <c r="A1192" s="19">
        <v>44079</v>
      </c>
      <c r="B1192" t="s">
        <v>271</v>
      </c>
      <c r="C1192" s="1">
        <v>5</v>
      </c>
      <c r="D1192" t="s">
        <v>272</v>
      </c>
      <c r="E1192" s="6" t="s">
        <v>36</v>
      </c>
      <c r="F1192" s="1">
        <v>100</v>
      </c>
      <c r="G1192" s="1" t="s">
        <v>10</v>
      </c>
      <c r="H1192" t="s">
        <v>277</v>
      </c>
      <c r="I1192" s="6" t="s">
        <v>206</v>
      </c>
      <c r="J1192" s="1">
        <v>50</v>
      </c>
      <c r="K1192" s="1">
        <v>1</v>
      </c>
      <c r="L1192" s="1" t="s">
        <v>21</v>
      </c>
      <c r="M1192" s="1" t="s">
        <v>21</v>
      </c>
      <c r="N1192" s="2">
        <v>0</v>
      </c>
      <c r="O1192" s="2" t="s">
        <v>21</v>
      </c>
    </row>
    <row r="1193" spans="1:15">
      <c r="A1193" s="19">
        <v>44079</v>
      </c>
      <c r="B1193" t="s">
        <v>271</v>
      </c>
      <c r="C1193" s="1">
        <v>1</v>
      </c>
      <c r="D1193" t="s">
        <v>278</v>
      </c>
      <c r="E1193" s="6" t="s">
        <v>18</v>
      </c>
      <c r="F1193" s="1">
        <v>92</v>
      </c>
      <c r="G1193" s="1" t="s">
        <v>10</v>
      </c>
      <c r="H1193" t="s">
        <v>279</v>
      </c>
      <c r="I1193" s="6" t="s">
        <v>51</v>
      </c>
      <c r="J1193" s="1">
        <v>60</v>
      </c>
      <c r="K1193" s="1">
        <v>1</v>
      </c>
      <c r="L1193" s="1" t="s">
        <v>21</v>
      </c>
      <c r="M1193" s="1" t="s">
        <v>21</v>
      </c>
      <c r="N1193" s="2">
        <v>1</v>
      </c>
      <c r="O1193" s="2" t="s">
        <v>21</v>
      </c>
    </row>
    <row r="1194" spans="1:15">
      <c r="A1194" s="19">
        <v>44079</v>
      </c>
      <c r="B1194" t="s">
        <v>271</v>
      </c>
      <c r="C1194" s="1">
        <v>2</v>
      </c>
      <c r="D1194" t="s">
        <v>278</v>
      </c>
      <c r="E1194" s="6" t="s">
        <v>18</v>
      </c>
      <c r="F1194" s="1">
        <v>85</v>
      </c>
      <c r="G1194" s="1" t="s">
        <v>10</v>
      </c>
      <c r="H1194" t="s">
        <v>280</v>
      </c>
      <c r="I1194" s="6" t="s">
        <v>59</v>
      </c>
      <c r="J1194" s="1">
        <v>55</v>
      </c>
      <c r="K1194" s="1">
        <v>1</v>
      </c>
      <c r="L1194" s="1" t="s">
        <v>21</v>
      </c>
      <c r="M1194" s="1" t="s">
        <v>21</v>
      </c>
      <c r="N1194" s="2">
        <v>0</v>
      </c>
      <c r="O1194" s="2" t="s">
        <v>21</v>
      </c>
    </row>
    <row r="1195" spans="1:15">
      <c r="A1195" s="19">
        <v>44079</v>
      </c>
      <c r="B1195" t="s">
        <v>271</v>
      </c>
      <c r="C1195" s="1">
        <v>3</v>
      </c>
      <c r="D1195" t="s">
        <v>278</v>
      </c>
      <c r="E1195" s="6" t="s">
        <v>18</v>
      </c>
      <c r="F1195" s="1">
        <v>71</v>
      </c>
      <c r="G1195" s="1" t="s">
        <v>11</v>
      </c>
      <c r="H1195" t="s">
        <v>281</v>
      </c>
      <c r="I1195" s="6" t="s">
        <v>20</v>
      </c>
      <c r="J1195" s="1">
        <v>94</v>
      </c>
      <c r="K1195" s="1" t="s">
        <v>21</v>
      </c>
      <c r="L1195" s="1">
        <v>1</v>
      </c>
      <c r="M1195" s="1" t="s">
        <v>21</v>
      </c>
      <c r="N1195" s="2">
        <v>1</v>
      </c>
      <c r="O1195" s="2">
        <v>3</v>
      </c>
    </row>
    <row r="1196" spans="1:15">
      <c r="A1196" s="19">
        <v>44079</v>
      </c>
      <c r="B1196" t="s">
        <v>271</v>
      </c>
      <c r="C1196" s="1">
        <v>4</v>
      </c>
      <c r="D1196" t="s">
        <v>278</v>
      </c>
      <c r="E1196" s="6" t="s">
        <v>18</v>
      </c>
      <c r="F1196" s="1">
        <v>70</v>
      </c>
      <c r="G1196" s="1" t="s">
        <v>11</v>
      </c>
      <c r="H1196" t="s">
        <v>282</v>
      </c>
      <c r="I1196" s="6" t="s">
        <v>80</v>
      </c>
      <c r="J1196" s="1">
        <v>74</v>
      </c>
      <c r="K1196" s="1" t="s">
        <v>21</v>
      </c>
      <c r="L1196" s="1">
        <v>1</v>
      </c>
      <c r="M1196" s="1" t="s">
        <v>21</v>
      </c>
      <c r="N1196" s="2">
        <v>0</v>
      </c>
      <c r="O1196" s="2" t="s">
        <v>21</v>
      </c>
    </row>
    <row r="1197" spans="1:15">
      <c r="A1197" s="19">
        <v>44079</v>
      </c>
      <c r="B1197" t="s">
        <v>271</v>
      </c>
      <c r="C1197" s="1">
        <v>5</v>
      </c>
      <c r="D1197" t="s">
        <v>278</v>
      </c>
      <c r="E1197" s="6" t="s">
        <v>18</v>
      </c>
      <c r="F1197" s="1">
        <v>41</v>
      </c>
      <c r="G1197" s="1" t="s">
        <v>11</v>
      </c>
      <c r="H1197" t="s">
        <v>283</v>
      </c>
      <c r="I1197" s="6" t="s">
        <v>23</v>
      </c>
      <c r="J1197" s="1">
        <v>86</v>
      </c>
      <c r="K1197" s="1" t="s">
        <v>21</v>
      </c>
      <c r="L1197" s="1">
        <v>1</v>
      </c>
      <c r="M1197" s="1" t="s">
        <v>21</v>
      </c>
      <c r="N1197" s="2">
        <v>0</v>
      </c>
      <c r="O1197" s="2" t="s">
        <v>21</v>
      </c>
    </row>
    <row r="1198" spans="1:15">
      <c r="A1198" s="19">
        <v>44079</v>
      </c>
      <c r="B1198" t="s">
        <v>271</v>
      </c>
      <c r="C1198" s="1">
        <v>1</v>
      </c>
      <c r="D1198" t="s">
        <v>284</v>
      </c>
      <c r="E1198" s="6" t="s">
        <v>92</v>
      </c>
      <c r="F1198" s="1">
        <v>91</v>
      </c>
      <c r="G1198" s="1" t="s">
        <v>10</v>
      </c>
      <c r="H1198" t="s">
        <v>285</v>
      </c>
      <c r="I1198" s="6" t="s">
        <v>59</v>
      </c>
      <c r="J1198" s="1">
        <v>22</v>
      </c>
      <c r="K1198" s="1">
        <v>1</v>
      </c>
      <c r="L1198" s="1" t="s">
        <v>21</v>
      </c>
      <c r="M1198" s="1" t="s">
        <v>21</v>
      </c>
      <c r="N1198" s="2">
        <v>1</v>
      </c>
      <c r="O1198" s="2" t="s">
        <v>21</v>
      </c>
    </row>
    <row r="1199" spans="1:15">
      <c r="A1199" s="19">
        <v>44079</v>
      </c>
      <c r="B1199" t="s">
        <v>271</v>
      </c>
      <c r="C1199" s="1">
        <v>2</v>
      </c>
      <c r="D1199" t="s">
        <v>284</v>
      </c>
      <c r="E1199" s="6" t="s">
        <v>92</v>
      </c>
      <c r="F1199" s="1">
        <v>56</v>
      </c>
      <c r="G1199" s="1" t="s">
        <v>11</v>
      </c>
      <c r="H1199" t="s">
        <v>277</v>
      </c>
      <c r="I1199" s="6" t="s">
        <v>206</v>
      </c>
      <c r="J1199" s="1">
        <v>66</v>
      </c>
      <c r="K1199" s="1" t="s">
        <v>21</v>
      </c>
      <c r="L1199" s="1">
        <v>1</v>
      </c>
      <c r="M1199" s="1" t="s">
        <v>21</v>
      </c>
      <c r="N1199" s="2">
        <v>1</v>
      </c>
      <c r="O1199" s="2">
        <v>2</v>
      </c>
    </row>
    <row r="1200" spans="1:15">
      <c r="A1200" s="19">
        <v>44079</v>
      </c>
      <c r="B1200" t="s">
        <v>271</v>
      </c>
      <c r="C1200" s="1">
        <v>3</v>
      </c>
      <c r="D1200" t="s">
        <v>284</v>
      </c>
      <c r="E1200" s="6" t="s">
        <v>92</v>
      </c>
      <c r="F1200" s="1">
        <v>46</v>
      </c>
      <c r="G1200" s="1" t="s">
        <v>11</v>
      </c>
      <c r="H1200" t="s">
        <v>286</v>
      </c>
      <c r="I1200" s="6" t="s">
        <v>92</v>
      </c>
      <c r="J1200" s="1">
        <v>79</v>
      </c>
      <c r="K1200" s="1" t="s">
        <v>21</v>
      </c>
      <c r="L1200" s="1">
        <v>1</v>
      </c>
      <c r="M1200" s="1" t="s">
        <v>21</v>
      </c>
      <c r="N1200" s="2">
        <v>0</v>
      </c>
      <c r="O1200" s="2" t="s">
        <v>21</v>
      </c>
    </row>
    <row r="1201" spans="1:15">
      <c r="A1201" s="19">
        <v>44079</v>
      </c>
      <c r="B1201" t="s">
        <v>271</v>
      </c>
      <c r="C1201" s="1">
        <v>4</v>
      </c>
      <c r="D1201" t="s">
        <v>284</v>
      </c>
      <c r="E1201" s="6" t="s">
        <v>92</v>
      </c>
      <c r="F1201" s="1">
        <v>68</v>
      </c>
      <c r="G1201" s="1" t="s">
        <v>11</v>
      </c>
      <c r="H1201" t="s">
        <v>287</v>
      </c>
      <c r="I1201" s="6" t="s">
        <v>57</v>
      </c>
      <c r="J1201" s="1">
        <v>90</v>
      </c>
      <c r="K1201" s="1" t="s">
        <v>21</v>
      </c>
      <c r="L1201" s="1">
        <v>1</v>
      </c>
      <c r="M1201" s="1" t="s">
        <v>21</v>
      </c>
      <c r="N1201" s="2">
        <v>0</v>
      </c>
      <c r="O1201" s="2" t="s">
        <v>21</v>
      </c>
    </row>
    <row r="1202" spans="1:15">
      <c r="A1202" s="19">
        <v>44079</v>
      </c>
      <c r="B1202" t="s">
        <v>271</v>
      </c>
      <c r="C1202" s="1">
        <v>5</v>
      </c>
      <c r="D1202" t="s">
        <v>284</v>
      </c>
      <c r="E1202" s="6" t="s">
        <v>92</v>
      </c>
      <c r="F1202" s="1">
        <v>100</v>
      </c>
      <c r="G1202" s="1" t="s">
        <v>10</v>
      </c>
      <c r="H1202" t="s">
        <v>288</v>
      </c>
      <c r="I1202" s="6" t="s">
        <v>59</v>
      </c>
      <c r="J1202" s="1">
        <v>46</v>
      </c>
      <c r="K1202" s="1">
        <v>1</v>
      </c>
      <c r="L1202" s="1" t="s">
        <v>21</v>
      </c>
      <c r="M1202" s="1" t="s">
        <v>21</v>
      </c>
      <c r="N1202" s="2">
        <v>0</v>
      </c>
      <c r="O1202" s="2" t="s">
        <v>21</v>
      </c>
    </row>
    <row r="1203" spans="1:15">
      <c r="A1203" s="19">
        <v>44079</v>
      </c>
      <c r="B1203" t="s">
        <v>271</v>
      </c>
      <c r="C1203" s="1">
        <v>1</v>
      </c>
      <c r="D1203" t="s">
        <v>289</v>
      </c>
      <c r="E1203" s="6" t="s">
        <v>69</v>
      </c>
      <c r="F1203" s="1">
        <v>89</v>
      </c>
      <c r="G1203" s="1" t="s">
        <v>10</v>
      </c>
      <c r="H1203" t="s">
        <v>290</v>
      </c>
      <c r="I1203" s="6" t="s">
        <v>82</v>
      </c>
      <c r="J1203" s="1">
        <v>45</v>
      </c>
      <c r="K1203" s="1">
        <v>1</v>
      </c>
      <c r="L1203" s="1" t="s">
        <v>21</v>
      </c>
      <c r="M1203" s="1" t="s">
        <v>21</v>
      </c>
      <c r="N1203" s="2">
        <v>1</v>
      </c>
      <c r="O1203" s="2" t="s">
        <v>21</v>
      </c>
    </row>
    <row r="1204" spans="1:15">
      <c r="A1204" s="19">
        <v>44079</v>
      </c>
      <c r="B1204" t="s">
        <v>271</v>
      </c>
      <c r="C1204" s="1">
        <v>2</v>
      </c>
      <c r="D1204" t="s">
        <v>289</v>
      </c>
      <c r="E1204" s="6" t="s">
        <v>69</v>
      </c>
      <c r="F1204" s="1">
        <v>76</v>
      </c>
      <c r="G1204" s="1" t="s">
        <v>10</v>
      </c>
      <c r="H1204" t="s">
        <v>291</v>
      </c>
      <c r="I1204" s="6" t="s">
        <v>206</v>
      </c>
      <c r="J1204" s="1">
        <v>23</v>
      </c>
      <c r="K1204" s="1">
        <v>1</v>
      </c>
      <c r="L1204" s="1" t="s">
        <v>21</v>
      </c>
      <c r="M1204" s="1" t="s">
        <v>21</v>
      </c>
      <c r="N1204" s="2">
        <v>0</v>
      </c>
      <c r="O1204" s="2" t="s">
        <v>21</v>
      </c>
    </row>
    <row r="1205" spans="1:15">
      <c r="A1205" s="19">
        <v>44079</v>
      </c>
      <c r="B1205" t="s">
        <v>271</v>
      </c>
      <c r="C1205" s="1">
        <v>3</v>
      </c>
      <c r="D1205" t="s">
        <v>289</v>
      </c>
      <c r="E1205" s="6" t="s">
        <v>69</v>
      </c>
      <c r="F1205" s="1">
        <v>23</v>
      </c>
      <c r="G1205" s="1" t="s">
        <v>11</v>
      </c>
      <c r="H1205" t="s">
        <v>292</v>
      </c>
      <c r="I1205" s="6" t="s">
        <v>18</v>
      </c>
      <c r="J1205" s="1">
        <v>91</v>
      </c>
      <c r="K1205" s="1" t="s">
        <v>21</v>
      </c>
      <c r="L1205" s="1">
        <v>1</v>
      </c>
      <c r="M1205" s="1" t="s">
        <v>21</v>
      </c>
      <c r="N1205" s="2">
        <v>1</v>
      </c>
      <c r="O1205" s="2">
        <v>3</v>
      </c>
    </row>
    <row r="1206" spans="1:15">
      <c r="A1206" s="19">
        <v>44079</v>
      </c>
      <c r="B1206" t="s">
        <v>271</v>
      </c>
      <c r="C1206" s="1">
        <v>4</v>
      </c>
      <c r="D1206" t="s">
        <v>289</v>
      </c>
      <c r="E1206" s="6" t="s">
        <v>69</v>
      </c>
      <c r="F1206" s="1">
        <v>91</v>
      </c>
      <c r="G1206" s="1" t="s">
        <v>10</v>
      </c>
      <c r="H1206" t="s">
        <v>293</v>
      </c>
      <c r="I1206" s="6" t="s">
        <v>32</v>
      </c>
      <c r="J1206" s="1">
        <v>65</v>
      </c>
      <c r="K1206" s="1">
        <v>1</v>
      </c>
      <c r="L1206" s="1" t="s">
        <v>21</v>
      </c>
      <c r="M1206" s="1" t="s">
        <v>21</v>
      </c>
      <c r="N1206" s="2">
        <v>0</v>
      </c>
      <c r="O1206" s="2" t="s">
        <v>21</v>
      </c>
    </row>
    <row r="1207" spans="1:15">
      <c r="A1207" s="19">
        <v>44079</v>
      </c>
      <c r="B1207" t="s">
        <v>271</v>
      </c>
      <c r="C1207" s="1">
        <v>5</v>
      </c>
      <c r="D1207" t="s">
        <v>289</v>
      </c>
      <c r="E1207" s="6" t="s">
        <v>69</v>
      </c>
      <c r="F1207" s="1">
        <v>77</v>
      </c>
      <c r="G1207" s="1" t="s">
        <v>10</v>
      </c>
      <c r="H1207" t="s">
        <v>273</v>
      </c>
      <c r="I1207" s="6" t="s">
        <v>30</v>
      </c>
      <c r="J1207" s="1">
        <v>66</v>
      </c>
      <c r="K1207" s="1">
        <v>1</v>
      </c>
      <c r="L1207" s="1" t="s">
        <v>21</v>
      </c>
      <c r="M1207" s="1" t="s">
        <v>21</v>
      </c>
      <c r="N1207" s="2">
        <v>0</v>
      </c>
      <c r="O1207" s="2" t="s">
        <v>21</v>
      </c>
    </row>
    <row r="1208" spans="1:15">
      <c r="A1208" s="19">
        <v>44079</v>
      </c>
      <c r="B1208" t="s">
        <v>271</v>
      </c>
      <c r="C1208" s="1">
        <v>1</v>
      </c>
      <c r="D1208" t="s">
        <v>280</v>
      </c>
      <c r="E1208" s="6" t="s">
        <v>59</v>
      </c>
      <c r="F1208" s="1">
        <v>92</v>
      </c>
      <c r="G1208" s="1" t="s">
        <v>10</v>
      </c>
      <c r="H1208" t="s">
        <v>294</v>
      </c>
      <c r="I1208" s="6" t="s">
        <v>30</v>
      </c>
      <c r="J1208" s="1">
        <v>54</v>
      </c>
      <c r="K1208" s="1">
        <v>1</v>
      </c>
      <c r="L1208" s="1" t="s">
        <v>21</v>
      </c>
      <c r="M1208" s="1" t="s">
        <v>21</v>
      </c>
      <c r="N1208" s="2">
        <v>1</v>
      </c>
      <c r="O1208" s="2" t="s">
        <v>21</v>
      </c>
    </row>
    <row r="1209" spans="1:15">
      <c r="A1209" s="19">
        <v>44079</v>
      </c>
      <c r="B1209" t="s">
        <v>271</v>
      </c>
      <c r="C1209" s="1">
        <v>2</v>
      </c>
      <c r="D1209" t="s">
        <v>280</v>
      </c>
      <c r="E1209" s="6" t="s">
        <v>59</v>
      </c>
      <c r="F1209" s="1">
        <v>55</v>
      </c>
      <c r="G1209" s="1" t="s">
        <v>11</v>
      </c>
      <c r="H1209" t="s">
        <v>278</v>
      </c>
      <c r="I1209" s="6" t="s">
        <v>18</v>
      </c>
      <c r="J1209" s="1">
        <v>85</v>
      </c>
      <c r="K1209" s="1" t="s">
        <v>21</v>
      </c>
      <c r="L1209" s="1">
        <v>1</v>
      </c>
      <c r="M1209" s="1" t="s">
        <v>21</v>
      </c>
      <c r="N1209" s="2">
        <v>1</v>
      </c>
      <c r="O1209" s="2">
        <v>2</v>
      </c>
    </row>
    <row r="1210" spans="1:15">
      <c r="A1210" s="19">
        <v>44079</v>
      </c>
      <c r="B1210" t="s">
        <v>271</v>
      </c>
      <c r="C1210" s="1">
        <v>3</v>
      </c>
      <c r="D1210" t="s">
        <v>280</v>
      </c>
      <c r="E1210" s="6" t="s">
        <v>59</v>
      </c>
      <c r="F1210" s="1">
        <v>80</v>
      </c>
      <c r="G1210" s="1" t="s">
        <v>10</v>
      </c>
      <c r="H1210" t="s">
        <v>288</v>
      </c>
      <c r="I1210" s="6" t="s">
        <v>59</v>
      </c>
      <c r="J1210" s="1">
        <v>41</v>
      </c>
      <c r="K1210" s="1">
        <v>1</v>
      </c>
      <c r="L1210" s="1" t="s">
        <v>21</v>
      </c>
      <c r="M1210" s="1" t="s">
        <v>21</v>
      </c>
      <c r="N1210" s="2">
        <v>0</v>
      </c>
      <c r="O1210" s="2" t="s">
        <v>21</v>
      </c>
    </row>
    <row r="1211" spans="1:15">
      <c r="A1211" s="19">
        <v>44079</v>
      </c>
      <c r="B1211" t="s">
        <v>271</v>
      </c>
      <c r="C1211" s="1">
        <v>4</v>
      </c>
      <c r="D1211" t="s">
        <v>280</v>
      </c>
      <c r="E1211" s="6" t="s">
        <v>59</v>
      </c>
      <c r="F1211" s="1">
        <v>91</v>
      </c>
      <c r="G1211" s="1" t="s">
        <v>10</v>
      </c>
      <c r="H1211" t="s">
        <v>286</v>
      </c>
      <c r="I1211" s="6" t="s">
        <v>92</v>
      </c>
      <c r="J1211" s="1">
        <v>36</v>
      </c>
      <c r="K1211" s="1">
        <v>1</v>
      </c>
      <c r="L1211" s="1" t="s">
        <v>21</v>
      </c>
      <c r="M1211" s="1" t="s">
        <v>21</v>
      </c>
      <c r="N1211" s="2">
        <v>0</v>
      </c>
      <c r="O1211" s="2" t="s">
        <v>21</v>
      </c>
    </row>
    <row r="1212" spans="1:15">
      <c r="A1212" s="19">
        <v>44079</v>
      </c>
      <c r="B1212" t="s">
        <v>271</v>
      </c>
      <c r="C1212" s="1">
        <v>5</v>
      </c>
      <c r="D1212" t="s">
        <v>280</v>
      </c>
      <c r="E1212" s="6" t="s">
        <v>59</v>
      </c>
      <c r="F1212" s="1">
        <v>69</v>
      </c>
      <c r="G1212" s="1" t="s">
        <v>11</v>
      </c>
      <c r="H1212" t="s">
        <v>281</v>
      </c>
      <c r="I1212" s="6" t="s">
        <v>20</v>
      </c>
      <c r="J1212" s="1">
        <v>92</v>
      </c>
      <c r="K1212" s="1" t="s">
        <v>21</v>
      </c>
      <c r="L1212" s="1">
        <v>1</v>
      </c>
      <c r="M1212" s="1" t="s">
        <v>21</v>
      </c>
      <c r="N1212" s="2">
        <v>0</v>
      </c>
      <c r="O1212" s="2" t="s">
        <v>21</v>
      </c>
    </row>
    <row r="1213" spans="1:15">
      <c r="A1213" s="19">
        <v>44079</v>
      </c>
      <c r="B1213" t="s">
        <v>271</v>
      </c>
      <c r="C1213" s="1">
        <v>1</v>
      </c>
      <c r="D1213" t="s">
        <v>295</v>
      </c>
      <c r="E1213" s="6" t="s">
        <v>36</v>
      </c>
      <c r="F1213" s="1">
        <v>58</v>
      </c>
      <c r="G1213" s="1" t="s">
        <v>11</v>
      </c>
      <c r="H1213" t="s">
        <v>296</v>
      </c>
      <c r="I1213" s="6" t="s">
        <v>63</v>
      </c>
      <c r="J1213" s="1">
        <v>72</v>
      </c>
      <c r="K1213" s="1" t="s">
        <v>21</v>
      </c>
      <c r="L1213" s="1">
        <v>1</v>
      </c>
      <c r="M1213" s="1" t="s">
        <v>21</v>
      </c>
      <c r="N1213" s="2">
        <v>1</v>
      </c>
      <c r="O1213" s="2">
        <v>1</v>
      </c>
    </row>
    <row r="1214" spans="1:15">
      <c r="A1214" s="19">
        <v>44079</v>
      </c>
      <c r="B1214" t="s">
        <v>271</v>
      </c>
      <c r="C1214" s="1">
        <v>2</v>
      </c>
      <c r="D1214" t="s">
        <v>295</v>
      </c>
      <c r="E1214" s="6" t="s">
        <v>36</v>
      </c>
      <c r="F1214" s="1">
        <v>100</v>
      </c>
      <c r="G1214" s="1" t="s">
        <v>10</v>
      </c>
      <c r="H1214" t="s">
        <v>294</v>
      </c>
      <c r="I1214" s="6" t="s">
        <v>30</v>
      </c>
      <c r="J1214" s="1">
        <v>10</v>
      </c>
      <c r="K1214" s="1">
        <v>1</v>
      </c>
      <c r="L1214" s="1" t="s">
        <v>21</v>
      </c>
      <c r="M1214" s="1" t="s">
        <v>21</v>
      </c>
      <c r="N1214" s="2">
        <v>1</v>
      </c>
      <c r="O1214" s="2" t="s">
        <v>21</v>
      </c>
    </row>
    <row r="1215" spans="1:15">
      <c r="A1215" s="19">
        <v>44079</v>
      </c>
      <c r="B1215" t="s">
        <v>271</v>
      </c>
      <c r="C1215" s="1">
        <v>3</v>
      </c>
      <c r="D1215" t="s">
        <v>295</v>
      </c>
      <c r="E1215" s="6" t="s">
        <v>36</v>
      </c>
      <c r="F1215" s="1">
        <v>100</v>
      </c>
      <c r="G1215" s="1" t="s">
        <v>10</v>
      </c>
      <c r="H1215" t="s">
        <v>297</v>
      </c>
      <c r="I1215" s="6" t="s">
        <v>28</v>
      </c>
      <c r="J1215" s="1">
        <v>18</v>
      </c>
      <c r="K1215" s="1">
        <v>1</v>
      </c>
      <c r="L1215" s="1" t="s">
        <v>21</v>
      </c>
      <c r="M1215" s="1" t="s">
        <v>21</v>
      </c>
      <c r="N1215" s="2">
        <v>0</v>
      </c>
      <c r="O1215" s="2" t="s">
        <v>21</v>
      </c>
    </row>
    <row r="1216" spans="1:15">
      <c r="A1216" s="19">
        <v>44079</v>
      </c>
      <c r="B1216" t="s">
        <v>271</v>
      </c>
      <c r="C1216" s="1">
        <v>4</v>
      </c>
      <c r="D1216" t="s">
        <v>295</v>
      </c>
      <c r="E1216" s="6" t="s">
        <v>36</v>
      </c>
      <c r="F1216" s="1">
        <v>95</v>
      </c>
      <c r="G1216" s="1" t="s">
        <v>10</v>
      </c>
      <c r="H1216" t="s">
        <v>298</v>
      </c>
      <c r="I1216" s="6" t="s">
        <v>51</v>
      </c>
      <c r="J1216" s="1">
        <v>55</v>
      </c>
      <c r="K1216" s="1">
        <v>1</v>
      </c>
      <c r="L1216" s="1" t="s">
        <v>21</v>
      </c>
      <c r="M1216" s="1" t="s">
        <v>21</v>
      </c>
      <c r="N1216" s="2">
        <v>0</v>
      </c>
      <c r="O1216" s="2" t="s">
        <v>21</v>
      </c>
    </row>
    <row r="1217" spans="1:15">
      <c r="A1217" s="19">
        <v>44079</v>
      </c>
      <c r="B1217" t="s">
        <v>271</v>
      </c>
      <c r="C1217" s="1">
        <v>5</v>
      </c>
      <c r="D1217" t="s">
        <v>295</v>
      </c>
      <c r="E1217" s="6" t="s">
        <v>36</v>
      </c>
      <c r="F1217" s="1">
        <v>77</v>
      </c>
      <c r="G1217" s="1" t="s">
        <v>10</v>
      </c>
      <c r="H1217" t="s">
        <v>282</v>
      </c>
      <c r="I1217" s="6" t="s">
        <v>80</v>
      </c>
      <c r="J1217" s="1">
        <v>58</v>
      </c>
      <c r="K1217" s="1">
        <v>1</v>
      </c>
      <c r="L1217" s="1" t="s">
        <v>21</v>
      </c>
      <c r="M1217" s="1" t="s">
        <v>21</v>
      </c>
      <c r="N1217" s="2">
        <v>0</v>
      </c>
      <c r="O1217" s="2" t="s">
        <v>21</v>
      </c>
    </row>
    <row r="1218" spans="1:15">
      <c r="A1218" s="19">
        <v>44079</v>
      </c>
      <c r="B1218" t="s">
        <v>271</v>
      </c>
      <c r="C1218" s="1">
        <v>1</v>
      </c>
      <c r="D1218" t="s">
        <v>275</v>
      </c>
      <c r="E1218" s="6" t="s">
        <v>41</v>
      </c>
      <c r="F1218" s="1">
        <v>53</v>
      </c>
      <c r="G1218" s="1" t="s">
        <v>11</v>
      </c>
      <c r="H1218" t="s">
        <v>291</v>
      </c>
      <c r="I1218" s="6" t="s">
        <v>206</v>
      </c>
      <c r="J1218" s="1">
        <v>89</v>
      </c>
      <c r="K1218" s="1" t="s">
        <v>21</v>
      </c>
      <c r="L1218" s="1">
        <v>1</v>
      </c>
      <c r="M1218" s="1" t="s">
        <v>21</v>
      </c>
      <c r="N1218" s="2">
        <v>1</v>
      </c>
      <c r="O1218" s="2">
        <v>1</v>
      </c>
    </row>
    <row r="1219" spans="1:15">
      <c r="A1219" s="19">
        <v>44079</v>
      </c>
      <c r="B1219" t="s">
        <v>271</v>
      </c>
      <c r="C1219" s="1">
        <v>2</v>
      </c>
      <c r="D1219" t="s">
        <v>275</v>
      </c>
      <c r="E1219" s="6" t="s">
        <v>41</v>
      </c>
      <c r="F1219" s="1">
        <v>82</v>
      </c>
      <c r="G1219" s="1" t="s">
        <v>10</v>
      </c>
      <c r="H1219" t="s">
        <v>299</v>
      </c>
      <c r="I1219" s="6" t="s">
        <v>206</v>
      </c>
      <c r="J1219" s="1">
        <v>31</v>
      </c>
      <c r="K1219" s="1">
        <v>1</v>
      </c>
      <c r="L1219" s="1" t="s">
        <v>21</v>
      </c>
      <c r="M1219" s="1" t="s">
        <v>21</v>
      </c>
      <c r="N1219" s="2">
        <v>1</v>
      </c>
      <c r="O1219" s="2" t="s">
        <v>21</v>
      </c>
    </row>
    <row r="1220" spans="1:15">
      <c r="A1220" s="19">
        <v>44079</v>
      </c>
      <c r="B1220" t="s">
        <v>271</v>
      </c>
      <c r="C1220" s="1">
        <v>3</v>
      </c>
      <c r="D1220" t="s">
        <v>275</v>
      </c>
      <c r="E1220" s="6" t="s">
        <v>41</v>
      </c>
      <c r="F1220" s="1">
        <v>36</v>
      </c>
      <c r="G1220" s="1" t="s">
        <v>11</v>
      </c>
      <c r="H1220" t="s">
        <v>272</v>
      </c>
      <c r="I1220" s="6" t="s">
        <v>36</v>
      </c>
      <c r="J1220" s="1">
        <v>93</v>
      </c>
      <c r="K1220" s="1" t="s">
        <v>21</v>
      </c>
      <c r="L1220" s="1">
        <v>1</v>
      </c>
      <c r="M1220" s="1" t="s">
        <v>21</v>
      </c>
      <c r="N1220" s="2">
        <v>0</v>
      </c>
      <c r="O1220" s="2" t="s">
        <v>21</v>
      </c>
    </row>
    <row r="1221" spans="1:15">
      <c r="A1221" s="19">
        <v>44079</v>
      </c>
      <c r="B1221" t="s">
        <v>271</v>
      </c>
      <c r="C1221" s="1">
        <v>4</v>
      </c>
      <c r="D1221" t="s">
        <v>275</v>
      </c>
      <c r="E1221" s="6" t="s">
        <v>41</v>
      </c>
      <c r="F1221" s="1">
        <v>73</v>
      </c>
      <c r="G1221" s="1" t="s">
        <v>11</v>
      </c>
      <c r="H1221" t="s">
        <v>300</v>
      </c>
      <c r="I1221" s="6" t="s">
        <v>36</v>
      </c>
      <c r="J1221" s="1">
        <v>74</v>
      </c>
      <c r="K1221" s="1" t="s">
        <v>21</v>
      </c>
      <c r="L1221" s="1">
        <v>1</v>
      </c>
      <c r="M1221" s="1" t="s">
        <v>21</v>
      </c>
      <c r="N1221" s="2">
        <v>0</v>
      </c>
      <c r="O1221" s="2" t="s">
        <v>21</v>
      </c>
    </row>
    <row r="1222" spans="1:15">
      <c r="A1222" s="19">
        <v>44079</v>
      </c>
      <c r="B1222" t="s">
        <v>271</v>
      </c>
      <c r="C1222" s="1">
        <v>5</v>
      </c>
      <c r="D1222" t="s">
        <v>275</v>
      </c>
      <c r="E1222" s="6" t="s">
        <v>41</v>
      </c>
      <c r="F1222" s="1">
        <v>54</v>
      </c>
      <c r="G1222" s="1" t="s">
        <v>11</v>
      </c>
      <c r="H1222" t="s">
        <v>301</v>
      </c>
      <c r="I1222" s="6" t="s">
        <v>32</v>
      </c>
      <c r="J1222" s="1">
        <v>69</v>
      </c>
      <c r="K1222" s="1" t="s">
        <v>21</v>
      </c>
      <c r="L1222" s="1">
        <v>1</v>
      </c>
      <c r="M1222" s="1" t="s">
        <v>21</v>
      </c>
      <c r="N1222" s="2">
        <v>0</v>
      </c>
      <c r="O1222" s="2" t="s">
        <v>21</v>
      </c>
    </row>
    <row r="1223" spans="1:15">
      <c r="A1223" s="19">
        <v>44079</v>
      </c>
      <c r="B1223" t="s">
        <v>271</v>
      </c>
      <c r="C1223" s="1">
        <v>1</v>
      </c>
      <c r="D1223" t="s">
        <v>273</v>
      </c>
      <c r="E1223" s="6" t="s">
        <v>30</v>
      </c>
      <c r="F1223" s="1">
        <v>76</v>
      </c>
      <c r="G1223" s="1" t="s">
        <v>11</v>
      </c>
      <c r="H1223" t="s">
        <v>272</v>
      </c>
      <c r="I1223" s="6" t="s">
        <v>36</v>
      </c>
      <c r="J1223" s="1">
        <v>84</v>
      </c>
      <c r="K1223" s="1" t="s">
        <v>21</v>
      </c>
      <c r="L1223" s="1">
        <v>1</v>
      </c>
      <c r="M1223" s="1" t="s">
        <v>21</v>
      </c>
      <c r="N1223" s="2">
        <v>1</v>
      </c>
      <c r="O1223" s="2">
        <v>1</v>
      </c>
    </row>
    <row r="1224" spans="1:15">
      <c r="A1224" s="19">
        <v>44079</v>
      </c>
      <c r="B1224" t="s">
        <v>271</v>
      </c>
      <c r="C1224" s="1">
        <v>2</v>
      </c>
      <c r="D1224" t="s">
        <v>273</v>
      </c>
      <c r="E1224" s="6" t="s">
        <v>30</v>
      </c>
      <c r="F1224" s="1">
        <v>91</v>
      </c>
      <c r="G1224" s="1" t="s">
        <v>10</v>
      </c>
      <c r="H1224" t="s">
        <v>300</v>
      </c>
      <c r="I1224" s="6" t="s">
        <v>36</v>
      </c>
      <c r="J1224" s="1">
        <v>32</v>
      </c>
      <c r="K1224" s="1">
        <v>1</v>
      </c>
      <c r="L1224" s="1" t="s">
        <v>21</v>
      </c>
      <c r="M1224" s="1" t="s">
        <v>21</v>
      </c>
      <c r="N1224" s="2">
        <v>1</v>
      </c>
      <c r="O1224" s="2" t="s">
        <v>21</v>
      </c>
    </row>
    <row r="1225" spans="1:15">
      <c r="A1225" s="19">
        <v>44079</v>
      </c>
      <c r="B1225" t="s">
        <v>271</v>
      </c>
      <c r="C1225" s="1">
        <v>3</v>
      </c>
      <c r="D1225" t="s">
        <v>273</v>
      </c>
      <c r="E1225" s="6" t="s">
        <v>30</v>
      </c>
      <c r="F1225" s="1">
        <v>69</v>
      </c>
      <c r="G1225" s="1" t="s">
        <v>11</v>
      </c>
      <c r="H1225" t="s">
        <v>282</v>
      </c>
      <c r="I1225" s="6" t="s">
        <v>80</v>
      </c>
      <c r="J1225" s="1">
        <v>73</v>
      </c>
      <c r="K1225" s="1" t="s">
        <v>21</v>
      </c>
      <c r="L1225" s="1">
        <v>1</v>
      </c>
      <c r="M1225" s="1" t="s">
        <v>21</v>
      </c>
      <c r="N1225" s="2">
        <v>0</v>
      </c>
      <c r="O1225" s="2" t="s">
        <v>21</v>
      </c>
    </row>
    <row r="1226" spans="1:15">
      <c r="A1226" s="19">
        <v>44079</v>
      </c>
      <c r="B1226" t="s">
        <v>271</v>
      </c>
      <c r="C1226" s="1">
        <v>4</v>
      </c>
      <c r="D1226" t="s">
        <v>273</v>
      </c>
      <c r="E1226" s="6" t="s">
        <v>30</v>
      </c>
      <c r="F1226" s="1">
        <v>89</v>
      </c>
      <c r="G1226" s="1" t="s">
        <v>10</v>
      </c>
      <c r="H1226" t="s">
        <v>302</v>
      </c>
      <c r="I1226" s="6" t="s">
        <v>116</v>
      </c>
      <c r="J1226" s="1">
        <v>55</v>
      </c>
      <c r="K1226" s="1">
        <v>1</v>
      </c>
      <c r="L1226" s="1" t="s">
        <v>21</v>
      </c>
      <c r="M1226" s="1" t="s">
        <v>21</v>
      </c>
      <c r="N1226" s="2">
        <v>0</v>
      </c>
      <c r="O1226" s="2" t="s">
        <v>21</v>
      </c>
    </row>
    <row r="1227" spans="1:15">
      <c r="A1227" s="19">
        <v>44079</v>
      </c>
      <c r="B1227" t="s">
        <v>271</v>
      </c>
      <c r="C1227" s="1">
        <v>5</v>
      </c>
      <c r="D1227" t="s">
        <v>273</v>
      </c>
      <c r="E1227" s="6" t="s">
        <v>30</v>
      </c>
      <c r="F1227" s="1">
        <v>66</v>
      </c>
      <c r="G1227" s="1" t="s">
        <v>11</v>
      </c>
      <c r="H1227" t="s">
        <v>289</v>
      </c>
      <c r="I1227" s="6" t="s">
        <v>69</v>
      </c>
      <c r="J1227" s="1">
        <v>77</v>
      </c>
      <c r="K1227" s="1" t="s">
        <v>21</v>
      </c>
      <c r="L1227" s="1">
        <v>1</v>
      </c>
      <c r="M1227" s="1" t="s">
        <v>21</v>
      </c>
      <c r="N1227" s="2">
        <v>0</v>
      </c>
      <c r="O1227" s="2" t="s">
        <v>21</v>
      </c>
    </row>
    <row r="1228" spans="1:15">
      <c r="A1228" s="19">
        <v>44079</v>
      </c>
      <c r="B1228" t="s">
        <v>271</v>
      </c>
      <c r="C1228" s="1">
        <v>1</v>
      </c>
      <c r="D1228" t="s">
        <v>283</v>
      </c>
      <c r="E1228" s="6" t="s">
        <v>23</v>
      </c>
      <c r="F1228" s="1">
        <v>68</v>
      </c>
      <c r="G1228" s="1" t="s">
        <v>11</v>
      </c>
      <c r="H1228" t="s">
        <v>281</v>
      </c>
      <c r="I1228" s="6" t="s">
        <v>20</v>
      </c>
      <c r="J1228" s="1">
        <v>76</v>
      </c>
      <c r="K1228" s="1" t="s">
        <v>21</v>
      </c>
      <c r="L1228" s="1">
        <v>1</v>
      </c>
      <c r="M1228" s="1" t="s">
        <v>21</v>
      </c>
      <c r="N1228" s="2">
        <v>1</v>
      </c>
      <c r="O1228" s="2">
        <v>1</v>
      </c>
    </row>
    <row r="1229" spans="1:15">
      <c r="A1229" s="19">
        <v>44079</v>
      </c>
      <c r="B1229" t="s">
        <v>271</v>
      </c>
      <c r="C1229" s="1">
        <v>2</v>
      </c>
      <c r="D1229" t="s">
        <v>283</v>
      </c>
      <c r="E1229" s="6" t="s">
        <v>23</v>
      </c>
      <c r="F1229" s="1">
        <v>95</v>
      </c>
      <c r="G1229" s="1" t="s">
        <v>10</v>
      </c>
      <c r="H1229" t="s">
        <v>287</v>
      </c>
      <c r="I1229" s="6" t="s">
        <v>57</v>
      </c>
      <c r="J1229" s="1">
        <v>19</v>
      </c>
      <c r="K1229" s="1">
        <v>1</v>
      </c>
      <c r="L1229" s="1" t="s">
        <v>21</v>
      </c>
      <c r="M1229" s="1" t="s">
        <v>21</v>
      </c>
      <c r="N1229" s="2">
        <v>1</v>
      </c>
      <c r="O1229" s="2" t="s">
        <v>21</v>
      </c>
    </row>
    <row r="1230" spans="1:15">
      <c r="A1230" s="19">
        <v>44079</v>
      </c>
      <c r="B1230" t="s">
        <v>271</v>
      </c>
      <c r="C1230" s="1">
        <v>3</v>
      </c>
      <c r="D1230" t="s">
        <v>283</v>
      </c>
      <c r="E1230" s="6" t="s">
        <v>23</v>
      </c>
      <c r="F1230" s="1">
        <v>61</v>
      </c>
      <c r="G1230" s="1" t="s">
        <v>11</v>
      </c>
      <c r="H1230" t="s">
        <v>298</v>
      </c>
      <c r="I1230" s="6" t="s">
        <v>51</v>
      </c>
      <c r="J1230" s="1">
        <v>77</v>
      </c>
      <c r="K1230" s="1" t="s">
        <v>21</v>
      </c>
      <c r="L1230" s="1">
        <v>1</v>
      </c>
      <c r="M1230" s="1" t="s">
        <v>21</v>
      </c>
      <c r="N1230" s="2">
        <v>0</v>
      </c>
      <c r="O1230" s="2" t="s">
        <v>21</v>
      </c>
    </row>
    <row r="1231" spans="1:15">
      <c r="A1231" s="19">
        <v>44079</v>
      </c>
      <c r="B1231" t="s">
        <v>271</v>
      </c>
      <c r="C1231" s="1">
        <v>4</v>
      </c>
      <c r="D1231" t="s">
        <v>283</v>
      </c>
      <c r="E1231" s="6" t="s">
        <v>23</v>
      </c>
      <c r="F1231" s="1">
        <v>95</v>
      </c>
      <c r="G1231" s="1" t="s">
        <v>10</v>
      </c>
      <c r="H1231" t="s">
        <v>301</v>
      </c>
      <c r="I1231" s="6" t="s">
        <v>32</v>
      </c>
      <c r="J1231" s="1">
        <v>10</v>
      </c>
      <c r="K1231" s="1">
        <v>1</v>
      </c>
      <c r="L1231" s="1" t="s">
        <v>21</v>
      </c>
      <c r="M1231" s="1" t="s">
        <v>21</v>
      </c>
      <c r="N1231" s="2">
        <v>0</v>
      </c>
      <c r="O1231" s="2" t="s">
        <v>21</v>
      </c>
    </row>
    <row r="1232" spans="1:15">
      <c r="A1232" s="19">
        <v>44079</v>
      </c>
      <c r="B1232" t="s">
        <v>271</v>
      </c>
      <c r="C1232" s="1">
        <v>5</v>
      </c>
      <c r="D1232" t="s">
        <v>283</v>
      </c>
      <c r="E1232" s="6" t="s">
        <v>23</v>
      </c>
      <c r="F1232" s="1">
        <v>86</v>
      </c>
      <c r="G1232" s="1" t="s">
        <v>10</v>
      </c>
      <c r="H1232" t="s">
        <v>278</v>
      </c>
      <c r="I1232" s="6" t="s">
        <v>18</v>
      </c>
      <c r="J1232" s="1">
        <v>41</v>
      </c>
      <c r="K1232" s="1">
        <v>1</v>
      </c>
      <c r="L1232" s="1" t="s">
        <v>21</v>
      </c>
      <c r="M1232" s="1" t="s">
        <v>21</v>
      </c>
      <c r="N1232" s="2">
        <v>0</v>
      </c>
      <c r="O1232" s="2" t="s">
        <v>21</v>
      </c>
    </row>
    <row r="1233" spans="1:15">
      <c r="A1233" s="19">
        <v>44079</v>
      </c>
      <c r="B1233" t="s">
        <v>271</v>
      </c>
      <c r="C1233" s="1">
        <v>1</v>
      </c>
      <c r="D1233" t="s">
        <v>285</v>
      </c>
      <c r="E1233" s="6" t="s">
        <v>59</v>
      </c>
      <c r="F1233" s="1">
        <v>22</v>
      </c>
      <c r="G1233" s="1" t="s">
        <v>11</v>
      </c>
      <c r="H1233" t="s">
        <v>284</v>
      </c>
      <c r="I1233" s="6" t="s">
        <v>92</v>
      </c>
      <c r="J1233" s="1">
        <v>91</v>
      </c>
      <c r="K1233" s="1" t="s">
        <v>21</v>
      </c>
      <c r="L1233" s="1">
        <v>1</v>
      </c>
      <c r="M1233" s="1" t="s">
        <v>21</v>
      </c>
      <c r="N1233" s="2">
        <v>1</v>
      </c>
      <c r="O1233" s="2">
        <v>1</v>
      </c>
    </row>
    <row r="1234" spans="1:15">
      <c r="A1234" s="19">
        <v>44079</v>
      </c>
      <c r="B1234" t="s">
        <v>271</v>
      </c>
      <c r="C1234" s="1">
        <v>2</v>
      </c>
      <c r="D1234" t="s">
        <v>285</v>
      </c>
      <c r="E1234" s="6" t="s">
        <v>59</v>
      </c>
      <c r="F1234" s="1">
        <v>50</v>
      </c>
      <c r="G1234" s="1" t="s">
        <v>10</v>
      </c>
      <c r="H1234"/>
      <c r="K1234" s="1">
        <v>1</v>
      </c>
      <c r="L1234" s="1" t="s">
        <v>21</v>
      </c>
      <c r="M1234" s="1" t="s">
        <v>21</v>
      </c>
      <c r="N1234" s="2">
        <v>1</v>
      </c>
      <c r="O1234" s="2" t="s">
        <v>21</v>
      </c>
    </row>
    <row r="1235" spans="1:15">
      <c r="A1235" s="19">
        <v>44079</v>
      </c>
      <c r="B1235" t="s">
        <v>271</v>
      </c>
      <c r="C1235" s="1">
        <v>3</v>
      </c>
      <c r="D1235" t="s">
        <v>285</v>
      </c>
      <c r="E1235" s="6" t="s">
        <v>59</v>
      </c>
      <c r="F1235" s="1">
        <v>40</v>
      </c>
      <c r="G1235" s="1" t="s">
        <v>11</v>
      </c>
      <c r="H1235" t="s">
        <v>293</v>
      </c>
      <c r="I1235" s="6" t="s">
        <v>32</v>
      </c>
      <c r="J1235" s="1">
        <v>72</v>
      </c>
      <c r="K1235" s="1" t="s">
        <v>21</v>
      </c>
      <c r="L1235" s="1">
        <v>1</v>
      </c>
      <c r="M1235" s="1" t="s">
        <v>21</v>
      </c>
      <c r="N1235" s="2">
        <v>0</v>
      </c>
      <c r="O1235" s="2" t="s">
        <v>21</v>
      </c>
    </row>
    <row r="1236" spans="1:15">
      <c r="A1236" s="19">
        <v>44079</v>
      </c>
      <c r="B1236" t="s">
        <v>271</v>
      </c>
      <c r="C1236" s="1">
        <v>4</v>
      </c>
      <c r="D1236" t="s">
        <v>285</v>
      </c>
      <c r="E1236" s="6" t="s">
        <v>59</v>
      </c>
      <c r="F1236" s="1">
        <v>71</v>
      </c>
      <c r="G1236" s="1" t="s">
        <v>10</v>
      </c>
      <c r="H1236" t="s">
        <v>303</v>
      </c>
      <c r="I1236" s="6" t="s">
        <v>23</v>
      </c>
      <c r="J1236" s="1">
        <v>66</v>
      </c>
      <c r="K1236" s="1">
        <v>1</v>
      </c>
      <c r="L1236" s="1" t="s">
        <v>21</v>
      </c>
      <c r="M1236" s="1" t="s">
        <v>21</v>
      </c>
      <c r="N1236" s="2">
        <v>0</v>
      </c>
      <c r="O1236" s="2" t="s">
        <v>21</v>
      </c>
    </row>
    <row r="1237" spans="1:15">
      <c r="A1237" s="19">
        <v>44079</v>
      </c>
      <c r="B1237" t="s">
        <v>271</v>
      </c>
      <c r="C1237" s="1">
        <v>5</v>
      </c>
      <c r="D1237" t="s">
        <v>285</v>
      </c>
      <c r="E1237" s="6" t="s">
        <v>59</v>
      </c>
      <c r="F1237" s="1">
        <v>46</v>
      </c>
      <c r="G1237" s="1" t="s">
        <v>11</v>
      </c>
      <c r="H1237" t="s">
        <v>302</v>
      </c>
      <c r="I1237" s="6" t="s">
        <v>116</v>
      </c>
      <c r="J1237" s="1">
        <v>100</v>
      </c>
      <c r="K1237" s="1" t="s">
        <v>21</v>
      </c>
      <c r="L1237" s="1">
        <v>1</v>
      </c>
      <c r="M1237" s="1" t="s">
        <v>21</v>
      </c>
      <c r="N1237" s="2">
        <v>0</v>
      </c>
      <c r="O1237" s="2" t="s">
        <v>21</v>
      </c>
    </row>
    <row r="1238" spans="1:15">
      <c r="A1238" s="19">
        <v>44079</v>
      </c>
      <c r="B1238" t="s">
        <v>271</v>
      </c>
      <c r="C1238" s="1">
        <v>1</v>
      </c>
      <c r="D1238" t="s">
        <v>297</v>
      </c>
      <c r="E1238" s="6" t="s">
        <v>28</v>
      </c>
      <c r="F1238" s="1">
        <v>60</v>
      </c>
      <c r="G1238" s="1" t="s">
        <v>11</v>
      </c>
      <c r="H1238" t="s">
        <v>304</v>
      </c>
      <c r="I1238" s="6" t="s">
        <v>47</v>
      </c>
      <c r="J1238" s="1">
        <v>71</v>
      </c>
      <c r="K1238" s="1" t="s">
        <v>21</v>
      </c>
      <c r="L1238" s="1">
        <v>1</v>
      </c>
      <c r="M1238" s="1" t="s">
        <v>21</v>
      </c>
      <c r="N1238" s="2">
        <v>1</v>
      </c>
      <c r="O1238" s="2">
        <v>1</v>
      </c>
    </row>
    <row r="1239" spans="1:15">
      <c r="A1239" s="19">
        <v>44079</v>
      </c>
      <c r="B1239" t="s">
        <v>271</v>
      </c>
      <c r="C1239" s="1">
        <v>2</v>
      </c>
      <c r="D1239" t="s">
        <v>297</v>
      </c>
      <c r="E1239" s="6" t="s">
        <v>28</v>
      </c>
      <c r="F1239" s="1">
        <v>100</v>
      </c>
      <c r="G1239" s="1" t="s">
        <v>10</v>
      </c>
      <c r="H1239" t="s">
        <v>279</v>
      </c>
      <c r="I1239" s="6" t="s">
        <v>51</v>
      </c>
      <c r="J1239" s="1">
        <v>22</v>
      </c>
      <c r="K1239" s="1">
        <v>1</v>
      </c>
      <c r="L1239" s="1" t="s">
        <v>21</v>
      </c>
      <c r="M1239" s="1" t="s">
        <v>21</v>
      </c>
      <c r="N1239" s="2">
        <v>1</v>
      </c>
      <c r="O1239" s="2" t="s">
        <v>21</v>
      </c>
    </row>
    <row r="1240" spans="1:15">
      <c r="A1240" s="19">
        <v>44079</v>
      </c>
      <c r="B1240" t="s">
        <v>271</v>
      </c>
      <c r="C1240" s="1">
        <v>3</v>
      </c>
      <c r="D1240" t="s">
        <v>297</v>
      </c>
      <c r="E1240" s="6" t="s">
        <v>28</v>
      </c>
      <c r="F1240" s="1">
        <v>18</v>
      </c>
      <c r="G1240" s="1" t="s">
        <v>11</v>
      </c>
      <c r="H1240" t="s">
        <v>295</v>
      </c>
      <c r="I1240" s="6" t="s">
        <v>36</v>
      </c>
      <c r="J1240" s="1">
        <v>100</v>
      </c>
      <c r="K1240" s="1" t="s">
        <v>21</v>
      </c>
      <c r="L1240" s="1">
        <v>1</v>
      </c>
      <c r="M1240" s="1" t="s">
        <v>21</v>
      </c>
      <c r="N1240" s="2">
        <v>0</v>
      </c>
      <c r="O1240" s="2" t="s">
        <v>21</v>
      </c>
    </row>
    <row r="1241" spans="1:15">
      <c r="A1241" s="19">
        <v>44079</v>
      </c>
      <c r="B1241" t="s">
        <v>271</v>
      </c>
      <c r="C1241" s="1">
        <v>4</v>
      </c>
      <c r="D1241" t="s">
        <v>297</v>
      </c>
      <c r="E1241" s="6" t="s">
        <v>28</v>
      </c>
      <c r="F1241" s="1">
        <v>84</v>
      </c>
      <c r="G1241" s="1" t="s">
        <v>10</v>
      </c>
      <c r="H1241" t="s">
        <v>288</v>
      </c>
      <c r="I1241" s="6" t="s">
        <v>59</v>
      </c>
      <c r="J1241" s="1">
        <v>70</v>
      </c>
      <c r="K1241" s="1">
        <v>1</v>
      </c>
      <c r="L1241" s="1" t="s">
        <v>21</v>
      </c>
      <c r="M1241" s="1" t="s">
        <v>21</v>
      </c>
      <c r="N1241" s="2">
        <v>0</v>
      </c>
      <c r="O1241" s="2" t="s">
        <v>21</v>
      </c>
    </row>
    <row r="1242" spans="1:15">
      <c r="A1242" s="19">
        <v>44079</v>
      </c>
      <c r="B1242" t="s">
        <v>271</v>
      </c>
      <c r="C1242" s="1">
        <v>5</v>
      </c>
      <c r="D1242" t="s">
        <v>297</v>
      </c>
      <c r="E1242" s="6" t="s">
        <v>28</v>
      </c>
      <c r="F1242" s="1">
        <v>74</v>
      </c>
      <c r="G1242" s="1" t="s">
        <v>10</v>
      </c>
      <c r="H1242" t="s">
        <v>274</v>
      </c>
      <c r="I1242" s="6" t="s">
        <v>57</v>
      </c>
      <c r="J1242" s="1">
        <v>70</v>
      </c>
      <c r="K1242" s="1">
        <v>1</v>
      </c>
      <c r="L1242" s="1" t="s">
        <v>21</v>
      </c>
      <c r="M1242" s="1" t="s">
        <v>21</v>
      </c>
      <c r="N1242" s="2">
        <v>0</v>
      </c>
      <c r="O1242" s="2" t="s">
        <v>21</v>
      </c>
    </row>
    <row r="1243" spans="1:15">
      <c r="A1243" s="19">
        <v>44079</v>
      </c>
      <c r="B1243" t="s">
        <v>271</v>
      </c>
      <c r="C1243" s="1">
        <v>1</v>
      </c>
      <c r="D1243" t="s">
        <v>294</v>
      </c>
      <c r="E1243" s="6" t="s">
        <v>30</v>
      </c>
      <c r="F1243" s="1">
        <v>54</v>
      </c>
      <c r="G1243" s="1" t="s">
        <v>11</v>
      </c>
      <c r="H1243" t="s">
        <v>280</v>
      </c>
      <c r="I1243" s="6" t="s">
        <v>59</v>
      </c>
      <c r="J1243" s="1">
        <v>92</v>
      </c>
      <c r="K1243" s="1" t="s">
        <v>21</v>
      </c>
      <c r="L1243" s="1">
        <v>1</v>
      </c>
      <c r="M1243" s="1" t="s">
        <v>21</v>
      </c>
      <c r="N1243" s="2">
        <v>1</v>
      </c>
      <c r="O1243" s="2">
        <v>1</v>
      </c>
    </row>
    <row r="1244" spans="1:15">
      <c r="A1244" s="19">
        <v>44079</v>
      </c>
      <c r="B1244" t="s">
        <v>271</v>
      </c>
      <c r="C1244" s="1">
        <v>2</v>
      </c>
      <c r="D1244" t="s">
        <v>294</v>
      </c>
      <c r="E1244" s="6" t="s">
        <v>30</v>
      </c>
      <c r="F1244" s="1">
        <v>10</v>
      </c>
      <c r="G1244" s="1" t="s">
        <v>11</v>
      </c>
      <c r="H1244" t="s">
        <v>295</v>
      </c>
      <c r="I1244" s="6" t="s">
        <v>36</v>
      </c>
      <c r="J1244" s="1">
        <v>100</v>
      </c>
      <c r="K1244" s="1" t="s">
        <v>21</v>
      </c>
      <c r="L1244" s="1">
        <v>1</v>
      </c>
      <c r="M1244" s="1" t="s">
        <v>21</v>
      </c>
      <c r="N1244" s="2">
        <v>0</v>
      </c>
      <c r="O1244" s="2" t="s">
        <v>21</v>
      </c>
    </row>
    <row r="1245" spans="1:15">
      <c r="A1245" s="19">
        <v>44079</v>
      </c>
      <c r="B1245" t="s">
        <v>271</v>
      </c>
      <c r="C1245" s="1">
        <v>3</v>
      </c>
      <c r="D1245" t="s">
        <v>294</v>
      </c>
      <c r="E1245" s="6" t="s">
        <v>30</v>
      </c>
      <c r="F1245" s="1">
        <v>30</v>
      </c>
      <c r="G1245" s="1" t="s">
        <v>11</v>
      </c>
      <c r="H1245" t="s">
        <v>299</v>
      </c>
      <c r="I1245" s="6" t="s">
        <v>206</v>
      </c>
      <c r="J1245" s="1">
        <v>94</v>
      </c>
      <c r="K1245" s="1" t="s">
        <v>21</v>
      </c>
      <c r="L1245" s="1">
        <v>1</v>
      </c>
      <c r="M1245" s="1" t="s">
        <v>21</v>
      </c>
      <c r="N1245" s="2">
        <v>0</v>
      </c>
      <c r="O1245" s="2" t="s">
        <v>21</v>
      </c>
    </row>
    <row r="1246" spans="1:15">
      <c r="A1246" s="19">
        <v>44079</v>
      </c>
      <c r="B1246" t="s">
        <v>271</v>
      </c>
      <c r="C1246" s="1">
        <v>4</v>
      </c>
      <c r="D1246" t="s">
        <v>294</v>
      </c>
      <c r="E1246" s="6" t="s">
        <v>30</v>
      </c>
      <c r="F1246" s="1">
        <v>100</v>
      </c>
      <c r="G1246" s="1" t="s">
        <v>10</v>
      </c>
      <c r="H1246" t="s">
        <v>279</v>
      </c>
      <c r="I1246" s="6" t="s">
        <v>51</v>
      </c>
      <c r="J1246" s="1">
        <v>19</v>
      </c>
      <c r="K1246" s="1">
        <v>1</v>
      </c>
      <c r="L1246" s="1" t="s">
        <v>21</v>
      </c>
      <c r="M1246" s="1" t="s">
        <v>21</v>
      </c>
      <c r="N1246" s="2">
        <v>1</v>
      </c>
      <c r="O1246" s="2" t="s">
        <v>21</v>
      </c>
    </row>
    <row r="1247" spans="1:15">
      <c r="A1247" s="19">
        <v>44079</v>
      </c>
      <c r="B1247" t="s">
        <v>271</v>
      </c>
      <c r="C1247" s="1">
        <v>5</v>
      </c>
      <c r="D1247" t="s">
        <v>294</v>
      </c>
      <c r="E1247" s="6" t="s">
        <v>30</v>
      </c>
      <c r="F1247" s="1">
        <v>86</v>
      </c>
      <c r="G1247" s="1" t="s">
        <v>11</v>
      </c>
      <c r="H1247" t="s">
        <v>303</v>
      </c>
      <c r="I1247" s="6" t="s">
        <v>23</v>
      </c>
      <c r="J1247" s="1">
        <v>88</v>
      </c>
      <c r="K1247" s="1" t="s">
        <v>21</v>
      </c>
      <c r="L1247" s="1">
        <v>1</v>
      </c>
      <c r="M1247" s="1" t="s">
        <v>21</v>
      </c>
      <c r="N1247" s="2">
        <v>0</v>
      </c>
      <c r="O1247" s="2" t="s">
        <v>21</v>
      </c>
    </row>
    <row r="1248" spans="1:15">
      <c r="A1248" s="19">
        <v>44079</v>
      </c>
      <c r="B1248" t="s">
        <v>271</v>
      </c>
      <c r="C1248" s="1">
        <v>1</v>
      </c>
      <c r="D1248" t="s">
        <v>277</v>
      </c>
      <c r="E1248" s="6" t="s">
        <v>206</v>
      </c>
      <c r="F1248" s="1">
        <v>90</v>
      </c>
      <c r="G1248" s="1" t="s">
        <v>10</v>
      </c>
      <c r="H1248" t="s">
        <v>276</v>
      </c>
      <c r="I1248" s="6" t="s">
        <v>80</v>
      </c>
      <c r="J1248" s="1">
        <v>31</v>
      </c>
      <c r="K1248" s="1">
        <v>1</v>
      </c>
      <c r="L1248" s="1" t="s">
        <v>21</v>
      </c>
      <c r="M1248" s="1" t="s">
        <v>21</v>
      </c>
      <c r="N1248" s="2">
        <v>1</v>
      </c>
      <c r="O1248" s="2" t="s">
        <v>21</v>
      </c>
    </row>
    <row r="1249" spans="1:15">
      <c r="A1249" s="19">
        <v>44079</v>
      </c>
      <c r="B1249" t="s">
        <v>271</v>
      </c>
      <c r="C1249" s="1">
        <v>2</v>
      </c>
      <c r="D1249" t="s">
        <v>277</v>
      </c>
      <c r="E1249" s="6" t="s">
        <v>206</v>
      </c>
      <c r="F1249" s="1">
        <v>66</v>
      </c>
      <c r="G1249" s="1" t="s">
        <v>10</v>
      </c>
      <c r="H1249" t="s">
        <v>284</v>
      </c>
      <c r="I1249" s="6" t="s">
        <v>92</v>
      </c>
      <c r="J1249" s="1">
        <v>56</v>
      </c>
      <c r="K1249" s="1">
        <v>1</v>
      </c>
      <c r="L1249" s="1" t="s">
        <v>21</v>
      </c>
      <c r="M1249" s="1" t="s">
        <v>21</v>
      </c>
      <c r="N1249" s="2">
        <v>0</v>
      </c>
      <c r="O1249" s="2" t="s">
        <v>21</v>
      </c>
    </row>
    <row r="1250" spans="1:15">
      <c r="A1250" s="19">
        <v>44079</v>
      </c>
      <c r="B1250" t="s">
        <v>271</v>
      </c>
      <c r="C1250" s="1">
        <v>3</v>
      </c>
      <c r="D1250" t="s">
        <v>277</v>
      </c>
      <c r="E1250" s="6" t="s">
        <v>206</v>
      </c>
      <c r="F1250" s="1">
        <v>95</v>
      </c>
      <c r="G1250" s="1" t="s">
        <v>10</v>
      </c>
      <c r="H1250" t="s">
        <v>296</v>
      </c>
      <c r="I1250" s="6" t="s">
        <v>63</v>
      </c>
      <c r="J1250" s="1">
        <v>4</v>
      </c>
      <c r="K1250" s="1">
        <v>1</v>
      </c>
      <c r="L1250" s="1" t="s">
        <v>21</v>
      </c>
      <c r="M1250" s="1" t="s">
        <v>21</v>
      </c>
      <c r="N1250" s="2">
        <v>0</v>
      </c>
      <c r="O1250" s="2" t="s">
        <v>21</v>
      </c>
    </row>
    <row r="1251" spans="1:15">
      <c r="A1251" s="19">
        <v>44079</v>
      </c>
      <c r="B1251" t="s">
        <v>271</v>
      </c>
      <c r="C1251" s="1">
        <v>4</v>
      </c>
      <c r="D1251" t="s">
        <v>277</v>
      </c>
      <c r="E1251" s="6" t="s">
        <v>206</v>
      </c>
      <c r="F1251" s="1">
        <v>66</v>
      </c>
      <c r="G1251" s="1" t="s">
        <v>11</v>
      </c>
      <c r="H1251" t="s">
        <v>305</v>
      </c>
      <c r="I1251" s="6" t="s">
        <v>145</v>
      </c>
      <c r="J1251" s="1">
        <v>83</v>
      </c>
      <c r="K1251" s="1" t="s">
        <v>21</v>
      </c>
      <c r="L1251" s="1">
        <v>1</v>
      </c>
      <c r="M1251" s="1" t="s">
        <v>21</v>
      </c>
      <c r="N1251" s="2">
        <v>1</v>
      </c>
      <c r="O1251" s="2">
        <v>4</v>
      </c>
    </row>
    <row r="1252" spans="1:15">
      <c r="A1252" s="19">
        <v>44079</v>
      </c>
      <c r="B1252" t="s">
        <v>271</v>
      </c>
      <c r="C1252" s="1">
        <v>5</v>
      </c>
      <c r="D1252" t="s">
        <v>277</v>
      </c>
      <c r="E1252" s="6" t="s">
        <v>206</v>
      </c>
      <c r="F1252" s="1">
        <v>50</v>
      </c>
      <c r="G1252" s="1" t="s">
        <v>11</v>
      </c>
      <c r="H1252" t="s">
        <v>272</v>
      </c>
      <c r="I1252" s="6" t="s">
        <v>36</v>
      </c>
      <c r="J1252" s="1">
        <v>100</v>
      </c>
      <c r="K1252" s="1" t="s">
        <v>21</v>
      </c>
      <c r="L1252" s="1">
        <v>1</v>
      </c>
      <c r="M1252" s="1" t="s">
        <v>21</v>
      </c>
      <c r="N1252" s="2">
        <v>0</v>
      </c>
      <c r="O1252" s="2" t="s">
        <v>21</v>
      </c>
    </row>
    <row r="1253" spans="1:15">
      <c r="A1253" s="19">
        <v>44079</v>
      </c>
      <c r="B1253" t="s">
        <v>271</v>
      </c>
      <c r="C1253" s="1">
        <v>1</v>
      </c>
      <c r="D1253" t="s">
        <v>305</v>
      </c>
      <c r="E1253" s="6" t="s">
        <v>145</v>
      </c>
      <c r="F1253" s="1">
        <v>82</v>
      </c>
      <c r="G1253" s="1" t="s">
        <v>10</v>
      </c>
      <c r="H1253" t="s">
        <v>299</v>
      </c>
      <c r="I1253" s="6" t="s">
        <v>206</v>
      </c>
      <c r="J1253" s="1">
        <v>49</v>
      </c>
      <c r="K1253" s="1">
        <v>1</v>
      </c>
      <c r="L1253" s="1" t="s">
        <v>21</v>
      </c>
      <c r="M1253" s="1" t="s">
        <v>21</v>
      </c>
      <c r="N1253" s="2">
        <v>1</v>
      </c>
      <c r="O1253" s="2" t="s">
        <v>21</v>
      </c>
    </row>
    <row r="1254" spans="1:15">
      <c r="A1254" s="19">
        <v>44079</v>
      </c>
      <c r="B1254" t="s">
        <v>271</v>
      </c>
      <c r="C1254" s="1">
        <v>2</v>
      </c>
      <c r="D1254" t="s">
        <v>305</v>
      </c>
      <c r="E1254" s="6" t="s">
        <v>145</v>
      </c>
      <c r="F1254" s="1">
        <v>69</v>
      </c>
      <c r="G1254" s="1" t="s">
        <v>10</v>
      </c>
      <c r="H1254" t="s">
        <v>306</v>
      </c>
      <c r="I1254" s="6" t="s">
        <v>44</v>
      </c>
      <c r="J1254" s="1">
        <v>20</v>
      </c>
      <c r="K1254" s="1">
        <v>1</v>
      </c>
      <c r="L1254" s="1" t="s">
        <v>21</v>
      </c>
      <c r="M1254" s="1" t="s">
        <v>21</v>
      </c>
      <c r="N1254" s="2">
        <v>0</v>
      </c>
      <c r="O1254" s="2" t="s">
        <v>21</v>
      </c>
    </row>
    <row r="1255" spans="1:15">
      <c r="A1255" s="19">
        <v>44079</v>
      </c>
      <c r="B1255" t="s">
        <v>271</v>
      </c>
      <c r="C1255" s="1">
        <v>3</v>
      </c>
      <c r="D1255" t="s">
        <v>305</v>
      </c>
      <c r="E1255" s="6" t="s">
        <v>145</v>
      </c>
      <c r="F1255" s="1">
        <v>78</v>
      </c>
      <c r="G1255" s="1" t="s">
        <v>10</v>
      </c>
      <c r="H1255" t="s">
        <v>274</v>
      </c>
      <c r="I1255" s="6" t="s">
        <v>57</v>
      </c>
      <c r="J1255" s="1">
        <v>32</v>
      </c>
      <c r="K1255" s="1">
        <v>1</v>
      </c>
      <c r="L1255" s="1" t="s">
        <v>21</v>
      </c>
      <c r="M1255" s="1" t="s">
        <v>21</v>
      </c>
      <c r="N1255" s="2">
        <v>0</v>
      </c>
      <c r="O1255" s="2" t="s">
        <v>21</v>
      </c>
    </row>
    <row r="1256" spans="1:15">
      <c r="A1256" s="19">
        <v>44079</v>
      </c>
      <c r="B1256" t="s">
        <v>271</v>
      </c>
      <c r="C1256" s="1">
        <v>4</v>
      </c>
      <c r="D1256" t="s">
        <v>305</v>
      </c>
      <c r="E1256" s="6" t="s">
        <v>145</v>
      </c>
      <c r="F1256" s="1">
        <v>83</v>
      </c>
      <c r="G1256" s="1" t="s">
        <v>10</v>
      </c>
      <c r="H1256" t="s">
        <v>277</v>
      </c>
      <c r="I1256" s="6" t="s">
        <v>206</v>
      </c>
      <c r="J1256" s="1">
        <v>66</v>
      </c>
      <c r="K1256" s="1">
        <v>1</v>
      </c>
      <c r="L1256" s="1" t="s">
        <v>21</v>
      </c>
      <c r="M1256" s="1" t="s">
        <v>21</v>
      </c>
      <c r="N1256" s="2">
        <v>0</v>
      </c>
      <c r="O1256" s="2" t="s">
        <v>21</v>
      </c>
    </row>
    <row r="1257" spans="1:15">
      <c r="A1257" s="19">
        <v>44079</v>
      </c>
      <c r="B1257" t="s">
        <v>271</v>
      </c>
      <c r="C1257" s="1">
        <v>5</v>
      </c>
      <c r="D1257" t="s">
        <v>305</v>
      </c>
      <c r="E1257" s="6" t="s">
        <v>145</v>
      </c>
      <c r="F1257" s="1">
        <v>65</v>
      </c>
      <c r="G1257" s="1" t="s">
        <v>11</v>
      </c>
      <c r="H1257" t="s">
        <v>292</v>
      </c>
      <c r="I1257" s="6" t="s">
        <v>18</v>
      </c>
      <c r="J1257" s="1">
        <v>77</v>
      </c>
      <c r="K1257" s="1" t="s">
        <v>21</v>
      </c>
      <c r="L1257" s="1">
        <v>1</v>
      </c>
      <c r="M1257" s="1" t="s">
        <v>21</v>
      </c>
      <c r="N1257" s="2">
        <v>1</v>
      </c>
      <c r="O1257" s="2">
        <v>5</v>
      </c>
    </row>
    <row r="1258" spans="1:15">
      <c r="A1258" s="19">
        <v>44079</v>
      </c>
      <c r="B1258" t="s">
        <v>271</v>
      </c>
      <c r="C1258" s="1">
        <v>1</v>
      </c>
      <c r="D1258" t="s">
        <v>286</v>
      </c>
      <c r="E1258" s="6" t="s">
        <v>92</v>
      </c>
      <c r="F1258" s="1">
        <v>76</v>
      </c>
      <c r="G1258" s="1" t="s">
        <v>11</v>
      </c>
      <c r="H1258" t="s">
        <v>282</v>
      </c>
      <c r="I1258" s="6" t="s">
        <v>80</v>
      </c>
      <c r="J1258" s="1">
        <v>81</v>
      </c>
      <c r="K1258" s="1" t="s">
        <v>21</v>
      </c>
      <c r="L1258" s="1">
        <v>1</v>
      </c>
      <c r="M1258" s="1" t="s">
        <v>21</v>
      </c>
      <c r="N1258" s="2">
        <v>1</v>
      </c>
      <c r="O1258" s="2">
        <v>1</v>
      </c>
    </row>
    <row r="1259" spans="1:15">
      <c r="A1259" s="19">
        <v>44079</v>
      </c>
      <c r="B1259" t="s">
        <v>271</v>
      </c>
      <c r="C1259" s="1">
        <v>2</v>
      </c>
      <c r="D1259" t="s">
        <v>286</v>
      </c>
      <c r="E1259" s="6" t="s">
        <v>92</v>
      </c>
      <c r="F1259" s="1">
        <v>79</v>
      </c>
      <c r="G1259" s="1" t="s">
        <v>10</v>
      </c>
      <c r="H1259" t="s">
        <v>301</v>
      </c>
      <c r="I1259" s="6" t="s">
        <v>32</v>
      </c>
      <c r="J1259" s="1">
        <v>56</v>
      </c>
      <c r="K1259" s="1">
        <v>1</v>
      </c>
      <c r="L1259" s="1" t="s">
        <v>21</v>
      </c>
      <c r="M1259" s="1" t="s">
        <v>21</v>
      </c>
      <c r="N1259" s="2">
        <v>1</v>
      </c>
      <c r="O1259" s="2" t="s">
        <v>21</v>
      </c>
    </row>
    <row r="1260" spans="1:15">
      <c r="A1260" s="19">
        <v>44079</v>
      </c>
      <c r="B1260" t="s">
        <v>271</v>
      </c>
      <c r="C1260" s="1">
        <v>3</v>
      </c>
      <c r="D1260" t="s">
        <v>286</v>
      </c>
      <c r="E1260" s="6" t="s">
        <v>92</v>
      </c>
      <c r="F1260" s="1">
        <v>79</v>
      </c>
      <c r="G1260" s="1" t="s">
        <v>10</v>
      </c>
      <c r="H1260" t="s">
        <v>284</v>
      </c>
      <c r="I1260" s="6" t="s">
        <v>92</v>
      </c>
      <c r="J1260" s="1">
        <v>46</v>
      </c>
      <c r="K1260" s="1">
        <v>1</v>
      </c>
      <c r="L1260" s="1" t="s">
        <v>21</v>
      </c>
      <c r="M1260" s="1" t="s">
        <v>21</v>
      </c>
      <c r="N1260" s="2">
        <v>0</v>
      </c>
      <c r="O1260" s="2" t="s">
        <v>21</v>
      </c>
    </row>
    <row r="1261" spans="1:15">
      <c r="A1261" s="19">
        <v>44079</v>
      </c>
      <c r="B1261" t="s">
        <v>271</v>
      </c>
      <c r="C1261" s="1">
        <v>4</v>
      </c>
      <c r="D1261" t="s">
        <v>286</v>
      </c>
      <c r="E1261" s="6" t="s">
        <v>92</v>
      </c>
      <c r="F1261" s="1">
        <v>36</v>
      </c>
      <c r="G1261" s="1" t="s">
        <v>11</v>
      </c>
      <c r="H1261" t="s">
        <v>280</v>
      </c>
      <c r="I1261" s="6" t="s">
        <v>59</v>
      </c>
      <c r="J1261" s="1">
        <v>91</v>
      </c>
      <c r="K1261" s="1" t="s">
        <v>21</v>
      </c>
      <c r="L1261" s="1">
        <v>1</v>
      </c>
      <c r="M1261" s="1" t="s">
        <v>21</v>
      </c>
      <c r="N1261" s="2">
        <v>0</v>
      </c>
      <c r="O1261" s="2" t="s">
        <v>21</v>
      </c>
    </row>
    <row r="1262" spans="1:15">
      <c r="A1262" s="19">
        <v>44079</v>
      </c>
      <c r="B1262" t="s">
        <v>271</v>
      </c>
      <c r="C1262" s="1">
        <v>5</v>
      </c>
      <c r="D1262" t="s">
        <v>286</v>
      </c>
      <c r="E1262" s="6" t="s">
        <v>92</v>
      </c>
      <c r="F1262" s="1">
        <v>81</v>
      </c>
      <c r="G1262" s="1" t="s">
        <v>10</v>
      </c>
      <c r="H1262" t="s">
        <v>299</v>
      </c>
      <c r="I1262" s="6" t="s">
        <v>206</v>
      </c>
      <c r="J1262" s="1">
        <v>61</v>
      </c>
      <c r="K1262" s="1">
        <v>1</v>
      </c>
      <c r="L1262" s="1" t="s">
        <v>21</v>
      </c>
      <c r="M1262" s="1" t="s">
        <v>21</v>
      </c>
      <c r="N1262" s="2">
        <v>0</v>
      </c>
      <c r="O1262" s="2" t="s">
        <v>21</v>
      </c>
    </row>
    <row r="1263" spans="1:15">
      <c r="A1263" s="19">
        <v>44079</v>
      </c>
      <c r="B1263" t="s">
        <v>271</v>
      </c>
      <c r="C1263" s="1">
        <v>1</v>
      </c>
      <c r="D1263" t="s">
        <v>279</v>
      </c>
      <c r="E1263" s="6" t="s">
        <v>51</v>
      </c>
      <c r="F1263" s="1">
        <v>60</v>
      </c>
      <c r="G1263" s="1" t="s">
        <v>11</v>
      </c>
      <c r="H1263" t="s">
        <v>278</v>
      </c>
      <c r="I1263" s="6" t="s">
        <v>18</v>
      </c>
      <c r="J1263" s="1">
        <v>92</v>
      </c>
      <c r="K1263" s="1" t="s">
        <v>21</v>
      </c>
      <c r="L1263" s="1">
        <v>1</v>
      </c>
      <c r="M1263" s="1" t="s">
        <v>21</v>
      </c>
      <c r="N1263" s="2">
        <v>1</v>
      </c>
      <c r="O1263" s="2">
        <v>1</v>
      </c>
    </row>
    <row r="1264" spans="1:15">
      <c r="A1264" s="19">
        <v>44079</v>
      </c>
      <c r="B1264" t="s">
        <v>271</v>
      </c>
      <c r="C1264" s="1">
        <v>2</v>
      </c>
      <c r="D1264" t="s">
        <v>279</v>
      </c>
      <c r="E1264" s="6" t="s">
        <v>51</v>
      </c>
      <c r="F1264" s="1">
        <v>22</v>
      </c>
      <c r="G1264" s="1" t="s">
        <v>11</v>
      </c>
      <c r="H1264" t="s">
        <v>297</v>
      </c>
      <c r="I1264" s="6" t="s">
        <v>28</v>
      </c>
      <c r="J1264" s="1">
        <v>100</v>
      </c>
      <c r="K1264" s="1" t="s">
        <v>21</v>
      </c>
      <c r="L1264" s="1">
        <v>1</v>
      </c>
      <c r="M1264" s="1" t="s">
        <v>21</v>
      </c>
      <c r="N1264" s="2">
        <v>0</v>
      </c>
      <c r="O1264" s="2" t="s">
        <v>21</v>
      </c>
    </row>
    <row r="1265" spans="1:15">
      <c r="A1265" s="19">
        <v>44079</v>
      </c>
      <c r="B1265" t="s">
        <v>271</v>
      </c>
      <c r="C1265" s="1">
        <v>3</v>
      </c>
      <c r="D1265" t="s">
        <v>279</v>
      </c>
      <c r="E1265" s="6" t="s">
        <v>51</v>
      </c>
      <c r="F1265" s="1">
        <v>28</v>
      </c>
      <c r="G1265" s="1" t="s">
        <v>11</v>
      </c>
      <c r="H1265" t="s">
        <v>287</v>
      </c>
      <c r="I1265" s="6" t="s">
        <v>57</v>
      </c>
      <c r="J1265" s="1">
        <v>100</v>
      </c>
      <c r="K1265" s="1" t="s">
        <v>21</v>
      </c>
      <c r="L1265" s="1">
        <v>1</v>
      </c>
      <c r="M1265" s="1" t="s">
        <v>21</v>
      </c>
      <c r="N1265" s="2">
        <v>0</v>
      </c>
      <c r="O1265" s="2" t="s">
        <v>21</v>
      </c>
    </row>
    <row r="1266" spans="1:15">
      <c r="A1266" s="19">
        <v>44079</v>
      </c>
      <c r="B1266" t="s">
        <v>271</v>
      </c>
      <c r="C1266" s="1">
        <v>4</v>
      </c>
      <c r="D1266" t="s">
        <v>279</v>
      </c>
      <c r="E1266" s="6" t="s">
        <v>51</v>
      </c>
      <c r="F1266" s="1">
        <v>19</v>
      </c>
      <c r="G1266" s="1" t="s">
        <v>11</v>
      </c>
      <c r="H1266" t="s">
        <v>294</v>
      </c>
      <c r="I1266" s="6" t="s">
        <v>30</v>
      </c>
      <c r="J1266" s="1">
        <v>100</v>
      </c>
      <c r="K1266" s="1" t="s">
        <v>21</v>
      </c>
      <c r="L1266" s="1">
        <v>1</v>
      </c>
      <c r="M1266" s="1" t="s">
        <v>21</v>
      </c>
      <c r="N1266" s="2">
        <v>0</v>
      </c>
      <c r="O1266" s="2" t="s">
        <v>21</v>
      </c>
    </row>
    <row r="1267" spans="1:15">
      <c r="A1267" s="19">
        <v>44079</v>
      </c>
      <c r="B1267" t="s">
        <v>271</v>
      </c>
      <c r="C1267" s="1">
        <v>5</v>
      </c>
      <c r="D1267" t="s">
        <v>279</v>
      </c>
      <c r="E1267" s="6" t="s">
        <v>51</v>
      </c>
      <c r="F1267" s="1">
        <v>50</v>
      </c>
      <c r="G1267" s="1" t="s">
        <v>10</v>
      </c>
      <c r="H1267"/>
      <c r="K1267" s="1">
        <v>1</v>
      </c>
      <c r="L1267" s="1" t="s">
        <v>21</v>
      </c>
      <c r="M1267" s="1" t="s">
        <v>21</v>
      </c>
      <c r="N1267" s="2">
        <v>1</v>
      </c>
      <c r="O1267" s="2" t="s">
        <v>21</v>
      </c>
    </row>
    <row r="1268" spans="1:15">
      <c r="A1268" s="19">
        <v>44079</v>
      </c>
      <c r="B1268" t="s">
        <v>271</v>
      </c>
      <c r="C1268" s="1">
        <v>1</v>
      </c>
      <c r="D1268" t="s">
        <v>304</v>
      </c>
      <c r="E1268" s="6" t="s">
        <v>47</v>
      </c>
      <c r="F1268" s="1">
        <v>71</v>
      </c>
      <c r="G1268" s="1" t="s">
        <v>10</v>
      </c>
      <c r="H1268" t="s">
        <v>297</v>
      </c>
      <c r="I1268" s="6" t="s">
        <v>28</v>
      </c>
      <c r="J1268" s="1">
        <v>60</v>
      </c>
      <c r="K1268" s="1">
        <v>1</v>
      </c>
      <c r="L1268" s="1" t="s">
        <v>21</v>
      </c>
      <c r="M1268" s="1" t="s">
        <v>21</v>
      </c>
      <c r="N1268" s="2">
        <v>1</v>
      </c>
      <c r="O1268" s="2" t="s">
        <v>21</v>
      </c>
    </row>
    <row r="1269" spans="1:15">
      <c r="A1269" s="19">
        <v>44079</v>
      </c>
      <c r="B1269" t="s">
        <v>271</v>
      </c>
      <c r="C1269" s="1">
        <v>2</v>
      </c>
      <c r="D1269" t="s">
        <v>304</v>
      </c>
      <c r="E1269" s="6" t="s">
        <v>47</v>
      </c>
      <c r="F1269" s="1">
        <v>45</v>
      </c>
      <c r="G1269" s="1" t="s">
        <v>11</v>
      </c>
      <c r="H1269" t="s">
        <v>296</v>
      </c>
      <c r="I1269" s="6" t="s">
        <v>63</v>
      </c>
      <c r="J1269" s="1">
        <v>90</v>
      </c>
      <c r="K1269" s="1" t="s">
        <v>21</v>
      </c>
      <c r="L1269" s="1">
        <v>1</v>
      </c>
      <c r="M1269" s="1" t="s">
        <v>21</v>
      </c>
      <c r="N1269" s="2">
        <v>1</v>
      </c>
      <c r="O1269" s="2">
        <v>2</v>
      </c>
    </row>
    <row r="1270" spans="1:15">
      <c r="A1270" s="19">
        <v>44079</v>
      </c>
      <c r="B1270" t="s">
        <v>271</v>
      </c>
      <c r="C1270" s="1">
        <v>3</v>
      </c>
      <c r="D1270" t="s">
        <v>304</v>
      </c>
      <c r="E1270" s="6" t="s">
        <v>47</v>
      </c>
      <c r="F1270" s="1">
        <v>32</v>
      </c>
      <c r="G1270" s="1" t="s">
        <v>11</v>
      </c>
      <c r="H1270" t="s">
        <v>276</v>
      </c>
      <c r="I1270" s="6" t="s">
        <v>80</v>
      </c>
      <c r="J1270" s="1">
        <v>98</v>
      </c>
      <c r="K1270" s="1" t="s">
        <v>21</v>
      </c>
      <c r="L1270" s="1">
        <v>1</v>
      </c>
      <c r="M1270" s="1" t="s">
        <v>21</v>
      </c>
      <c r="N1270" s="2">
        <v>0</v>
      </c>
      <c r="O1270" s="2" t="s">
        <v>21</v>
      </c>
    </row>
    <row r="1271" spans="1:15">
      <c r="A1271" s="19">
        <v>44079</v>
      </c>
      <c r="B1271" t="s">
        <v>271</v>
      </c>
      <c r="C1271" s="1">
        <v>4</v>
      </c>
      <c r="D1271" t="s">
        <v>304</v>
      </c>
      <c r="E1271" s="6" t="s">
        <v>47</v>
      </c>
      <c r="F1271" s="1">
        <v>24</v>
      </c>
      <c r="G1271" s="1" t="s">
        <v>11</v>
      </c>
      <c r="H1271" t="s">
        <v>299</v>
      </c>
      <c r="I1271" s="6" t="s">
        <v>206</v>
      </c>
      <c r="J1271" s="1">
        <v>100</v>
      </c>
      <c r="K1271" s="1" t="s">
        <v>21</v>
      </c>
      <c r="L1271" s="1">
        <v>1</v>
      </c>
      <c r="M1271" s="1" t="s">
        <v>21</v>
      </c>
      <c r="N1271" s="2">
        <v>0</v>
      </c>
      <c r="O1271" s="2" t="s">
        <v>21</v>
      </c>
    </row>
    <row r="1272" spans="1:15">
      <c r="A1272" s="19">
        <v>44079</v>
      </c>
      <c r="B1272" t="s">
        <v>271</v>
      </c>
      <c r="C1272" s="1">
        <v>5</v>
      </c>
      <c r="D1272" t="s">
        <v>304</v>
      </c>
      <c r="E1272" s="6" t="s">
        <v>47</v>
      </c>
      <c r="F1272" s="1">
        <v>78</v>
      </c>
      <c r="G1272" s="1" t="s">
        <v>11</v>
      </c>
      <c r="H1272" t="s">
        <v>307</v>
      </c>
      <c r="I1272" s="6" t="s">
        <v>41</v>
      </c>
      <c r="J1272" s="1">
        <v>98</v>
      </c>
      <c r="K1272" s="1" t="s">
        <v>21</v>
      </c>
      <c r="L1272" s="1">
        <v>1</v>
      </c>
      <c r="M1272" s="1" t="s">
        <v>21</v>
      </c>
      <c r="N1272" s="2">
        <v>0</v>
      </c>
      <c r="O1272" s="2" t="s">
        <v>21</v>
      </c>
    </row>
    <row r="1273" spans="1:15">
      <c r="A1273" s="19">
        <v>44079</v>
      </c>
      <c r="B1273" t="s">
        <v>271</v>
      </c>
      <c r="C1273" s="1">
        <v>1</v>
      </c>
      <c r="D1273" t="s">
        <v>291</v>
      </c>
      <c r="E1273" s="6" t="s">
        <v>206</v>
      </c>
      <c r="F1273" s="1">
        <v>89</v>
      </c>
      <c r="G1273" s="1" t="s">
        <v>10</v>
      </c>
      <c r="H1273" t="s">
        <v>275</v>
      </c>
      <c r="I1273" s="6" t="s">
        <v>41</v>
      </c>
      <c r="J1273" s="1">
        <v>53</v>
      </c>
      <c r="K1273" s="1">
        <v>1</v>
      </c>
      <c r="L1273" s="1" t="s">
        <v>21</v>
      </c>
      <c r="M1273" s="1" t="s">
        <v>21</v>
      </c>
      <c r="N1273" s="2">
        <v>1</v>
      </c>
      <c r="O1273" s="2" t="s">
        <v>21</v>
      </c>
    </row>
    <row r="1274" spans="1:15">
      <c r="A1274" s="19">
        <v>44079</v>
      </c>
      <c r="B1274" t="s">
        <v>271</v>
      </c>
      <c r="C1274" s="1">
        <v>2</v>
      </c>
      <c r="D1274" t="s">
        <v>291</v>
      </c>
      <c r="E1274" s="6" t="s">
        <v>206</v>
      </c>
      <c r="F1274" s="1">
        <v>23</v>
      </c>
      <c r="G1274" s="1" t="s">
        <v>11</v>
      </c>
      <c r="H1274" t="s">
        <v>289</v>
      </c>
      <c r="I1274" s="6" t="s">
        <v>69</v>
      </c>
      <c r="J1274" s="1">
        <v>76</v>
      </c>
      <c r="K1274" s="1" t="s">
        <v>21</v>
      </c>
      <c r="L1274" s="1">
        <v>1</v>
      </c>
      <c r="M1274" s="1" t="s">
        <v>21</v>
      </c>
      <c r="N1274" s="2">
        <v>1</v>
      </c>
      <c r="O1274" s="2">
        <v>2</v>
      </c>
    </row>
    <row r="1275" spans="1:15">
      <c r="A1275" s="19">
        <v>44079</v>
      </c>
      <c r="B1275" t="s">
        <v>271</v>
      </c>
      <c r="C1275" s="1">
        <v>3</v>
      </c>
      <c r="D1275" t="s">
        <v>291</v>
      </c>
      <c r="E1275" s="6" t="s">
        <v>206</v>
      </c>
      <c r="F1275" s="1">
        <v>85</v>
      </c>
      <c r="G1275" s="1" t="s">
        <v>10</v>
      </c>
      <c r="H1275" t="s">
        <v>290</v>
      </c>
      <c r="I1275" s="6" t="s">
        <v>82</v>
      </c>
      <c r="J1275" s="1">
        <v>49</v>
      </c>
      <c r="K1275" s="1">
        <v>1</v>
      </c>
      <c r="L1275" s="1" t="s">
        <v>21</v>
      </c>
      <c r="M1275" s="1" t="s">
        <v>21</v>
      </c>
      <c r="N1275" s="2">
        <v>0</v>
      </c>
      <c r="O1275" s="2" t="s">
        <v>21</v>
      </c>
    </row>
    <row r="1276" spans="1:15">
      <c r="A1276" s="19">
        <v>44079</v>
      </c>
      <c r="B1276" t="s">
        <v>271</v>
      </c>
      <c r="C1276" s="1">
        <v>4</v>
      </c>
      <c r="D1276" t="s">
        <v>291</v>
      </c>
      <c r="E1276" s="6" t="s">
        <v>206</v>
      </c>
      <c r="F1276" s="1">
        <v>93</v>
      </c>
      <c r="G1276" s="1" t="s">
        <v>10</v>
      </c>
      <c r="H1276" t="s">
        <v>274</v>
      </c>
      <c r="I1276" s="6" t="s">
        <v>57</v>
      </c>
      <c r="J1276" s="1">
        <v>56</v>
      </c>
      <c r="K1276" s="1">
        <v>1</v>
      </c>
      <c r="L1276" s="1" t="s">
        <v>21</v>
      </c>
      <c r="M1276" s="1" t="s">
        <v>21</v>
      </c>
      <c r="N1276" s="2">
        <v>0</v>
      </c>
      <c r="O1276" s="2" t="s">
        <v>21</v>
      </c>
    </row>
    <row r="1277" spans="1:15">
      <c r="A1277" s="19">
        <v>44079</v>
      </c>
      <c r="B1277" t="s">
        <v>271</v>
      </c>
      <c r="C1277" s="1">
        <v>5</v>
      </c>
      <c r="D1277" t="s">
        <v>291</v>
      </c>
      <c r="E1277" s="6" t="s">
        <v>206</v>
      </c>
      <c r="F1277" s="1">
        <v>100</v>
      </c>
      <c r="G1277" s="1" t="s">
        <v>10</v>
      </c>
      <c r="H1277" t="s">
        <v>298</v>
      </c>
      <c r="I1277" s="6" t="s">
        <v>51</v>
      </c>
      <c r="J1277" s="1">
        <v>58</v>
      </c>
      <c r="K1277" s="1">
        <v>1</v>
      </c>
      <c r="L1277" s="1" t="s">
        <v>21</v>
      </c>
      <c r="M1277" s="1" t="s">
        <v>21</v>
      </c>
      <c r="N1277" s="2">
        <v>0</v>
      </c>
      <c r="O1277" s="2" t="s">
        <v>21</v>
      </c>
    </row>
    <row r="1278" spans="1:15">
      <c r="A1278" s="19">
        <v>44079</v>
      </c>
      <c r="B1278" t="s">
        <v>271</v>
      </c>
      <c r="C1278" s="1">
        <v>1</v>
      </c>
      <c r="D1278" t="s">
        <v>290</v>
      </c>
      <c r="E1278" s="6" t="s">
        <v>82</v>
      </c>
      <c r="F1278" s="1">
        <v>45</v>
      </c>
      <c r="G1278" s="1" t="s">
        <v>11</v>
      </c>
      <c r="H1278" t="s">
        <v>289</v>
      </c>
      <c r="I1278" s="6" t="s">
        <v>69</v>
      </c>
      <c r="J1278" s="1">
        <v>89</v>
      </c>
      <c r="K1278" s="1" t="s">
        <v>21</v>
      </c>
      <c r="L1278" s="1">
        <v>1</v>
      </c>
      <c r="M1278" s="1" t="s">
        <v>21</v>
      </c>
      <c r="N1278" s="2">
        <v>1</v>
      </c>
      <c r="O1278" s="2">
        <v>1</v>
      </c>
    </row>
    <row r="1279" spans="1:15">
      <c r="A1279" s="19">
        <v>44079</v>
      </c>
      <c r="B1279" t="s">
        <v>271</v>
      </c>
      <c r="C1279" s="1">
        <v>2</v>
      </c>
      <c r="D1279" t="s">
        <v>290</v>
      </c>
      <c r="E1279" s="6" t="s">
        <v>82</v>
      </c>
      <c r="F1279" s="1">
        <v>56</v>
      </c>
      <c r="G1279" s="1" t="s">
        <v>10</v>
      </c>
      <c r="H1279" t="s">
        <v>308</v>
      </c>
      <c r="I1279" s="6" t="s">
        <v>30</v>
      </c>
      <c r="J1279" s="1">
        <v>45</v>
      </c>
      <c r="K1279" s="1">
        <v>1</v>
      </c>
      <c r="L1279" s="1" t="s">
        <v>21</v>
      </c>
      <c r="M1279" s="1" t="s">
        <v>21</v>
      </c>
      <c r="N1279" s="2">
        <v>1</v>
      </c>
      <c r="O1279" s="2" t="s">
        <v>21</v>
      </c>
    </row>
    <row r="1280" spans="1:15">
      <c r="A1280" s="19">
        <v>44079</v>
      </c>
      <c r="B1280" t="s">
        <v>271</v>
      </c>
      <c r="C1280" s="1">
        <v>3</v>
      </c>
      <c r="D1280" t="s">
        <v>290</v>
      </c>
      <c r="E1280" s="6" t="s">
        <v>82</v>
      </c>
      <c r="F1280" s="1">
        <v>49</v>
      </c>
      <c r="G1280" s="1" t="s">
        <v>11</v>
      </c>
      <c r="H1280" t="s">
        <v>291</v>
      </c>
      <c r="I1280" s="6" t="s">
        <v>206</v>
      </c>
      <c r="J1280" s="1">
        <v>85</v>
      </c>
      <c r="K1280" s="1" t="s">
        <v>21</v>
      </c>
      <c r="L1280" s="1">
        <v>1</v>
      </c>
      <c r="M1280" s="1" t="s">
        <v>21</v>
      </c>
      <c r="N1280" s="2">
        <v>0</v>
      </c>
      <c r="O1280" s="2" t="s">
        <v>21</v>
      </c>
    </row>
    <row r="1281" spans="1:15">
      <c r="A1281" s="19">
        <v>44079</v>
      </c>
      <c r="B1281" t="s">
        <v>271</v>
      </c>
      <c r="C1281" s="1">
        <v>1</v>
      </c>
      <c r="D1281" t="s">
        <v>308</v>
      </c>
      <c r="E1281" s="6" t="s">
        <v>30</v>
      </c>
      <c r="F1281" s="1">
        <v>46</v>
      </c>
      <c r="G1281" s="1" t="s">
        <v>11</v>
      </c>
      <c r="H1281" t="s">
        <v>298</v>
      </c>
      <c r="I1281" s="6" t="s">
        <v>51</v>
      </c>
      <c r="J1281" s="1">
        <v>80</v>
      </c>
      <c r="K1281" s="1" t="s">
        <v>21</v>
      </c>
      <c r="L1281" s="1">
        <v>1</v>
      </c>
      <c r="M1281" s="1" t="s">
        <v>21</v>
      </c>
      <c r="N1281" s="2">
        <v>1</v>
      </c>
      <c r="O1281" s="2">
        <v>1</v>
      </c>
    </row>
    <row r="1282" spans="1:15">
      <c r="A1282" s="19">
        <v>44079</v>
      </c>
      <c r="B1282" t="s">
        <v>271</v>
      </c>
      <c r="C1282" s="1">
        <v>2</v>
      </c>
      <c r="D1282" t="s">
        <v>308</v>
      </c>
      <c r="E1282" s="6" t="s">
        <v>30</v>
      </c>
      <c r="F1282" s="1">
        <v>45</v>
      </c>
      <c r="G1282" s="1" t="s">
        <v>11</v>
      </c>
      <c r="H1282" t="s">
        <v>290</v>
      </c>
      <c r="I1282" s="6" t="s">
        <v>82</v>
      </c>
      <c r="J1282" s="1">
        <v>56</v>
      </c>
      <c r="K1282" s="1" t="s">
        <v>21</v>
      </c>
      <c r="L1282" s="1">
        <v>1</v>
      </c>
      <c r="M1282" s="1" t="s">
        <v>21</v>
      </c>
      <c r="N1282" s="2">
        <v>0</v>
      </c>
      <c r="O1282" s="2" t="s">
        <v>21</v>
      </c>
    </row>
    <row r="1283" spans="1:15">
      <c r="A1283" s="19">
        <v>44079</v>
      </c>
      <c r="B1283" t="s">
        <v>271</v>
      </c>
      <c r="C1283" s="1">
        <v>3</v>
      </c>
      <c r="D1283" t="s">
        <v>308</v>
      </c>
      <c r="E1283" s="6" t="s">
        <v>30</v>
      </c>
      <c r="F1283" s="1">
        <v>65</v>
      </c>
      <c r="G1283" s="1" t="s">
        <v>11</v>
      </c>
      <c r="H1283" t="s">
        <v>301</v>
      </c>
      <c r="I1283" s="6" t="s">
        <v>32</v>
      </c>
      <c r="J1283" s="1">
        <v>100</v>
      </c>
      <c r="K1283" s="1" t="s">
        <v>21</v>
      </c>
      <c r="L1283" s="1">
        <v>1</v>
      </c>
      <c r="M1283" s="1" t="s">
        <v>21</v>
      </c>
      <c r="N1283" s="2">
        <v>0</v>
      </c>
      <c r="O1283" s="2" t="s">
        <v>21</v>
      </c>
    </row>
    <row r="1284" spans="1:15">
      <c r="A1284" s="19">
        <v>44079</v>
      </c>
      <c r="B1284" t="s">
        <v>271</v>
      </c>
      <c r="C1284" s="1">
        <v>4</v>
      </c>
      <c r="D1284" t="s">
        <v>308</v>
      </c>
      <c r="E1284" s="6" t="s">
        <v>30</v>
      </c>
      <c r="F1284" s="1">
        <v>0</v>
      </c>
      <c r="G1284" s="1" t="s">
        <v>11</v>
      </c>
      <c r="H1284" t="s">
        <v>307</v>
      </c>
      <c r="I1284" s="6" t="s">
        <v>41</v>
      </c>
      <c r="J1284" s="1">
        <v>50</v>
      </c>
      <c r="K1284" s="1" t="s">
        <v>21</v>
      </c>
      <c r="L1284" s="1">
        <v>1</v>
      </c>
      <c r="M1284" s="1" t="s">
        <v>21</v>
      </c>
      <c r="N1284" s="2">
        <v>0</v>
      </c>
      <c r="O1284" s="2" t="s">
        <v>21</v>
      </c>
    </row>
    <row r="1285" spans="1:15">
      <c r="A1285" s="19">
        <v>44079</v>
      </c>
      <c r="B1285" t="s">
        <v>271</v>
      </c>
      <c r="C1285" s="1">
        <v>1</v>
      </c>
      <c r="D1285" t="s">
        <v>287</v>
      </c>
      <c r="E1285" s="6" t="s">
        <v>57</v>
      </c>
      <c r="F1285" s="1">
        <v>67</v>
      </c>
      <c r="G1285" s="1" t="s">
        <v>11</v>
      </c>
      <c r="H1285" t="s">
        <v>292</v>
      </c>
      <c r="I1285" s="6" t="s">
        <v>18</v>
      </c>
      <c r="J1285" s="1">
        <v>70</v>
      </c>
      <c r="K1285" s="1" t="s">
        <v>21</v>
      </c>
      <c r="L1285" s="1">
        <v>1</v>
      </c>
      <c r="M1285" s="1" t="s">
        <v>21</v>
      </c>
      <c r="N1285" s="2">
        <v>1</v>
      </c>
      <c r="O1285" s="2">
        <v>1</v>
      </c>
    </row>
    <row r="1286" spans="1:15">
      <c r="A1286" s="19">
        <v>44079</v>
      </c>
      <c r="B1286" t="s">
        <v>271</v>
      </c>
      <c r="C1286" s="1">
        <v>2</v>
      </c>
      <c r="D1286" t="s">
        <v>287</v>
      </c>
      <c r="E1286" s="6" t="s">
        <v>57</v>
      </c>
      <c r="F1286" s="1">
        <v>19</v>
      </c>
      <c r="G1286" s="1" t="s">
        <v>11</v>
      </c>
      <c r="H1286" t="s">
        <v>283</v>
      </c>
      <c r="I1286" s="6" t="s">
        <v>23</v>
      </c>
      <c r="J1286" s="1">
        <v>95</v>
      </c>
      <c r="K1286" s="1" t="s">
        <v>21</v>
      </c>
      <c r="L1286" s="1">
        <v>1</v>
      </c>
      <c r="M1286" s="1" t="s">
        <v>21</v>
      </c>
      <c r="N1286" s="2">
        <v>0</v>
      </c>
      <c r="O1286" s="2" t="s">
        <v>21</v>
      </c>
    </row>
    <row r="1287" spans="1:15">
      <c r="A1287" s="19">
        <v>44079</v>
      </c>
      <c r="B1287" t="s">
        <v>271</v>
      </c>
      <c r="C1287" s="1">
        <v>3</v>
      </c>
      <c r="D1287" t="s">
        <v>287</v>
      </c>
      <c r="E1287" s="6" t="s">
        <v>57</v>
      </c>
      <c r="F1287" s="1">
        <v>100</v>
      </c>
      <c r="G1287" s="1" t="s">
        <v>10</v>
      </c>
      <c r="H1287" t="s">
        <v>279</v>
      </c>
      <c r="I1287" s="6" t="s">
        <v>51</v>
      </c>
      <c r="J1287" s="1">
        <v>28</v>
      </c>
      <c r="K1287" s="1">
        <v>1</v>
      </c>
      <c r="L1287" s="1" t="s">
        <v>21</v>
      </c>
      <c r="M1287" s="1" t="s">
        <v>21</v>
      </c>
      <c r="N1287" s="2">
        <v>1</v>
      </c>
      <c r="O1287" s="2" t="s">
        <v>21</v>
      </c>
    </row>
    <row r="1288" spans="1:15">
      <c r="A1288" s="19">
        <v>44079</v>
      </c>
      <c r="B1288" t="s">
        <v>271</v>
      </c>
      <c r="C1288" s="1">
        <v>4</v>
      </c>
      <c r="D1288" t="s">
        <v>287</v>
      </c>
      <c r="E1288" s="6" t="s">
        <v>57</v>
      </c>
      <c r="F1288" s="1">
        <v>90</v>
      </c>
      <c r="G1288" s="1" t="s">
        <v>10</v>
      </c>
      <c r="H1288" t="s">
        <v>284</v>
      </c>
      <c r="I1288" s="6" t="s">
        <v>92</v>
      </c>
      <c r="J1288" s="1">
        <v>68</v>
      </c>
      <c r="K1288" s="1">
        <v>1</v>
      </c>
      <c r="L1288" s="1" t="s">
        <v>21</v>
      </c>
      <c r="M1288" s="1" t="s">
        <v>21</v>
      </c>
      <c r="N1288" s="2">
        <v>0</v>
      </c>
      <c r="O1288" s="2" t="s">
        <v>21</v>
      </c>
    </row>
    <row r="1289" spans="1:15">
      <c r="A1289" s="19">
        <v>44079</v>
      </c>
      <c r="B1289" t="s">
        <v>271</v>
      </c>
      <c r="C1289" s="1">
        <v>5</v>
      </c>
      <c r="D1289" t="s">
        <v>287</v>
      </c>
      <c r="E1289" s="6" t="s">
        <v>57</v>
      </c>
      <c r="F1289" s="1">
        <v>92</v>
      </c>
      <c r="G1289" s="1" t="s">
        <v>10</v>
      </c>
      <c r="H1289" t="s">
        <v>276</v>
      </c>
      <c r="I1289" s="6" t="s">
        <v>80</v>
      </c>
      <c r="J1289" s="1">
        <v>54</v>
      </c>
      <c r="K1289" s="1">
        <v>1</v>
      </c>
      <c r="L1289" s="1" t="s">
        <v>21</v>
      </c>
      <c r="M1289" s="1" t="s">
        <v>21</v>
      </c>
      <c r="N1289" s="2">
        <v>0</v>
      </c>
      <c r="O1289" s="2" t="s">
        <v>21</v>
      </c>
    </row>
    <row r="1290" spans="1:15">
      <c r="A1290" s="19">
        <v>44079</v>
      </c>
      <c r="B1290" t="s">
        <v>271</v>
      </c>
      <c r="C1290" s="1">
        <v>1</v>
      </c>
      <c r="D1290" t="s">
        <v>301</v>
      </c>
      <c r="E1290" s="6" t="s">
        <v>32</v>
      </c>
      <c r="F1290" s="1">
        <v>71</v>
      </c>
      <c r="G1290" s="1" t="s">
        <v>11</v>
      </c>
      <c r="H1290" t="s">
        <v>288</v>
      </c>
      <c r="I1290" s="6" t="s">
        <v>59</v>
      </c>
      <c r="J1290" s="1">
        <v>79</v>
      </c>
      <c r="K1290" s="1" t="s">
        <v>21</v>
      </c>
      <c r="L1290" s="1">
        <v>1</v>
      </c>
      <c r="M1290" s="1" t="s">
        <v>21</v>
      </c>
      <c r="N1290" s="2">
        <v>1</v>
      </c>
      <c r="O1290" s="2">
        <v>1</v>
      </c>
    </row>
    <row r="1291" spans="1:15">
      <c r="A1291" s="19">
        <v>44079</v>
      </c>
      <c r="B1291" t="s">
        <v>271</v>
      </c>
      <c r="C1291" s="1">
        <v>2</v>
      </c>
      <c r="D1291" t="s">
        <v>301</v>
      </c>
      <c r="E1291" s="6" t="s">
        <v>32</v>
      </c>
      <c r="F1291" s="1">
        <v>56</v>
      </c>
      <c r="G1291" s="1" t="s">
        <v>11</v>
      </c>
      <c r="H1291" t="s">
        <v>286</v>
      </c>
      <c r="I1291" s="6" t="s">
        <v>92</v>
      </c>
      <c r="J1291" s="1">
        <v>79</v>
      </c>
      <c r="K1291" s="1" t="s">
        <v>21</v>
      </c>
      <c r="L1291" s="1">
        <v>1</v>
      </c>
      <c r="M1291" s="1" t="s">
        <v>21</v>
      </c>
      <c r="N1291" s="2">
        <v>0</v>
      </c>
      <c r="O1291" s="2" t="s">
        <v>21</v>
      </c>
    </row>
    <row r="1292" spans="1:15">
      <c r="A1292" s="19">
        <v>44079</v>
      </c>
      <c r="B1292" t="s">
        <v>271</v>
      </c>
      <c r="C1292" s="1">
        <v>3</v>
      </c>
      <c r="D1292" t="s">
        <v>301</v>
      </c>
      <c r="E1292" s="6" t="s">
        <v>32</v>
      </c>
      <c r="F1292" s="1">
        <v>100</v>
      </c>
      <c r="G1292" s="1" t="s">
        <v>10</v>
      </c>
      <c r="H1292" t="s">
        <v>308</v>
      </c>
      <c r="I1292" s="6" t="s">
        <v>30</v>
      </c>
      <c r="J1292" s="1">
        <v>65</v>
      </c>
      <c r="K1292" s="1">
        <v>1</v>
      </c>
      <c r="L1292" s="1" t="s">
        <v>21</v>
      </c>
      <c r="M1292" s="1" t="s">
        <v>21</v>
      </c>
      <c r="N1292" s="2">
        <v>1</v>
      </c>
      <c r="O1292" s="2" t="s">
        <v>21</v>
      </c>
    </row>
    <row r="1293" spans="1:15">
      <c r="A1293" s="19">
        <v>44079</v>
      </c>
      <c r="B1293" t="s">
        <v>271</v>
      </c>
      <c r="C1293" s="1">
        <v>4</v>
      </c>
      <c r="D1293" t="s">
        <v>301</v>
      </c>
      <c r="E1293" s="6" t="s">
        <v>32</v>
      </c>
      <c r="F1293" s="1">
        <v>10</v>
      </c>
      <c r="G1293" s="1" t="s">
        <v>11</v>
      </c>
      <c r="H1293" t="s">
        <v>283</v>
      </c>
      <c r="I1293" s="6" t="s">
        <v>23</v>
      </c>
      <c r="J1293" s="1">
        <v>95</v>
      </c>
      <c r="K1293" s="1" t="s">
        <v>21</v>
      </c>
      <c r="L1293" s="1">
        <v>1</v>
      </c>
      <c r="M1293" s="1" t="s">
        <v>21</v>
      </c>
      <c r="N1293" s="2">
        <v>0</v>
      </c>
      <c r="O1293" s="2" t="s">
        <v>21</v>
      </c>
    </row>
    <row r="1294" spans="1:15">
      <c r="A1294" s="19">
        <v>44079</v>
      </c>
      <c r="B1294" t="s">
        <v>271</v>
      </c>
      <c r="C1294" s="1">
        <v>5</v>
      </c>
      <c r="D1294" t="s">
        <v>301</v>
      </c>
      <c r="E1294" s="6" t="s">
        <v>32</v>
      </c>
      <c r="F1294" s="1">
        <v>69</v>
      </c>
      <c r="G1294" s="1" t="s">
        <v>10</v>
      </c>
      <c r="H1294" t="s">
        <v>275</v>
      </c>
      <c r="I1294" s="6" t="s">
        <v>41</v>
      </c>
      <c r="J1294" s="1">
        <v>54</v>
      </c>
      <c r="K1294" s="1">
        <v>1</v>
      </c>
      <c r="L1294" s="1" t="s">
        <v>21</v>
      </c>
      <c r="M1294" s="1" t="s">
        <v>21</v>
      </c>
      <c r="N1294" s="2">
        <v>0</v>
      </c>
      <c r="O1294" s="2" t="s">
        <v>21</v>
      </c>
    </row>
    <row r="1295" spans="1:15">
      <c r="A1295" s="19">
        <v>44079</v>
      </c>
      <c r="B1295" t="s">
        <v>271</v>
      </c>
      <c r="C1295" s="1">
        <v>1</v>
      </c>
      <c r="D1295" t="s">
        <v>306</v>
      </c>
      <c r="E1295" s="6" t="s">
        <v>44</v>
      </c>
      <c r="F1295" s="1">
        <v>82</v>
      </c>
      <c r="G1295" s="1" t="s">
        <v>10</v>
      </c>
      <c r="H1295" t="s">
        <v>307</v>
      </c>
      <c r="I1295" s="6" t="s">
        <v>41</v>
      </c>
      <c r="J1295" s="1">
        <v>33</v>
      </c>
      <c r="K1295" s="1">
        <v>1</v>
      </c>
      <c r="L1295" s="1" t="s">
        <v>21</v>
      </c>
      <c r="M1295" s="1" t="s">
        <v>21</v>
      </c>
      <c r="N1295" s="2">
        <v>1</v>
      </c>
      <c r="O1295" s="2" t="s">
        <v>21</v>
      </c>
    </row>
    <row r="1296" spans="1:15">
      <c r="A1296" s="19">
        <v>44079</v>
      </c>
      <c r="B1296" t="s">
        <v>271</v>
      </c>
      <c r="C1296" s="1">
        <v>2</v>
      </c>
      <c r="D1296" t="s">
        <v>306</v>
      </c>
      <c r="E1296" s="6" t="s">
        <v>44</v>
      </c>
      <c r="F1296" s="1">
        <v>20</v>
      </c>
      <c r="G1296" s="1" t="s">
        <v>11</v>
      </c>
      <c r="H1296" t="s">
        <v>305</v>
      </c>
      <c r="I1296" s="6" t="s">
        <v>145</v>
      </c>
      <c r="J1296" s="1">
        <v>69</v>
      </c>
      <c r="K1296" s="1" t="s">
        <v>21</v>
      </c>
      <c r="L1296" s="1">
        <v>1</v>
      </c>
      <c r="M1296" s="1" t="s">
        <v>21</v>
      </c>
      <c r="N1296" s="2">
        <v>1</v>
      </c>
      <c r="O1296" s="2">
        <v>2</v>
      </c>
    </row>
    <row r="1297" spans="1:15">
      <c r="A1297" s="19">
        <v>44079</v>
      </c>
      <c r="B1297" t="s">
        <v>271</v>
      </c>
      <c r="C1297" s="1">
        <v>1</v>
      </c>
      <c r="D1297" t="s">
        <v>293</v>
      </c>
      <c r="E1297" s="6" t="s">
        <v>32</v>
      </c>
      <c r="F1297" s="1">
        <v>58</v>
      </c>
      <c r="G1297" s="1" t="s">
        <v>10</v>
      </c>
      <c r="H1297" t="s">
        <v>302</v>
      </c>
      <c r="I1297" s="6" t="s">
        <v>116</v>
      </c>
      <c r="J1297" s="1">
        <v>43</v>
      </c>
      <c r="K1297" s="1">
        <v>1</v>
      </c>
      <c r="L1297" s="1" t="s">
        <v>21</v>
      </c>
      <c r="M1297" s="1" t="s">
        <v>21</v>
      </c>
      <c r="N1297" s="2">
        <v>1</v>
      </c>
      <c r="O1297" s="2" t="s">
        <v>21</v>
      </c>
    </row>
    <row r="1298" spans="1:15">
      <c r="A1298" s="19">
        <v>44079</v>
      </c>
      <c r="B1298" t="s">
        <v>271</v>
      </c>
      <c r="C1298" s="1">
        <v>2</v>
      </c>
      <c r="D1298" t="s">
        <v>293</v>
      </c>
      <c r="E1298" s="6" t="s">
        <v>32</v>
      </c>
      <c r="F1298" s="1">
        <v>22</v>
      </c>
      <c r="G1298" s="1" t="s">
        <v>11</v>
      </c>
      <c r="H1298" t="s">
        <v>292</v>
      </c>
      <c r="I1298" s="6" t="s">
        <v>18</v>
      </c>
      <c r="J1298" s="1">
        <v>93</v>
      </c>
      <c r="K1298" s="1" t="s">
        <v>21</v>
      </c>
      <c r="L1298" s="1">
        <v>1</v>
      </c>
      <c r="M1298" s="1" t="s">
        <v>21</v>
      </c>
      <c r="N1298" s="2">
        <v>1</v>
      </c>
      <c r="O1298" s="2">
        <v>2</v>
      </c>
    </row>
    <row r="1299" spans="1:15">
      <c r="A1299" s="19">
        <v>44079</v>
      </c>
      <c r="B1299" t="s">
        <v>271</v>
      </c>
      <c r="C1299" s="1">
        <v>3</v>
      </c>
      <c r="D1299" t="s">
        <v>293</v>
      </c>
      <c r="E1299" s="6" t="s">
        <v>32</v>
      </c>
      <c r="F1299" s="1">
        <v>72</v>
      </c>
      <c r="G1299" s="1" t="s">
        <v>10</v>
      </c>
      <c r="H1299" t="s">
        <v>285</v>
      </c>
      <c r="I1299" s="6" t="s">
        <v>59</v>
      </c>
      <c r="J1299" s="1">
        <v>40</v>
      </c>
      <c r="K1299" s="1">
        <v>1</v>
      </c>
      <c r="L1299" s="1" t="s">
        <v>21</v>
      </c>
      <c r="M1299" s="1" t="s">
        <v>21</v>
      </c>
      <c r="N1299" s="2">
        <v>0</v>
      </c>
      <c r="O1299" s="2" t="s">
        <v>21</v>
      </c>
    </row>
    <row r="1300" spans="1:15">
      <c r="A1300" s="19">
        <v>44079</v>
      </c>
      <c r="B1300" t="s">
        <v>271</v>
      </c>
      <c r="C1300" s="1">
        <v>4</v>
      </c>
      <c r="D1300" t="s">
        <v>293</v>
      </c>
      <c r="E1300" s="6" t="s">
        <v>32</v>
      </c>
      <c r="F1300" s="1">
        <v>65</v>
      </c>
      <c r="G1300" s="1" t="s">
        <v>11</v>
      </c>
      <c r="H1300" t="s">
        <v>289</v>
      </c>
      <c r="I1300" s="6" t="s">
        <v>69</v>
      </c>
      <c r="J1300" s="1">
        <v>91</v>
      </c>
      <c r="K1300" s="1" t="s">
        <v>21</v>
      </c>
      <c r="L1300" s="1">
        <v>1</v>
      </c>
      <c r="M1300" s="1" t="s">
        <v>21</v>
      </c>
      <c r="N1300" s="2">
        <v>0</v>
      </c>
      <c r="O1300" s="2" t="s">
        <v>21</v>
      </c>
    </row>
    <row r="1301" spans="1:15">
      <c r="A1301" s="19">
        <v>44079</v>
      </c>
      <c r="B1301" t="s">
        <v>271</v>
      </c>
      <c r="C1301" s="1">
        <v>5</v>
      </c>
      <c r="D1301" t="s">
        <v>293</v>
      </c>
      <c r="E1301" s="6" t="s">
        <v>32</v>
      </c>
      <c r="F1301" s="1">
        <v>70</v>
      </c>
      <c r="G1301" s="1" t="s">
        <v>11</v>
      </c>
      <c r="H1301" t="s">
        <v>300</v>
      </c>
      <c r="I1301" s="6" t="s">
        <v>36</v>
      </c>
      <c r="J1301" s="1">
        <v>87</v>
      </c>
      <c r="K1301" s="1" t="s">
        <v>21</v>
      </c>
      <c r="L1301" s="1">
        <v>1</v>
      </c>
      <c r="M1301" s="1" t="s">
        <v>21</v>
      </c>
      <c r="N1301" s="2">
        <v>0</v>
      </c>
      <c r="O1301" s="2" t="s">
        <v>21</v>
      </c>
    </row>
    <row r="1302" spans="1:15">
      <c r="A1302" s="19">
        <v>44079</v>
      </c>
      <c r="B1302" t="s">
        <v>271</v>
      </c>
      <c r="C1302" s="1">
        <v>1</v>
      </c>
      <c r="D1302" t="s">
        <v>300</v>
      </c>
      <c r="E1302" s="6" t="s">
        <v>36</v>
      </c>
      <c r="F1302" s="1">
        <v>50</v>
      </c>
      <c r="G1302" s="1" t="s">
        <v>10</v>
      </c>
      <c r="H1302"/>
      <c r="K1302" s="1">
        <v>1</v>
      </c>
      <c r="L1302" s="1" t="s">
        <v>21</v>
      </c>
      <c r="M1302" s="1" t="s">
        <v>21</v>
      </c>
      <c r="N1302" s="2">
        <v>1</v>
      </c>
      <c r="O1302" s="2" t="s">
        <v>21</v>
      </c>
    </row>
    <row r="1303" spans="1:15">
      <c r="A1303" s="19">
        <v>44079</v>
      </c>
      <c r="B1303" t="s">
        <v>271</v>
      </c>
      <c r="C1303" s="1">
        <v>2</v>
      </c>
      <c r="D1303" t="s">
        <v>300</v>
      </c>
      <c r="E1303" s="6" t="s">
        <v>36</v>
      </c>
      <c r="F1303" s="1">
        <v>32</v>
      </c>
      <c r="G1303" s="1" t="s">
        <v>11</v>
      </c>
      <c r="H1303" t="s">
        <v>273</v>
      </c>
      <c r="I1303" s="6" t="s">
        <v>30</v>
      </c>
      <c r="J1303" s="1">
        <v>91</v>
      </c>
      <c r="K1303" s="1" t="s">
        <v>21</v>
      </c>
      <c r="L1303" s="1">
        <v>1</v>
      </c>
      <c r="M1303" s="1" t="s">
        <v>21</v>
      </c>
      <c r="N1303" s="2">
        <v>1</v>
      </c>
      <c r="O1303" s="2">
        <v>2</v>
      </c>
    </row>
    <row r="1304" spans="1:15">
      <c r="A1304" s="19">
        <v>44079</v>
      </c>
      <c r="B1304" t="s">
        <v>271</v>
      </c>
      <c r="C1304" s="1">
        <v>3</v>
      </c>
      <c r="D1304" t="s">
        <v>300</v>
      </c>
      <c r="E1304" s="6" t="s">
        <v>36</v>
      </c>
      <c r="F1304" s="1">
        <v>54</v>
      </c>
      <c r="G1304" s="1" t="s">
        <v>11</v>
      </c>
      <c r="H1304" t="s">
        <v>302</v>
      </c>
      <c r="I1304" s="6" t="s">
        <v>116</v>
      </c>
      <c r="J1304" s="1">
        <v>57</v>
      </c>
      <c r="K1304" s="1" t="s">
        <v>21</v>
      </c>
      <c r="L1304" s="1">
        <v>1</v>
      </c>
      <c r="M1304" s="1" t="s">
        <v>21</v>
      </c>
      <c r="N1304" s="2">
        <v>0</v>
      </c>
      <c r="O1304" s="2" t="s">
        <v>21</v>
      </c>
    </row>
    <row r="1305" spans="1:15">
      <c r="A1305" s="19">
        <v>44079</v>
      </c>
      <c r="B1305" t="s">
        <v>271</v>
      </c>
      <c r="C1305" s="1">
        <v>4</v>
      </c>
      <c r="D1305" t="s">
        <v>300</v>
      </c>
      <c r="E1305" s="6" t="s">
        <v>36</v>
      </c>
      <c r="F1305" s="1">
        <v>74</v>
      </c>
      <c r="G1305" s="1" t="s">
        <v>10</v>
      </c>
      <c r="H1305" t="s">
        <v>275</v>
      </c>
      <c r="I1305" s="6" t="s">
        <v>41</v>
      </c>
      <c r="J1305" s="1">
        <v>73</v>
      </c>
      <c r="K1305" s="1">
        <v>1</v>
      </c>
      <c r="L1305" s="1" t="s">
        <v>21</v>
      </c>
      <c r="M1305" s="1" t="s">
        <v>21</v>
      </c>
      <c r="N1305" s="2">
        <v>0</v>
      </c>
      <c r="O1305" s="2" t="s">
        <v>21</v>
      </c>
    </row>
    <row r="1306" spans="1:15">
      <c r="A1306" s="19">
        <v>44079</v>
      </c>
      <c r="B1306" t="s">
        <v>271</v>
      </c>
      <c r="C1306" s="1">
        <v>5</v>
      </c>
      <c r="D1306" t="s">
        <v>300</v>
      </c>
      <c r="E1306" s="6" t="s">
        <v>36</v>
      </c>
      <c r="F1306" s="1">
        <v>87</v>
      </c>
      <c r="G1306" s="1" t="s">
        <v>10</v>
      </c>
      <c r="H1306" t="s">
        <v>293</v>
      </c>
      <c r="I1306" s="6" t="s">
        <v>32</v>
      </c>
      <c r="J1306" s="1">
        <v>70</v>
      </c>
      <c r="K1306" s="1">
        <v>1</v>
      </c>
      <c r="L1306" s="1" t="s">
        <v>21</v>
      </c>
      <c r="M1306" s="1" t="s">
        <v>21</v>
      </c>
      <c r="N1306" s="2">
        <v>0</v>
      </c>
      <c r="O1306" s="2" t="s">
        <v>21</v>
      </c>
    </row>
    <row r="1307" spans="1:15">
      <c r="A1307" s="19">
        <v>44079</v>
      </c>
      <c r="B1307" t="s">
        <v>271</v>
      </c>
      <c r="C1307" s="1">
        <v>1</v>
      </c>
      <c r="D1307" t="s">
        <v>298</v>
      </c>
      <c r="E1307" s="6" t="s">
        <v>51</v>
      </c>
      <c r="F1307" s="1">
        <v>80</v>
      </c>
      <c r="G1307" s="1" t="s">
        <v>10</v>
      </c>
      <c r="H1307" t="s">
        <v>308</v>
      </c>
      <c r="I1307" s="6" t="s">
        <v>30</v>
      </c>
      <c r="J1307" s="1">
        <v>46</v>
      </c>
      <c r="K1307" s="1">
        <v>1</v>
      </c>
      <c r="L1307" s="1" t="s">
        <v>21</v>
      </c>
      <c r="M1307" s="1" t="s">
        <v>21</v>
      </c>
      <c r="N1307" s="2">
        <v>1</v>
      </c>
      <c r="O1307" s="2" t="s">
        <v>21</v>
      </c>
    </row>
    <row r="1308" spans="1:15">
      <c r="A1308" s="19">
        <v>44079</v>
      </c>
      <c r="B1308" t="s">
        <v>271</v>
      </c>
      <c r="C1308" s="1">
        <v>2</v>
      </c>
      <c r="D1308" t="s">
        <v>298</v>
      </c>
      <c r="E1308" s="6" t="s">
        <v>51</v>
      </c>
      <c r="F1308" s="1">
        <v>68</v>
      </c>
      <c r="G1308" s="1" t="s">
        <v>12</v>
      </c>
      <c r="H1308" t="s">
        <v>282</v>
      </c>
      <c r="I1308" s="6" t="s">
        <v>80</v>
      </c>
      <c r="J1308" s="1">
        <v>68</v>
      </c>
      <c r="K1308" s="1" t="s">
        <v>21</v>
      </c>
      <c r="L1308" s="1" t="s">
        <v>21</v>
      </c>
      <c r="M1308" s="1">
        <v>1</v>
      </c>
      <c r="N1308" s="2">
        <v>1</v>
      </c>
      <c r="O1308" s="2" t="s">
        <v>21</v>
      </c>
    </row>
    <row r="1309" spans="1:15">
      <c r="A1309" s="19">
        <v>44079</v>
      </c>
      <c r="B1309" t="s">
        <v>271</v>
      </c>
      <c r="C1309" s="1">
        <v>3</v>
      </c>
      <c r="D1309" t="s">
        <v>298</v>
      </c>
      <c r="E1309" s="6" t="s">
        <v>51</v>
      </c>
      <c r="F1309" s="1">
        <v>77</v>
      </c>
      <c r="G1309" s="1" t="s">
        <v>10</v>
      </c>
      <c r="H1309" t="s">
        <v>283</v>
      </c>
      <c r="I1309" s="6" t="s">
        <v>23</v>
      </c>
      <c r="J1309" s="1">
        <v>61</v>
      </c>
      <c r="K1309" s="1">
        <v>1</v>
      </c>
      <c r="L1309" s="1" t="s">
        <v>21</v>
      </c>
      <c r="M1309" s="1" t="s">
        <v>21</v>
      </c>
      <c r="N1309" s="2">
        <v>0</v>
      </c>
      <c r="O1309" s="2" t="s">
        <v>21</v>
      </c>
    </row>
    <row r="1310" spans="1:15">
      <c r="A1310" s="19">
        <v>44079</v>
      </c>
      <c r="B1310" t="s">
        <v>271</v>
      </c>
      <c r="C1310" s="1">
        <v>4</v>
      </c>
      <c r="D1310" t="s">
        <v>298</v>
      </c>
      <c r="E1310" s="6" t="s">
        <v>51</v>
      </c>
      <c r="F1310" s="1">
        <v>55</v>
      </c>
      <c r="G1310" s="1" t="s">
        <v>11</v>
      </c>
      <c r="H1310" t="s">
        <v>295</v>
      </c>
      <c r="I1310" s="6" t="s">
        <v>36</v>
      </c>
      <c r="J1310" s="1">
        <v>95</v>
      </c>
      <c r="K1310" s="1" t="s">
        <v>21</v>
      </c>
      <c r="L1310" s="1">
        <v>1</v>
      </c>
      <c r="M1310" s="1" t="s">
        <v>21</v>
      </c>
      <c r="N1310" s="2">
        <v>1</v>
      </c>
      <c r="O1310" s="2">
        <v>4</v>
      </c>
    </row>
    <row r="1311" spans="1:15">
      <c r="A1311" s="19">
        <v>44079</v>
      </c>
      <c r="B1311" t="s">
        <v>271</v>
      </c>
      <c r="C1311" s="1">
        <v>5</v>
      </c>
      <c r="D1311" t="s">
        <v>298</v>
      </c>
      <c r="E1311" s="6" t="s">
        <v>51</v>
      </c>
      <c r="F1311" s="1">
        <v>58</v>
      </c>
      <c r="G1311" s="1" t="s">
        <v>11</v>
      </c>
      <c r="H1311" t="s">
        <v>291</v>
      </c>
      <c r="I1311" s="6" t="s">
        <v>206</v>
      </c>
      <c r="J1311" s="1">
        <v>100</v>
      </c>
      <c r="K1311" s="1" t="s">
        <v>21</v>
      </c>
      <c r="L1311" s="1">
        <v>1</v>
      </c>
      <c r="M1311" s="1" t="s">
        <v>21</v>
      </c>
      <c r="N1311" s="2">
        <v>0</v>
      </c>
      <c r="O1311" s="2" t="s">
        <v>21</v>
      </c>
    </row>
    <row r="1312" spans="1:15">
      <c r="A1312" s="19">
        <v>44079</v>
      </c>
      <c r="B1312" t="s">
        <v>271</v>
      </c>
      <c r="C1312" s="1">
        <v>1</v>
      </c>
      <c r="D1312" t="s">
        <v>274</v>
      </c>
      <c r="E1312" s="6" t="s">
        <v>57</v>
      </c>
      <c r="F1312" s="1">
        <v>88</v>
      </c>
      <c r="G1312" s="1" t="s">
        <v>10</v>
      </c>
      <c r="H1312" t="s">
        <v>303</v>
      </c>
      <c r="I1312" s="6" t="s">
        <v>23</v>
      </c>
      <c r="J1312" s="1">
        <v>35</v>
      </c>
      <c r="K1312" s="1">
        <v>1</v>
      </c>
      <c r="L1312" s="1" t="s">
        <v>21</v>
      </c>
      <c r="M1312" s="1" t="s">
        <v>21</v>
      </c>
      <c r="N1312" s="2">
        <v>1</v>
      </c>
      <c r="O1312" s="2" t="s">
        <v>21</v>
      </c>
    </row>
    <row r="1313" spans="1:15">
      <c r="A1313" s="19">
        <v>44079</v>
      </c>
      <c r="B1313" t="s">
        <v>271</v>
      </c>
      <c r="C1313" s="1">
        <v>2</v>
      </c>
      <c r="D1313" t="s">
        <v>274</v>
      </c>
      <c r="E1313" s="6" t="s">
        <v>57</v>
      </c>
      <c r="F1313" s="1">
        <v>55</v>
      </c>
      <c r="G1313" s="1" t="s">
        <v>10</v>
      </c>
      <c r="H1313" t="s">
        <v>272</v>
      </c>
      <c r="I1313" s="6" t="s">
        <v>36</v>
      </c>
      <c r="J1313" s="1">
        <v>48</v>
      </c>
      <c r="K1313" s="1">
        <v>1</v>
      </c>
      <c r="L1313" s="1" t="s">
        <v>21</v>
      </c>
      <c r="M1313" s="1" t="s">
        <v>21</v>
      </c>
      <c r="N1313" s="2">
        <v>0</v>
      </c>
      <c r="O1313" s="2" t="s">
        <v>21</v>
      </c>
    </row>
    <row r="1314" spans="1:15">
      <c r="A1314" s="19">
        <v>44079</v>
      </c>
      <c r="B1314" t="s">
        <v>271</v>
      </c>
      <c r="C1314" s="1">
        <v>3</v>
      </c>
      <c r="D1314" t="s">
        <v>274</v>
      </c>
      <c r="E1314" s="6" t="s">
        <v>57</v>
      </c>
      <c r="F1314" s="1">
        <v>32</v>
      </c>
      <c r="G1314" s="1" t="s">
        <v>11</v>
      </c>
      <c r="H1314" t="s">
        <v>305</v>
      </c>
      <c r="I1314" s="6" t="s">
        <v>145</v>
      </c>
      <c r="J1314" s="1">
        <v>78</v>
      </c>
      <c r="K1314" s="1" t="s">
        <v>21</v>
      </c>
      <c r="L1314" s="1">
        <v>1</v>
      </c>
      <c r="M1314" s="1" t="s">
        <v>21</v>
      </c>
      <c r="N1314" s="2">
        <v>1</v>
      </c>
      <c r="O1314" s="2">
        <v>3</v>
      </c>
    </row>
    <row r="1315" spans="1:15">
      <c r="A1315" s="19">
        <v>44079</v>
      </c>
      <c r="B1315" t="s">
        <v>271</v>
      </c>
      <c r="C1315" s="1">
        <v>4</v>
      </c>
      <c r="D1315" t="s">
        <v>274</v>
      </c>
      <c r="E1315" s="6" t="s">
        <v>57</v>
      </c>
      <c r="F1315" s="1">
        <v>56</v>
      </c>
      <c r="G1315" s="1" t="s">
        <v>11</v>
      </c>
      <c r="H1315" t="s">
        <v>291</v>
      </c>
      <c r="I1315" s="6" t="s">
        <v>206</v>
      </c>
      <c r="J1315" s="1">
        <v>93</v>
      </c>
      <c r="K1315" s="1" t="s">
        <v>21</v>
      </c>
      <c r="L1315" s="1">
        <v>1</v>
      </c>
      <c r="M1315" s="1" t="s">
        <v>21</v>
      </c>
      <c r="N1315" s="2">
        <v>0</v>
      </c>
      <c r="O1315" s="2" t="s">
        <v>21</v>
      </c>
    </row>
    <row r="1316" spans="1:15">
      <c r="A1316" s="19">
        <v>44079</v>
      </c>
      <c r="B1316" t="s">
        <v>271</v>
      </c>
      <c r="C1316" s="1">
        <v>5</v>
      </c>
      <c r="D1316" t="s">
        <v>274</v>
      </c>
      <c r="E1316" s="6" t="s">
        <v>57</v>
      </c>
      <c r="F1316" s="1">
        <v>70</v>
      </c>
      <c r="G1316" s="1" t="s">
        <v>11</v>
      </c>
      <c r="H1316" t="s">
        <v>297</v>
      </c>
      <c r="I1316" s="6" t="s">
        <v>28</v>
      </c>
      <c r="J1316" s="1">
        <v>74</v>
      </c>
      <c r="K1316" s="1" t="s">
        <v>21</v>
      </c>
      <c r="L1316" s="1">
        <v>1</v>
      </c>
      <c r="M1316" s="1" t="s">
        <v>21</v>
      </c>
      <c r="N1316" s="2">
        <v>0</v>
      </c>
      <c r="O1316" s="2" t="s">
        <v>21</v>
      </c>
    </row>
    <row r="1317" spans="1:15">
      <c r="A1317" s="19">
        <v>44079</v>
      </c>
      <c r="B1317" t="s">
        <v>271</v>
      </c>
      <c r="C1317" s="1">
        <v>1</v>
      </c>
      <c r="D1317" t="s">
        <v>303</v>
      </c>
      <c r="E1317" s="6" t="s">
        <v>23</v>
      </c>
      <c r="F1317" s="1">
        <v>35</v>
      </c>
      <c r="G1317" s="1" t="s">
        <v>11</v>
      </c>
      <c r="H1317" t="s">
        <v>274</v>
      </c>
      <c r="I1317" s="6" t="s">
        <v>57</v>
      </c>
      <c r="J1317" s="1">
        <v>88</v>
      </c>
      <c r="K1317" s="1" t="s">
        <v>21</v>
      </c>
      <c r="L1317" s="1">
        <v>1</v>
      </c>
      <c r="M1317" s="1" t="s">
        <v>21</v>
      </c>
      <c r="N1317" s="2">
        <v>1</v>
      </c>
      <c r="O1317" s="2">
        <v>1</v>
      </c>
    </row>
    <row r="1318" spans="1:15">
      <c r="A1318" s="19">
        <v>44079</v>
      </c>
      <c r="B1318" t="s">
        <v>271</v>
      </c>
      <c r="C1318" s="1">
        <v>2</v>
      </c>
      <c r="D1318" t="s">
        <v>303</v>
      </c>
      <c r="E1318" s="6" t="s">
        <v>23</v>
      </c>
      <c r="F1318" s="1">
        <v>14</v>
      </c>
      <c r="G1318" s="1" t="s">
        <v>11</v>
      </c>
      <c r="H1318" t="s">
        <v>302</v>
      </c>
      <c r="I1318" s="6" t="s">
        <v>116</v>
      </c>
      <c r="J1318" s="1">
        <v>49</v>
      </c>
      <c r="K1318" s="1" t="s">
        <v>21</v>
      </c>
      <c r="L1318" s="1">
        <v>1</v>
      </c>
      <c r="M1318" s="1" t="s">
        <v>21</v>
      </c>
      <c r="N1318" s="2">
        <v>0</v>
      </c>
      <c r="O1318" s="2" t="s">
        <v>21</v>
      </c>
    </row>
    <row r="1319" spans="1:15">
      <c r="A1319" s="19">
        <v>44079</v>
      </c>
      <c r="B1319" t="s">
        <v>271</v>
      </c>
      <c r="C1319" s="1">
        <v>3</v>
      </c>
      <c r="D1319" t="s">
        <v>303</v>
      </c>
      <c r="E1319" s="6" t="s">
        <v>23</v>
      </c>
      <c r="F1319" s="1">
        <v>87</v>
      </c>
      <c r="G1319" s="1" t="s">
        <v>10</v>
      </c>
      <c r="H1319" t="s">
        <v>307</v>
      </c>
      <c r="I1319" s="6" t="s">
        <v>41</v>
      </c>
      <c r="J1319" s="1">
        <v>72</v>
      </c>
      <c r="K1319" s="1">
        <v>1</v>
      </c>
      <c r="L1319" s="1" t="s">
        <v>21</v>
      </c>
      <c r="M1319" s="1" t="s">
        <v>21</v>
      </c>
      <c r="N1319" s="2">
        <v>1</v>
      </c>
      <c r="O1319" s="2" t="s">
        <v>21</v>
      </c>
    </row>
    <row r="1320" spans="1:15">
      <c r="A1320" s="19">
        <v>44079</v>
      </c>
      <c r="B1320" t="s">
        <v>271</v>
      </c>
      <c r="C1320" s="1">
        <v>4</v>
      </c>
      <c r="D1320" t="s">
        <v>303</v>
      </c>
      <c r="E1320" s="6" t="s">
        <v>23</v>
      </c>
      <c r="F1320" s="1">
        <v>66</v>
      </c>
      <c r="G1320" s="1" t="s">
        <v>11</v>
      </c>
      <c r="H1320" t="s">
        <v>285</v>
      </c>
      <c r="I1320" s="6" t="s">
        <v>59</v>
      </c>
      <c r="J1320" s="1">
        <v>71</v>
      </c>
      <c r="K1320" s="1" t="s">
        <v>21</v>
      </c>
      <c r="L1320" s="1">
        <v>1</v>
      </c>
      <c r="M1320" s="1" t="s">
        <v>21</v>
      </c>
      <c r="N1320" s="2">
        <v>0</v>
      </c>
      <c r="O1320" s="2" t="s">
        <v>21</v>
      </c>
    </row>
    <row r="1321" spans="1:15">
      <c r="A1321" s="19">
        <v>44079</v>
      </c>
      <c r="B1321" t="s">
        <v>271</v>
      </c>
      <c r="C1321" s="1">
        <v>5</v>
      </c>
      <c r="D1321" t="s">
        <v>303</v>
      </c>
      <c r="E1321" s="6" t="s">
        <v>23</v>
      </c>
      <c r="F1321" s="1">
        <v>88</v>
      </c>
      <c r="G1321" s="1" t="s">
        <v>10</v>
      </c>
      <c r="H1321" t="s">
        <v>294</v>
      </c>
      <c r="I1321" s="6" t="s">
        <v>30</v>
      </c>
      <c r="J1321" s="1">
        <v>86</v>
      </c>
      <c r="K1321" s="1">
        <v>1</v>
      </c>
      <c r="L1321" s="1" t="s">
        <v>21</v>
      </c>
      <c r="M1321" s="1" t="s">
        <v>21</v>
      </c>
      <c r="N1321" s="2">
        <v>0</v>
      </c>
      <c r="O1321" s="2" t="s">
        <v>21</v>
      </c>
    </row>
    <row r="1322" spans="1:15">
      <c r="A1322" s="19">
        <v>44079</v>
      </c>
      <c r="B1322" t="s">
        <v>271</v>
      </c>
      <c r="C1322" s="1">
        <v>1</v>
      </c>
      <c r="D1322" t="s">
        <v>302</v>
      </c>
      <c r="E1322" s="6" t="s">
        <v>116</v>
      </c>
      <c r="F1322" s="1">
        <v>43</v>
      </c>
      <c r="G1322" s="1" t="s">
        <v>11</v>
      </c>
      <c r="H1322" t="s">
        <v>293</v>
      </c>
      <c r="I1322" s="6" t="s">
        <v>32</v>
      </c>
      <c r="J1322" s="1">
        <v>58</v>
      </c>
      <c r="K1322" s="1" t="s">
        <v>21</v>
      </c>
      <c r="L1322" s="1">
        <v>1</v>
      </c>
      <c r="M1322" s="1" t="s">
        <v>21</v>
      </c>
      <c r="N1322" s="2">
        <v>1</v>
      </c>
      <c r="O1322" s="2">
        <v>1</v>
      </c>
    </row>
    <row r="1323" spans="1:15">
      <c r="A1323" s="19">
        <v>44079</v>
      </c>
      <c r="B1323" t="s">
        <v>271</v>
      </c>
      <c r="C1323" s="1">
        <v>2</v>
      </c>
      <c r="D1323" t="s">
        <v>302</v>
      </c>
      <c r="E1323" s="6" t="s">
        <v>116</v>
      </c>
      <c r="F1323" s="1">
        <v>49</v>
      </c>
      <c r="G1323" s="1" t="s">
        <v>10</v>
      </c>
      <c r="H1323" t="s">
        <v>303</v>
      </c>
      <c r="I1323" s="6" t="s">
        <v>23</v>
      </c>
      <c r="J1323" s="1">
        <v>14</v>
      </c>
      <c r="K1323" s="1">
        <v>1</v>
      </c>
      <c r="L1323" s="1" t="s">
        <v>21</v>
      </c>
      <c r="M1323" s="1" t="s">
        <v>21</v>
      </c>
      <c r="N1323" s="2">
        <v>1</v>
      </c>
      <c r="O1323" s="2" t="s">
        <v>21</v>
      </c>
    </row>
    <row r="1324" spans="1:15">
      <c r="A1324" s="19">
        <v>44079</v>
      </c>
      <c r="B1324" t="s">
        <v>271</v>
      </c>
      <c r="C1324" s="1">
        <v>3</v>
      </c>
      <c r="D1324" t="s">
        <v>302</v>
      </c>
      <c r="E1324" s="6" t="s">
        <v>116</v>
      </c>
      <c r="F1324" s="1">
        <v>57</v>
      </c>
      <c r="G1324" s="1" t="s">
        <v>10</v>
      </c>
      <c r="H1324" t="s">
        <v>300</v>
      </c>
      <c r="I1324" s="6" t="s">
        <v>36</v>
      </c>
      <c r="J1324" s="1">
        <v>54</v>
      </c>
      <c r="K1324" s="1">
        <v>1</v>
      </c>
      <c r="L1324" s="1" t="s">
        <v>21</v>
      </c>
      <c r="M1324" s="1" t="s">
        <v>21</v>
      </c>
      <c r="N1324" s="2">
        <v>0</v>
      </c>
      <c r="O1324" s="2" t="s">
        <v>21</v>
      </c>
    </row>
    <row r="1325" spans="1:15">
      <c r="A1325" s="19">
        <v>44079</v>
      </c>
      <c r="B1325" t="s">
        <v>271</v>
      </c>
      <c r="C1325" s="1">
        <v>4</v>
      </c>
      <c r="D1325" t="s">
        <v>302</v>
      </c>
      <c r="E1325" s="6" t="s">
        <v>116</v>
      </c>
      <c r="F1325" s="1">
        <v>55</v>
      </c>
      <c r="G1325" s="1" t="s">
        <v>11</v>
      </c>
      <c r="H1325" t="s">
        <v>273</v>
      </c>
      <c r="I1325" s="6" t="s">
        <v>30</v>
      </c>
      <c r="J1325" s="1">
        <v>89</v>
      </c>
      <c r="K1325" s="1" t="s">
        <v>21</v>
      </c>
      <c r="L1325" s="1">
        <v>1</v>
      </c>
      <c r="M1325" s="1" t="s">
        <v>21</v>
      </c>
      <c r="N1325" s="2">
        <v>0</v>
      </c>
      <c r="O1325" s="2" t="s">
        <v>21</v>
      </c>
    </row>
    <row r="1326" spans="1:15">
      <c r="A1326" s="19">
        <v>44079</v>
      </c>
      <c r="B1326" t="s">
        <v>271</v>
      </c>
      <c r="C1326" s="1">
        <v>5</v>
      </c>
      <c r="D1326" t="s">
        <v>302</v>
      </c>
      <c r="E1326" s="6" t="s">
        <v>116</v>
      </c>
      <c r="F1326" s="1">
        <v>100</v>
      </c>
      <c r="G1326" s="1" t="s">
        <v>10</v>
      </c>
      <c r="H1326" t="s">
        <v>285</v>
      </c>
      <c r="I1326" s="6" t="s">
        <v>59</v>
      </c>
      <c r="J1326" s="1">
        <v>46</v>
      </c>
      <c r="K1326" s="1">
        <v>1</v>
      </c>
      <c r="L1326" s="1" t="s">
        <v>21</v>
      </c>
      <c r="M1326" s="1" t="s">
        <v>21</v>
      </c>
      <c r="N1326" s="2">
        <v>0</v>
      </c>
      <c r="O1326" s="2" t="s">
        <v>21</v>
      </c>
    </row>
    <row r="1327" spans="1:15">
      <c r="A1327" s="19">
        <v>44079</v>
      </c>
      <c r="B1327" t="s">
        <v>271</v>
      </c>
      <c r="C1327" s="1">
        <v>1</v>
      </c>
      <c r="D1327" t="s">
        <v>282</v>
      </c>
      <c r="E1327" s="6" t="s">
        <v>80</v>
      </c>
      <c r="F1327" s="1">
        <v>81</v>
      </c>
      <c r="G1327" s="1" t="s">
        <v>10</v>
      </c>
      <c r="H1327" t="s">
        <v>286</v>
      </c>
      <c r="I1327" s="6" t="s">
        <v>92</v>
      </c>
      <c r="J1327" s="1">
        <v>76</v>
      </c>
      <c r="K1327" s="1">
        <v>1</v>
      </c>
      <c r="L1327" s="1" t="s">
        <v>21</v>
      </c>
      <c r="M1327" s="1" t="s">
        <v>21</v>
      </c>
      <c r="N1327" s="2">
        <v>1</v>
      </c>
      <c r="O1327" s="2" t="s">
        <v>21</v>
      </c>
    </row>
    <row r="1328" spans="1:15">
      <c r="A1328" s="19">
        <v>44079</v>
      </c>
      <c r="B1328" t="s">
        <v>271</v>
      </c>
      <c r="C1328" s="1">
        <v>2</v>
      </c>
      <c r="D1328" t="s">
        <v>282</v>
      </c>
      <c r="E1328" s="6" t="s">
        <v>80</v>
      </c>
      <c r="F1328" s="1">
        <v>68</v>
      </c>
      <c r="G1328" s="1" t="s">
        <v>12</v>
      </c>
      <c r="H1328" t="s">
        <v>298</v>
      </c>
      <c r="I1328" s="6" t="s">
        <v>51</v>
      </c>
      <c r="J1328" s="1">
        <v>68</v>
      </c>
      <c r="K1328" s="1" t="s">
        <v>21</v>
      </c>
      <c r="L1328" s="1" t="s">
        <v>21</v>
      </c>
      <c r="M1328" s="1">
        <v>1</v>
      </c>
      <c r="N1328" s="2">
        <v>1</v>
      </c>
      <c r="O1328" s="2" t="s">
        <v>21</v>
      </c>
    </row>
    <row r="1329" spans="1:15">
      <c r="A1329" s="19">
        <v>44079</v>
      </c>
      <c r="B1329" t="s">
        <v>271</v>
      </c>
      <c r="C1329" s="1">
        <v>3</v>
      </c>
      <c r="D1329" t="s">
        <v>282</v>
      </c>
      <c r="E1329" s="6" t="s">
        <v>80</v>
      </c>
      <c r="F1329" s="1">
        <v>73</v>
      </c>
      <c r="G1329" s="1" t="s">
        <v>10</v>
      </c>
      <c r="H1329" t="s">
        <v>273</v>
      </c>
      <c r="I1329" s="6" t="s">
        <v>30</v>
      </c>
      <c r="J1329" s="1">
        <v>69</v>
      </c>
      <c r="K1329" s="1">
        <v>1</v>
      </c>
      <c r="L1329" s="1" t="s">
        <v>21</v>
      </c>
      <c r="M1329" s="1" t="s">
        <v>21</v>
      </c>
      <c r="N1329" s="2">
        <v>0</v>
      </c>
      <c r="O1329" s="2" t="s">
        <v>21</v>
      </c>
    </row>
    <row r="1330" spans="1:15">
      <c r="A1330" s="19">
        <v>44079</v>
      </c>
      <c r="B1330" t="s">
        <v>271</v>
      </c>
      <c r="C1330" s="1">
        <v>4</v>
      </c>
      <c r="D1330" t="s">
        <v>282</v>
      </c>
      <c r="E1330" s="6" t="s">
        <v>80</v>
      </c>
      <c r="F1330" s="1">
        <v>74</v>
      </c>
      <c r="G1330" s="1" t="s">
        <v>10</v>
      </c>
      <c r="H1330" t="s">
        <v>278</v>
      </c>
      <c r="I1330" s="6" t="s">
        <v>18</v>
      </c>
      <c r="J1330" s="1">
        <v>70</v>
      </c>
      <c r="K1330" s="1">
        <v>1</v>
      </c>
      <c r="L1330" s="1" t="s">
        <v>21</v>
      </c>
      <c r="M1330" s="1" t="s">
        <v>21</v>
      </c>
      <c r="N1330" s="2">
        <v>0</v>
      </c>
      <c r="O1330" s="2" t="s">
        <v>21</v>
      </c>
    </row>
    <row r="1331" spans="1:15">
      <c r="A1331" s="19">
        <v>44079</v>
      </c>
      <c r="B1331" t="s">
        <v>271</v>
      </c>
      <c r="C1331" s="1">
        <v>5</v>
      </c>
      <c r="D1331" t="s">
        <v>282</v>
      </c>
      <c r="E1331" s="6" t="s">
        <v>80</v>
      </c>
      <c r="F1331" s="1">
        <v>58</v>
      </c>
      <c r="G1331" s="1" t="s">
        <v>11</v>
      </c>
      <c r="H1331" t="s">
        <v>295</v>
      </c>
      <c r="I1331" s="6" t="s">
        <v>36</v>
      </c>
      <c r="J1331" s="1">
        <v>77</v>
      </c>
      <c r="K1331" s="1" t="s">
        <v>21</v>
      </c>
      <c r="L1331" s="1">
        <v>1</v>
      </c>
      <c r="M1331" s="1" t="s">
        <v>21</v>
      </c>
      <c r="N1331" s="2">
        <v>1</v>
      </c>
      <c r="O1331" s="2">
        <v>5</v>
      </c>
    </row>
    <row r="1332" spans="1:15">
      <c r="A1332" s="19">
        <v>44079</v>
      </c>
      <c r="B1332" t="s">
        <v>271</v>
      </c>
      <c r="C1332" s="1">
        <v>1</v>
      </c>
      <c r="D1332" t="s">
        <v>296</v>
      </c>
      <c r="E1332" s="6" t="s">
        <v>63</v>
      </c>
      <c r="F1332" s="1">
        <v>72</v>
      </c>
      <c r="G1332" s="1" t="s">
        <v>10</v>
      </c>
      <c r="H1332" t="s">
        <v>295</v>
      </c>
      <c r="I1332" s="6" t="s">
        <v>36</v>
      </c>
      <c r="J1332" s="1">
        <v>58</v>
      </c>
      <c r="K1332" s="1">
        <v>1</v>
      </c>
      <c r="L1332" s="1" t="s">
        <v>21</v>
      </c>
      <c r="M1332" s="1" t="s">
        <v>21</v>
      </c>
      <c r="N1332" s="2">
        <v>1</v>
      </c>
      <c r="O1332" s="2" t="s">
        <v>21</v>
      </c>
    </row>
    <row r="1333" spans="1:15">
      <c r="A1333" s="19">
        <v>44079</v>
      </c>
      <c r="B1333" t="s">
        <v>271</v>
      </c>
      <c r="C1333" s="1">
        <v>2</v>
      </c>
      <c r="D1333" t="s">
        <v>296</v>
      </c>
      <c r="E1333" s="6" t="s">
        <v>63</v>
      </c>
      <c r="F1333" s="1">
        <v>90</v>
      </c>
      <c r="G1333" s="1" t="s">
        <v>10</v>
      </c>
      <c r="H1333" t="s">
        <v>304</v>
      </c>
      <c r="I1333" s="6" t="s">
        <v>47</v>
      </c>
      <c r="J1333" s="1">
        <v>45</v>
      </c>
      <c r="K1333" s="1">
        <v>1</v>
      </c>
      <c r="L1333" s="1" t="s">
        <v>21</v>
      </c>
      <c r="M1333" s="1" t="s">
        <v>21</v>
      </c>
      <c r="N1333" s="2">
        <v>0</v>
      </c>
      <c r="O1333" s="2" t="s">
        <v>21</v>
      </c>
    </row>
    <row r="1334" spans="1:15">
      <c r="A1334" s="19">
        <v>44079</v>
      </c>
      <c r="B1334" t="s">
        <v>271</v>
      </c>
      <c r="C1334" s="1">
        <v>3</v>
      </c>
      <c r="D1334" t="s">
        <v>296</v>
      </c>
      <c r="E1334" s="6" t="s">
        <v>63</v>
      </c>
      <c r="F1334" s="1">
        <v>4</v>
      </c>
      <c r="G1334" s="1" t="s">
        <v>11</v>
      </c>
      <c r="H1334" t="s">
        <v>277</v>
      </c>
      <c r="I1334" s="6" t="s">
        <v>206</v>
      </c>
      <c r="J1334" s="1">
        <v>95</v>
      </c>
      <c r="K1334" s="1" t="s">
        <v>21</v>
      </c>
      <c r="L1334" s="1">
        <v>1</v>
      </c>
      <c r="M1334" s="1" t="s">
        <v>21</v>
      </c>
      <c r="N1334" s="2">
        <v>1</v>
      </c>
      <c r="O1334" s="2">
        <v>3</v>
      </c>
    </row>
    <row r="1335" spans="1:15">
      <c r="A1335" s="19">
        <v>44079</v>
      </c>
      <c r="B1335" t="s">
        <v>271</v>
      </c>
      <c r="C1335" s="1">
        <v>1</v>
      </c>
      <c r="D1335" t="s">
        <v>281</v>
      </c>
      <c r="E1335" s="6" t="s">
        <v>20</v>
      </c>
      <c r="F1335" s="1">
        <v>76</v>
      </c>
      <c r="G1335" s="1" t="s">
        <v>10</v>
      </c>
      <c r="H1335" t="s">
        <v>283</v>
      </c>
      <c r="I1335" s="6" t="s">
        <v>23</v>
      </c>
      <c r="J1335" s="1">
        <v>68</v>
      </c>
      <c r="K1335" s="1">
        <v>1</v>
      </c>
      <c r="L1335" s="1" t="s">
        <v>21</v>
      </c>
      <c r="M1335" s="1" t="s">
        <v>21</v>
      </c>
      <c r="N1335" s="2">
        <v>1</v>
      </c>
      <c r="O1335" s="2" t="s">
        <v>21</v>
      </c>
    </row>
    <row r="1336" spans="1:15">
      <c r="A1336" s="19">
        <v>44079</v>
      </c>
      <c r="B1336" t="s">
        <v>271</v>
      </c>
      <c r="C1336" s="1">
        <v>2</v>
      </c>
      <c r="D1336" t="s">
        <v>281</v>
      </c>
      <c r="E1336" s="6" t="s">
        <v>20</v>
      </c>
      <c r="F1336" s="1">
        <v>95</v>
      </c>
      <c r="G1336" s="1" t="s">
        <v>10</v>
      </c>
      <c r="H1336" t="s">
        <v>288</v>
      </c>
      <c r="I1336" s="6" t="s">
        <v>59</v>
      </c>
      <c r="J1336" s="1">
        <v>63</v>
      </c>
      <c r="K1336" s="1">
        <v>1</v>
      </c>
      <c r="L1336" s="1" t="s">
        <v>21</v>
      </c>
      <c r="M1336" s="1" t="s">
        <v>21</v>
      </c>
      <c r="N1336" s="2">
        <v>0</v>
      </c>
      <c r="O1336" s="2" t="s">
        <v>21</v>
      </c>
    </row>
    <row r="1337" spans="1:15">
      <c r="A1337" s="19">
        <v>44079</v>
      </c>
      <c r="B1337" t="s">
        <v>271</v>
      </c>
      <c r="C1337" s="1">
        <v>3</v>
      </c>
      <c r="D1337" t="s">
        <v>281</v>
      </c>
      <c r="E1337" s="6" t="s">
        <v>20</v>
      </c>
      <c r="F1337" s="1">
        <v>94</v>
      </c>
      <c r="G1337" s="1" t="s">
        <v>10</v>
      </c>
      <c r="H1337" t="s">
        <v>278</v>
      </c>
      <c r="I1337" s="6" t="s">
        <v>18</v>
      </c>
      <c r="J1337" s="1">
        <v>71</v>
      </c>
      <c r="K1337" s="1">
        <v>1</v>
      </c>
      <c r="L1337" s="1" t="s">
        <v>21</v>
      </c>
      <c r="M1337" s="1" t="s">
        <v>21</v>
      </c>
      <c r="N1337" s="2">
        <v>0</v>
      </c>
      <c r="O1337" s="2" t="s">
        <v>21</v>
      </c>
    </row>
    <row r="1338" spans="1:15">
      <c r="A1338" s="19">
        <v>44079</v>
      </c>
      <c r="B1338" t="s">
        <v>271</v>
      </c>
      <c r="C1338" s="1">
        <v>4</v>
      </c>
      <c r="D1338" t="s">
        <v>281</v>
      </c>
      <c r="E1338" s="6" t="s">
        <v>20</v>
      </c>
      <c r="F1338" s="1">
        <v>73</v>
      </c>
      <c r="G1338" s="1" t="s">
        <v>11</v>
      </c>
      <c r="H1338" t="s">
        <v>292</v>
      </c>
      <c r="I1338" s="6" t="s">
        <v>18</v>
      </c>
      <c r="J1338" s="1">
        <v>84</v>
      </c>
      <c r="K1338" s="1" t="s">
        <v>21</v>
      </c>
      <c r="L1338" s="1">
        <v>1</v>
      </c>
      <c r="M1338" s="1" t="s">
        <v>21</v>
      </c>
      <c r="N1338" s="2">
        <v>1</v>
      </c>
      <c r="O1338" s="2">
        <v>4</v>
      </c>
    </row>
    <row r="1339" spans="1:15">
      <c r="A1339" s="19">
        <v>44079</v>
      </c>
      <c r="B1339" t="s">
        <v>271</v>
      </c>
      <c r="C1339" s="1">
        <v>5</v>
      </c>
      <c r="D1339" t="s">
        <v>281</v>
      </c>
      <c r="E1339" s="6" t="s">
        <v>20</v>
      </c>
      <c r="F1339" s="1">
        <v>92</v>
      </c>
      <c r="G1339" s="1" t="s">
        <v>10</v>
      </c>
      <c r="H1339" t="s">
        <v>280</v>
      </c>
      <c r="I1339" s="6" t="s">
        <v>59</v>
      </c>
      <c r="J1339" s="1">
        <v>69</v>
      </c>
      <c r="K1339" s="1">
        <v>1</v>
      </c>
      <c r="L1339" s="1" t="s">
        <v>21</v>
      </c>
      <c r="M1339" s="1" t="s">
        <v>21</v>
      </c>
      <c r="N1339" s="2">
        <v>0</v>
      </c>
      <c r="O1339" s="2" t="s">
        <v>21</v>
      </c>
    </row>
    <row r="1340" spans="1:15">
      <c r="A1340" s="19">
        <v>44079</v>
      </c>
      <c r="B1340" t="s">
        <v>271</v>
      </c>
      <c r="C1340" s="1">
        <v>1</v>
      </c>
      <c r="D1340" t="s">
        <v>299</v>
      </c>
      <c r="E1340" s="6" t="s">
        <v>206</v>
      </c>
      <c r="F1340" s="1">
        <v>49</v>
      </c>
      <c r="G1340" s="1" t="s">
        <v>11</v>
      </c>
      <c r="H1340" t="s">
        <v>305</v>
      </c>
      <c r="I1340" s="6" t="s">
        <v>145</v>
      </c>
      <c r="J1340" s="1">
        <v>82</v>
      </c>
      <c r="K1340" s="1" t="s">
        <v>21</v>
      </c>
      <c r="L1340" s="1">
        <v>1</v>
      </c>
      <c r="M1340" s="1" t="s">
        <v>21</v>
      </c>
      <c r="N1340" s="2">
        <v>1</v>
      </c>
      <c r="O1340" s="2">
        <v>1</v>
      </c>
    </row>
    <row r="1341" spans="1:15">
      <c r="A1341" s="19">
        <v>44079</v>
      </c>
      <c r="B1341" t="s">
        <v>271</v>
      </c>
      <c r="C1341" s="1">
        <v>2</v>
      </c>
      <c r="D1341" t="s">
        <v>299</v>
      </c>
      <c r="E1341" s="6" t="s">
        <v>206</v>
      </c>
      <c r="F1341" s="1">
        <v>31</v>
      </c>
      <c r="G1341" s="1" t="s">
        <v>11</v>
      </c>
      <c r="H1341" t="s">
        <v>275</v>
      </c>
      <c r="I1341" s="6" t="s">
        <v>41</v>
      </c>
      <c r="J1341" s="1">
        <v>82</v>
      </c>
      <c r="K1341" s="1" t="s">
        <v>21</v>
      </c>
      <c r="L1341" s="1">
        <v>1</v>
      </c>
      <c r="M1341" s="1" t="s">
        <v>21</v>
      </c>
      <c r="N1341" s="2">
        <v>0</v>
      </c>
      <c r="O1341" s="2" t="s">
        <v>21</v>
      </c>
    </row>
    <row r="1342" spans="1:15">
      <c r="A1342" s="19">
        <v>44079</v>
      </c>
      <c r="B1342" t="s">
        <v>271</v>
      </c>
      <c r="C1342" s="1">
        <v>3</v>
      </c>
      <c r="D1342" t="s">
        <v>299</v>
      </c>
      <c r="E1342" s="6" t="s">
        <v>206</v>
      </c>
      <c r="F1342" s="1">
        <v>94</v>
      </c>
      <c r="G1342" s="1" t="s">
        <v>10</v>
      </c>
      <c r="H1342" t="s">
        <v>294</v>
      </c>
      <c r="I1342" s="6" t="s">
        <v>30</v>
      </c>
      <c r="J1342" s="1">
        <v>30</v>
      </c>
      <c r="K1342" s="1">
        <v>1</v>
      </c>
      <c r="L1342" s="1" t="s">
        <v>21</v>
      </c>
      <c r="M1342" s="1" t="s">
        <v>21</v>
      </c>
      <c r="N1342" s="2">
        <v>1</v>
      </c>
      <c r="O1342" s="2" t="s">
        <v>21</v>
      </c>
    </row>
    <row r="1343" spans="1:15">
      <c r="A1343" s="19">
        <v>44079</v>
      </c>
      <c r="B1343" t="s">
        <v>271</v>
      </c>
      <c r="C1343" s="1">
        <v>4</v>
      </c>
      <c r="D1343" t="s">
        <v>299</v>
      </c>
      <c r="E1343" s="6" t="s">
        <v>206</v>
      </c>
      <c r="F1343" s="1">
        <v>100</v>
      </c>
      <c r="G1343" s="1" t="s">
        <v>10</v>
      </c>
      <c r="H1343" t="s">
        <v>304</v>
      </c>
      <c r="I1343" s="6" t="s">
        <v>47</v>
      </c>
      <c r="J1343" s="1">
        <v>24</v>
      </c>
      <c r="K1343" s="1">
        <v>1</v>
      </c>
      <c r="L1343" s="1" t="s">
        <v>21</v>
      </c>
      <c r="M1343" s="1" t="s">
        <v>21</v>
      </c>
      <c r="N1343" s="2">
        <v>0</v>
      </c>
      <c r="O1343" s="2" t="s">
        <v>21</v>
      </c>
    </row>
    <row r="1344" spans="1:15">
      <c r="A1344" s="19">
        <v>44079</v>
      </c>
      <c r="B1344" t="s">
        <v>271</v>
      </c>
      <c r="C1344" s="1">
        <v>5</v>
      </c>
      <c r="D1344" t="s">
        <v>299</v>
      </c>
      <c r="E1344" s="6" t="s">
        <v>206</v>
      </c>
      <c r="F1344" s="1">
        <v>61</v>
      </c>
      <c r="G1344" s="1" t="s">
        <v>11</v>
      </c>
      <c r="H1344" t="s">
        <v>286</v>
      </c>
      <c r="I1344" s="6" t="s">
        <v>92</v>
      </c>
      <c r="J1344" s="1">
        <v>81</v>
      </c>
      <c r="K1344" s="1" t="s">
        <v>21</v>
      </c>
      <c r="L1344" s="1">
        <v>1</v>
      </c>
      <c r="M1344" s="1" t="s">
        <v>21</v>
      </c>
      <c r="N1344" s="2">
        <v>0</v>
      </c>
      <c r="O1344" s="2" t="s">
        <v>21</v>
      </c>
    </row>
    <row r="1345" spans="1:15">
      <c r="A1345" s="19">
        <v>44079</v>
      </c>
      <c r="B1345" t="s">
        <v>271</v>
      </c>
      <c r="C1345" s="1">
        <v>1</v>
      </c>
      <c r="D1345" t="s">
        <v>292</v>
      </c>
      <c r="E1345" s="6" t="s">
        <v>18</v>
      </c>
      <c r="F1345" s="1">
        <v>70</v>
      </c>
      <c r="G1345" s="1" t="s">
        <v>10</v>
      </c>
      <c r="H1345" t="s">
        <v>287</v>
      </c>
      <c r="I1345" s="6" t="s">
        <v>57</v>
      </c>
      <c r="J1345" s="1">
        <v>67</v>
      </c>
      <c r="K1345" s="1">
        <v>1</v>
      </c>
      <c r="L1345" s="1" t="s">
        <v>21</v>
      </c>
      <c r="M1345" s="1" t="s">
        <v>21</v>
      </c>
      <c r="N1345" s="2">
        <v>1</v>
      </c>
      <c r="O1345" s="2" t="s">
        <v>21</v>
      </c>
    </row>
    <row r="1346" spans="1:15">
      <c r="A1346" s="19">
        <v>44079</v>
      </c>
      <c r="B1346" t="s">
        <v>271</v>
      </c>
      <c r="C1346" s="1">
        <v>2</v>
      </c>
      <c r="D1346" t="s">
        <v>292</v>
      </c>
      <c r="E1346" s="6" t="s">
        <v>18</v>
      </c>
      <c r="F1346" s="1">
        <v>93</v>
      </c>
      <c r="G1346" s="1" t="s">
        <v>10</v>
      </c>
      <c r="H1346" t="s">
        <v>293</v>
      </c>
      <c r="I1346" s="6" t="s">
        <v>32</v>
      </c>
      <c r="J1346" s="1">
        <v>22</v>
      </c>
      <c r="K1346" s="1">
        <v>1</v>
      </c>
      <c r="L1346" s="1" t="s">
        <v>21</v>
      </c>
      <c r="M1346" s="1" t="s">
        <v>21</v>
      </c>
      <c r="N1346" s="2">
        <v>0</v>
      </c>
      <c r="O1346" s="2" t="s">
        <v>21</v>
      </c>
    </row>
    <row r="1347" spans="1:15">
      <c r="A1347" s="19">
        <v>44079</v>
      </c>
      <c r="B1347" t="s">
        <v>271</v>
      </c>
      <c r="C1347" s="1">
        <v>3</v>
      </c>
      <c r="D1347" t="s">
        <v>292</v>
      </c>
      <c r="E1347" s="6" t="s">
        <v>18</v>
      </c>
      <c r="F1347" s="1">
        <v>91</v>
      </c>
      <c r="G1347" s="1" t="s">
        <v>10</v>
      </c>
      <c r="H1347" t="s">
        <v>289</v>
      </c>
      <c r="I1347" s="6" t="s">
        <v>69</v>
      </c>
      <c r="J1347" s="1">
        <v>23</v>
      </c>
      <c r="K1347" s="1">
        <v>1</v>
      </c>
      <c r="L1347" s="1" t="s">
        <v>21</v>
      </c>
      <c r="M1347" s="1" t="s">
        <v>21</v>
      </c>
      <c r="N1347" s="2">
        <v>0</v>
      </c>
      <c r="O1347" s="2" t="s">
        <v>21</v>
      </c>
    </row>
    <row r="1348" spans="1:15">
      <c r="A1348" s="19">
        <v>44079</v>
      </c>
      <c r="B1348" t="s">
        <v>271</v>
      </c>
      <c r="C1348" s="1">
        <v>4</v>
      </c>
      <c r="D1348" t="s">
        <v>292</v>
      </c>
      <c r="E1348" s="6" t="s">
        <v>18</v>
      </c>
      <c r="F1348" s="1">
        <v>84</v>
      </c>
      <c r="G1348" s="1" t="s">
        <v>10</v>
      </c>
      <c r="H1348" t="s">
        <v>281</v>
      </c>
      <c r="I1348" s="6" t="s">
        <v>20</v>
      </c>
      <c r="J1348" s="1">
        <v>73</v>
      </c>
      <c r="K1348" s="1">
        <v>1</v>
      </c>
      <c r="L1348" s="1" t="s">
        <v>21</v>
      </c>
      <c r="M1348" s="1" t="s">
        <v>21</v>
      </c>
      <c r="N1348" s="2">
        <v>0</v>
      </c>
      <c r="O1348" s="2" t="s">
        <v>21</v>
      </c>
    </row>
    <row r="1349" spans="1:15">
      <c r="A1349" s="19">
        <v>44079</v>
      </c>
      <c r="B1349" t="s">
        <v>271</v>
      </c>
      <c r="C1349" s="1">
        <v>5</v>
      </c>
      <c r="D1349" t="s">
        <v>292</v>
      </c>
      <c r="E1349" s="6" t="s">
        <v>18</v>
      </c>
      <c r="F1349" s="1">
        <v>77</v>
      </c>
      <c r="G1349" s="1" t="s">
        <v>10</v>
      </c>
      <c r="H1349" t="s">
        <v>305</v>
      </c>
      <c r="I1349" s="6" t="s">
        <v>145</v>
      </c>
      <c r="J1349" s="1">
        <v>65</v>
      </c>
      <c r="K1349" s="1">
        <v>1</v>
      </c>
      <c r="L1349" s="1" t="s">
        <v>21</v>
      </c>
      <c r="M1349" s="1" t="s">
        <v>21</v>
      </c>
      <c r="N1349" s="2">
        <v>0</v>
      </c>
      <c r="O1349" s="2" t="s">
        <v>21</v>
      </c>
    </row>
    <row r="1350" spans="1:15">
      <c r="A1350" s="19">
        <v>44079</v>
      </c>
      <c r="B1350" t="s">
        <v>271</v>
      </c>
      <c r="D1350" t="s">
        <v>292</v>
      </c>
      <c r="E1350" s="6" t="s">
        <v>18</v>
      </c>
      <c r="H1350"/>
      <c r="L1350" s="1">
        <v>1</v>
      </c>
      <c r="N1350" s="2">
        <v>1</v>
      </c>
      <c r="O1350" s="2">
        <v>6</v>
      </c>
    </row>
    <row r="1351" spans="1:15">
      <c r="A1351" s="19">
        <v>44079</v>
      </c>
      <c r="B1351" t="s">
        <v>271</v>
      </c>
      <c r="D1351" t="s">
        <v>292</v>
      </c>
      <c r="E1351" s="6" t="s">
        <v>18</v>
      </c>
      <c r="H1351"/>
      <c r="N1351" s="2"/>
      <c r="O1351" s="2" t="s">
        <v>94</v>
      </c>
    </row>
    <row r="1352" spans="1:15">
      <c r="A1352" s="19">
        <v>44079</v>
      </c>
      <c r="B1352" t="s">
        <v>271</v>
      </c>
      <c r="C1352" s="1">
        <v>1</v>
      </c>
      <c r="D1352" t="s">
        <v>276</v>
      </c>
      <c r="E1352" s="6" t="s">
        <v>80</v>
      </c>
      <c r="F1352" s="1">
        <v>31</v>
      </c>
      <c r="G1352" s="1" t="s">
        <v>11</v>
      </c>
      <c r="H1352" t="s">
        <v>277</v>
      </c>
      <c r="I1352" s="6" t="s">
        <v>206</v>
      </c>
      <c r="J1352" s="1">
        <v>90</v>
      </c>
      <c r="K1352" s="1" t="s">
        <v>21</v>
      </c>
      <c r="L1352" s="1">
        <v>1</v>
      </c>
      <c r="M1352" s="1" t="s">
        <v>21</v>
      </c>
      <c r="N1352" s="2">
        <v>1</v>
      </c>
      <c r="O1352" s="2">
        <v>1</v>
      </c>
    </row>
    <row r="1353" spans="1:15">
      <c r="A1353" s="19">
        <v>44079</v>
      </c>
      <c r="B1353" t="s">
        <v>271</v>
      </c>
      <c r="C1353" s="1">
        <v>2</v>
      </c>
      <c r="D1353" t="s">
        <v>276</v>
      </c>
      <c r="E1353" s="6" t="s">
        <v>80</v>
      </c>
      <c r="F1353" s="1">
        <v>93</v>
      </c>
      <c r="G1353" s="1" t="s">
        <v>10</v>
      </c>
      <c r="H1353" t="s">
        <v>307</v>
      </c>
      <c r="I1353" s="6" t="s">
        <v>41</v>
      </c>
      <c r="J1353" s="1">
        <v>22</v>
      </c>
      <c r="K1353" s="1">
        <v>1</v>
      </c>
      <c r="L1353" s="1" t="s">
        <v>21</v>
      </c>
      <c r="M1353" s="1" t="s">
        <v>21</v>
      </c>
      <c r="N1353" s="2">
        <v>1</v>
      </c>
      <c r="O1353" s="2" t="s">
        <v>21</v>
      </c>
    </row>
    <row r="1354" spans="1:15">
      <c r="A1354" s="19">
        <v>44079</v>
      </c>
      <c r="B1354" t="s">
        <v>271</v>
      </c>
      <c r="C1354" s="1">
        <v>3</v>
      </c>
      <c r="D1354" t="s">
        <v>276</v>
      </c>
      <c r="E1354" s="6" t="s">
        <v>80</v>
      </c>
      <c r="F1354" s="1">
        <v>98</v>
      </c>
      <c r="G1354" s="1" t="s">
        <v>10</v>
      </c>
      <c r="H1354" t="s">
        <v>304</v>
      </c>
      <c r="I1354" s="6" t="s">
        <v>47</v>
      </c>
      <c r="J1354" s="1">
        <v>32</v>
      </c>
      <c r="K1354" s="1">
        <v>1</v>
      </c>
      <c r="L1354" s="1" t="s">
        <v>21</v>
      </c>
      <c r="M1354" s="1" t="s">
        <v>21</v>
      </c>
      <c r="N1354" s="2">
        <v>0</v>
      </c>
      <c r="O1354" s="2" t="s">
        <v>21</v>
      </c>
    </row>
    <row r="1355" spans="1:15">
      <c r="A1355" s="19">
        <v>44079</v>
      </c>
      <c r="B1355" t="s">
        <v>271</v>
      </c>
      <c r="C1355" s="1">
        <v>4</v>
      </c>
      <c r="D1355" t="s">
        <v>276</v>
      </c>
      <c r="E1355" s="6" t="s">
        <v>80</v>
      </c>
      <c r="F1355" s="1">
        <v>72</v>
      </c>
      <c r="G1355" s="1" t="s">
        <v>11</v>
      </c>
      <c r="H1355" t="s">
        <v>272</v>
      </c>
      <c r="I1355" s="6" t="s">
        <v>36</v>
      </c>
      <c r="J1355" s="1">
        <v>79</v>
      </c>
      <c r="K1355" s="1" t="s">
        <v>21</v>
      </c>
      <c r="L1355" s="1">
        <v>1</v>
      </c>
      <c r="M1355" s="1" t="s">
        <v>21</v>
      </c>
      <c r="N1355" s="2">
        <v>0</v>
      </c>
      <c r="O1355" s="2" t="s">
        <v>21</v>
      </c>
    </row>
    <row r="1356" spans="1:15">
      <c r="A1356" s="19">
        <v>44079</v>
      </c>
      <c r="B1356" t="s">
        <v>271</v>
      </c>
      <c r="C1356" s="1">
        <v>5</v>
      </c>
      <c r="D1356" t="s">
        <v>276</v>
      </c>
      <c r="E1356" s="6" t="s">
        <v>80</v>
      </c>
      <c r="F1356" s="1">
        <v>54</v>
      </c>
      <c r="G1356" s="1" t="s">
        <v>11</v>
      </c>
      <c r="H1356" t="s">
        <v>287</v>
      </c>
      <c r="I1356" s="6" t="s">
        <v>57</v>
      </c>
      <c r="J1356" s="1">
        <v>92</v>
      </c>
      <c r="K1356" s="1" t="s">
        <v>21</v>
      </c>
      <c r="L1356" s="1">
        <v>1</v>
      </c>
      <c r="M1356" s="1" t="s">
        <v>21</v>
      </c>
      <c r="N1356" s="2">
        <v>0</v>
      </c>
      <c r="O1356" s="2" t="s">
        <v>21</v>
      </c>
    </row>
    <row r="1357" spans="1:15">
      <c r="A1357" s="19">
        <v>44079</v>
      </c>
      <c r="B1357" t="s">
        <v>271</v>
      </c>
      <c r="C1357" s="1">
        <v>1</v>
      </c>
      <c r="D1357" t="s">
        <v>307</v>
      </c>
      <c r="E1357" s="6" t="s">
        <v>41</v>
      </c>
      <c r="F1357" s="1">
        <v>33</v>
      </c>
      <c r="G1357" s="1" t="s">
        <v>11</v>
      </c>
      <c r="H1357" t="s">
        <v>306</v>
      </c>
      <c r="I1357" s="6" t="s">
        <v>44</v>
      </c>
      <c r="J1357" s="1">
        <v>82</v>
      </c>
      <c r="K1357" s="1" t="s">
        <v>21</v>
      </c>
      <c r="L1357" s="1">
        <v>1</v>
      </c>
      <c r="M1357" s="1" t="s">
        <v>21</v>
      </c>
      <c r="N1357" s="2">
        <v>1</v>
      </c>
      <c r="O1357" s="2">
        <v>1</v>
      </c>
    </row>
    <row r="1358" spans="1:15">
      <c r="A1358" s="19">
        <v>44079</v>
      </c>
      <c r="B1358" t="s">
        <v>271</v>
      </c>
      <c r="C1358" s="1">
        <v>2</v>
      </c>
      <c r="D1358" t="s">
        <v>307</v>
      </c>
      <c r="E1358" s="6" t="s">
        <v>41</v>
      </c>
      <c r="F1358" s="1">
        <v>22</v>
      </c>
      <c r="G1358" s="1" t="s">
        <v>11</v>
      </c>
      <c r="H1358" t="s">
        <v>276</v>
      </c>
      <c r="I1358" s="6" t="s">
        <v>80</v>
      </c>
      <c r="J1358" s="1">
        <v>93</v>
      </c>
      <c r="K1358" s="1" t="s">
        <v>21</v>
      </c>
      <c r="L1358" s="1">
        <v>1</v>
      </c>
      <c r="M1358" s="1" t="s">
        <v>21</v>
      </c>
      <c r="N1358" s="2">
        <v>0</v>
      </c>
      <c r="O1358" s="2" t="s">
        <v>21</v>
      </c>
    </row>
    <row r="1359" spans="1:15">
      <c r="A1359" s="19">
        <v>44079</v>
      </c>
      <c r="B1359" t="s">
        <v>271</v>
      </c>
      <c r="C1359" s="1">
        <v>3</v>
      </c>
      <c r="D1359" t="s">
        <v>307</v>
      </c>
      <c r="E1359" s="6" t="s">
        <v>41</v>
      </c>
      <c r="F1359" s="1">
        <v>72</v>
      </c>
      <c r="G1359" s="1" t="s">
        <v>11</v>
      </c>
      <c r="H1359" t="s">
        <v>303</v>
      </c>
      <c r="I1359" s="6" t="s">
        <v>23</v>
      </c>
      <c r="J1359" s="1">
        <v>87</v>
      </c>
      <c r="K1359" s="1" t="s">
        <v>21</v>
      </c>
      <c r="L1359" s="1">
        <v>1</v>
      </c>
      <c r="M1359" s="1" t="s">
        <v>21</v>
      </c>
      <c r="N1359" s="2">
        <v>0</v>
      </c>
      <c r="O1359" s="2" t="s">
        <v>21</v>
      </c>
    </row>
    <row r="1360" spans="1:15">
      <c r="A1360" s="19">
        <v>44079</v>
      </c>
      <c r="B1360" t="s">
        <v>271</v>
      </c>
      <c r="C1360" s="1">
        <v>4</v>
      </c>
      <c r="D1360" t="s">
        <v>307</v>
      </c>
      <c r="E1360" s="6" t="s">
        <v>41</v>
      </c>
      <c r="F1360" s="1">
        <v>50</v>
      </c>
      <c r="G1360" s="1" t="s">
        <v>10</v>
      </c>
      <c r="H1360" t="s">
        <v>308</v>
      </c>
      <c r="I1360" s="6" t="s">
        <v>30</v>
      </c>
      <c r="J1360" s="1">
        <v>0</v>
      </c>
      <c r="K1360" s="1">
        <v>1</v>
      </c>
      <c r="L1360" s="1" t="s">
        <v>21</v>
      </c>
      <c r="M1360" s="1" t="s">
        <v>21</v>
      </c>
      <c r="N1360" s="2">
        <v>1</v>
      </c>
      <c r="O1360" s="2" t="s">
        <v>21</v>
      </c>
    </row>
    <row r="1361" spans="1:15">
      <c r="A1361" s="19">
        <v>44079</v>
      </c>
      <c r="B1361" t="s">
        <v>271</v>
      </c>
      <c r="C1361" s="1">
        <v>5</v>
      </c>
      <c r="D1361" t="s">
        <v>307</v>
      </c>
      <c r="E1361" s="6" t="s">
        <v>41</v>
      </c>
      <c r="F1361" s="1">
        <v>98</v>
      </c>
      <c r="G1361" s="1" t="s">
        <v>10</v>
      </c>
      <c r="H1361" t="s">
        <v>304</v>
      </c>
      <c r="I1361" s="6" t="s">
        <v>47</v>
      </c>
      <c r="J1361" s="1">
        <v>78</v>
      </c>
      <c r="K1361" s="1">
        <v>1</v>
      </c>
      <c r="L1361" s="1" t="s">
        <v>21</v>
      </c>
      <c r="M1361" s="1" t="s">
        <v>21</v>
      </c>
      <c r="N1361" s="2">
        <v>0</v>
      </c>
      <c r="O1361" s="2" t="s">
        <v>21</v>
      </c>
    </row>
    <row r="1362" spans="1:15">
      <c r="A1362" s="19">
        <v>44079</v>
      </c>
      <c r="B1362" t="s">
        <v>271</v>
      </c>
      <c r="C1362" s="1">
        <v>1</v>
      </c>
      <c r="D1362" t="s">
        <v>288</v>
      </c>
      <c r="E1362" s="6" t="s">
        <v>59</v>
      </c>
      <c r="F1362" s="1">
        <v>79</v>
      </c>
      <c r="G1362" s="1" t="s">
        <v>10</v>
      </c>
      <c r="H1362" t="s">
        <v>301</v>
      </c>
      <c r="I1362" s="6" t="s">
        <v>32</v>
      </c>
      <c r="J1362" s="1">
        <v>71</v>
      </c>
      <c r="K1362" s="1">
        <v>1</v>
      </c>
      <c r="L1362" s="1" t="s">
        <v>21</v>
      </c>
      <c r="M1362" s="1" t="s">
        <v>21</v>
      </c>
      <c r="N1362" s="2">
        <v>1</v>
      </c>
      <c r="O1362" s="2" t="s">
        <v>21</v>
      </c>
    </row>
    <row r="1363" spans="1:15">
      <c r="A1363" s="19">
        <v>44079</v>
      </c>
      <c r="B1363" t="s">
        <v>271</v>
      </c>
      <c r="C1363" s="1">
        <v>2</v>
      </c>
      <c r="D1363" t="s">
        <v>288</v>
      </c>
      <c r="E1363" s="6" t="s">
        <v>59</v>
      </c>
      <c r="F1363" s="1">
        <v>63</v>
      </c>
      <c r="G1363" s="1" t="s">
        <v>11</v>
      </c>
      <c r="H1363" t="s">
        <v>281</v>
      </c>
      <c r="I1363" s="6" t="s">
        <v>20</v>
      </c>
      <c r="J1363" s="1">
        <v>95</v>
      </c>
      <c r="K1363" s="1" t="s">
        <v>21</v>
      </c>
      <c r="L1363" s="1">
        <v>1</v>
      </c>
      <c r="M1363" s="1" t="s">
        <v>21</v>
      </c>
      <c r="N1363" s="2">
        <v>1</v>
      </c>
      <c r="O1363" s="2">
        <v>2</v>
      </c>
    </row>
    <row r="1364" spans="1:15">
      <c r="A1364" s="19">
        <v>44079</v>
      </c>
      <c r="B1364" t="s">
        <v>271</v>
      </c>
      <c r="C1364" s="1">
        <v>3</v>
      </c>
      <c r="D1364" t="s">
        <v>288</v>
      </c>
      <c r="E1364" s="6" t="s">
        <v>59</v>
      </c>
      <c r="F1364" s="1">
        <v>41</v>
      </c>
      <c r="G1364" s="1" t="s">
        <v>11</v>
      </c>
      <c r="H1364" t="s">
        <v>280</v>
      </c>
      <c r="I1364" s="6" t="s">
        <v>59</v>
      </c>
      <c r="J1364" s="1">
        <v>80</v>
      </c>
      <c r="K1364" s="1" t="s">
        <v>21</v>
      </c>
      <c r="L1364" s="1">
        <v>1</v>
      </c>
      <c r="M1364" s="1" t="s">
        <v>21</v>
      </c>
      <c r="N1364" s="2">
        <v>0</v>
      </c>
      <c r="O1364" s="2" t="s">
        <v>21</v>
      </c>
    </row>
    <row r="1365" spans="1:15">
      <c r="A1365" s="19">
        <v>44079</v>
      </c>
      <c r="B1365" t="s">
        <v>271</v>
      </c>
      <c r="C1365" s="1">
        <v>4</v>
      </c>
      <c r="D1365" t="s">
        <v>288</v>
      </c>
      <c r="E1365" s="6" t="s">
        <v>59</v>
      </c>
      <c r="F1365" s="1">
        <v>70</v>
      </c>
      <c r="G1365" s="1" t="s">
        <v>11</v>
      </c>
      <c r="H1365" t="s">
        <v>297</v>
      </c>
      <c r="I1365" s="6" t="s">
        <v>28</v>
      </c>
      <c r="J1365" s="1">
        <v>84</v>
      </c>
      <c r="K1365" s="1" t="s">
        <v>21</v>
      </c>
      <c r="L1365" s="1">
        <v>1</v>
      </c>
      <c r="M1365" s="1" t="s">
        <v>21</v>
      </c>
      <c r="N1365" s="2">
        <v>0</v>
      </c>
      <c r="O1365" s="2" t="s">
        <v>21</v>
      </c>
    </row>
    <row r="1366" spans="1:15">
      <c r="A1366" s="19">
        <v>44079</v>
      </c>
      <c r="B1366" t="s">
        <v>271</v>
      </c>
      <c r="C1366" s="1">
        <v>5</v>
      </c>
      <c r="D1366" t="s">
        <v>288</v>
      </c>
      <c r="E1366" s="6" t="s">
        <v>59</v>
      </c>
      <c r="F1366" s="1">
        <v>46</v>
      </c>
      <c r="G1366" s="1" t="s">
        <v>11</v>
      </c>
      <c r="H1366" t="s">
        <v>284</v>
      </c>
      <c r="I1366" s="6" t="s">
        <v>92</v>
      </c>
      <c r="J1366" s="1">
        <v>100</v>
      </c>
      <c r="K1366" s="1" t="s">
        <v>21</v>
      </c>
      <c r="L1366" s="1">
        <v>1</v>
      </c>
      <c r="M1366" s="1" t="s">
        <v>21</v>
      </c>
      <c r="N1366" s="2">
        <v>0</v>
      </c>
      <c r="O1366" s="2" t="s">
        <v>21</v>
      </c>
    </row>
    <row r="1367" spans="1:15">
      <c r="A1367" s="19">
        <v>44086</v>
      </c>
      <c r="B1367" t="s">
        <v>309</v>
      </c>
      <c r="C1367" s="1">
        <v>1</v>
      </c>
      <c r="D1367" t="s">
        <v>310</v>
      </c>
      <c r="E1367" s="6" t="s">
        <v>38</v>
      </c>
      <c r="F1367" s="1">
        <v>51</v>
      </c>
      <c r="G1367" s="1" t="s">
        <v>11</v>
      </c>
      <c r="H1367" s="6" t="s">
        <v>311</v>
      </c>
      <c r="I1367" s="6" t="s">
        <v>32</v>
      </c>
      <c r="J1367" s="1">
        <v>94</v>
      </c>
      <c r="K1367" s="1" t="s">
        <v>21</v>
      </c>
      <c r="L1367" s="1">
        <v>1</v>
      </c>
      <c r="M1367" s="1" t="s">
        <v>21</v>
      </c>
      <c r="N1367" s="2">
        <v>1</v>
      </c>
      <c r="O1367" s="2">
        <v>1</v>
      </c>
    </row>
    <row r="1368" spans="1:15">
      <c r="A1368" s="19">
        <v>44086</v>
      </c>
      <c r="B1368" t="s">
        <v>309</v>
      </c>
      <c r="C1368" s="1">
        <v>2</v>
      </c>
      <c r="D1368" t="s">
        <v>310</v>
      </c>
      <c r="E1368" s="6" t="s">
        <v>38</v>
      </c>
      <c r="F1368" s="1">
        <v>59</v>
      </c>
      <c r="G1368" s="1" t="s">
        <v>11</v>
      </c>
      <c r="H1368" s="6" t="s">
        <v>312</v>
      </c>
      <c r="I1368" s="6" t="s">
        <v>20</v>
      </c>
      <c r="J1368" s="1">
        <v>84</v>
      </c>
      <c r="K1368" s="1" t="s">
        <v>21</v>
      </c>
      <c r="L1368" s="1">
        <v>1</v>
      </c>
      <c r="M1368" s="1" t="s">
        <v>21</v>
      </c>
      <c r="N1368" s="2">
        <v>0</v>
      </c>
      <c r="O1368" s="2" t="s">
        <v>21</v>
      </c>
    </row>
    <row r="1369" spans="1:15">
      <c r="A1369" s="19">
        <v>44086</v>
      </c>
      <c r="B1369" t="s">
        <v>309</v>
      </c>
      <c r="C1369" s="1">
        <v>3</v>
      </c>
      <c r="D1369" t="s">
        <v>310</v>
      </c>
      <c r="E1369" s="6" t="s">
        <v>38</v>
      </c>
      <c r="F1369" s="1">
        <v>72</v>
      </c>
      <c r="G1369" s="1" t="s">
        <v>10</v>
      </c>
      <c r="H1369" s="6" t="s">
        <v>313</v>
      </c>
      <c r="I1369" s="6" t="s">
        <v>51</v>
      </c>
      <c r="J1369" s="1">
        <v>65</v>
      </c>
      <c r="K1369" s="1">
        <v>1</v>
      </c>
      <c r="L1369" s="1" t="s">
        <v>21</v>
      </c>
      <c r="M1369" s="1" t="s">
        <v>21</v>
      </c>
      <c r="N1369" s="2">
        <v>1</v>
      </c>
      <c r="O1369" s="2" t="s">
        <v>21</v>
      </c>
    </row>
    <row r="1370" spans="1:15">
      <c r="A1370" s="19">
        <v>44086</v>
      </c>
      <c r="B1370" t="s">
        <v>309</v>
      </c>
      <c r="C1370" s="1">
        <v>4</v>
      </c>
      <c r="D1370" t="s">
        <v>310</v>
      </c>
      <c r="E1370" s="6" t="s">
        <v>38</v>
      </c>
      <c r="F1370" s="1">
        <v>55</v>
      </c>
      <c r="G1370" s="1" t="s">
        <v>11</v>
      </c>
      <c r="H1370" s="6" t="s">
        <v>314</v>
      </c>
      <c r="I1370" s="6" t="s">
        <v>240</v>
      </c>
      <c r="J1370" s="1">
        <v>82</v>
      </c>
      <c r="K1370" s="1" t="s">
        <v>21</v>
      </c>
      <c r="L1370" s="1">
        <v>1</v>
      </c>
      <c r="M1370" s="1" t="s">
        <v>21</v>
      </c>
      <c r="N1370" s="2">
        <v>0</v>
      </c>
      <c r="O1370" s="2" t="s">
        <v>21</v>
      </c>
    </row>
    <row r="1371" spans="1:15">
      <c r="A1371" s="19">
        <v>44086</v>
      </c>
      <c r="B1371" t="s">
        <v>309</v>
      </c>
      <c r="C1371" s="1">
        <v>5</v>
      </c>
      <c r="D1371" t="s">
        <v>310</v>
      </c>
      <c r="E1371" s="6" t="s">
        <v>38</v>
      </c>
      <c r="F1371" s="1">
        <v>85</v>
      </c>
      <c r="G1371" s="1" t="s">
        <v>10</v>
      </c>
      <c r="H1371" s="6" t="s">
        <v>315</v>
      </c>
      <c r="I1371" s="6" t="s">
        <v>82</v>
      </c>
      <c r="J1371" s="1">
        <v>80</v>
      </c>
      <c r="K1371" s="1">
        <v>1</v>
      </c>
      <c r="L1371" s="1" t="s">
        <v>21</v>
      </c>
      <c r="M1371" s="1" t="s">
        <v>21</v>
      </c>
      <c r="N1371" s="2">
        <v>0</v>
      </c>
      <c r="O1371" s="2" t="s">
        <v>21</v>
      </c>
    </row>
    <row r="1372" spans="1:15">
      <c r="A1372" s="19">
        <v>44086</v>
      </c>
      <c r="B1372" t="s">
        <v>309</v>
      </c>
      <c r="C1372" s="1">
        <v>1</v>
      </c>
      <c r="D1372" t="s">
        <v>316</v>
      </c>
      <c r="E1372" s="6" t="s">
        <v>41</v>
      </c>
      <c r="F1372" s="1">
        <v>84</v>
      </c>
      <c r="G1372" s="1" t="s">
        <v>10</v>
      </c>
      <c r="H1372" s="6" t="s">
        <v>313</v>
      </c>
      <c r="I1372" s="6" t="s">
        <v>51</v>
      </c>
      <c r="J1372" s="1">
        <v>61</v>
      </c>
      <c r="K1372" s="1">
        <v>1</v>
      </c>
      <c r="L1372" s="1" t="s">
        <v>21</v>
      </c>
      <c r="M1372" s="1" t="s">
        <v>21</v>
      </c>
      <c r="N1372" s="2">
        <v>1</v>
      </c>
      <c r="O1372" s="2" t="s">
        <v>21</v>
      </c>
    </row>
    <row r="1373" spans="1:15">
      <c r="A1373" s="19">
        <v>44086</v>
      </c>
      <c r="B1373" t="s">
        <v>309</v>
      </c>
      <c r="C1373" s="1">
        <v>2</v>
      </c>
      <c r="D1373" t="s">
        <v>316</v>
      </c>
      <c r="E1373" s="6" t="s">
        <v>41</v>
      </c>
      <c r="F1373" s="1">
        <v>67</v>
      </c>
      <c r="G1373" s="1" t="s">
        <v>11</v>
      </c>
      <c r="H1373" s="6" t="s">
        <v>317</v>
      </c>
      <c r="I1373" s="6" t="s">
        <v>23</v>
      </c>
      <c r="J1373" s="1">
        <v>77</v>
      </c>
      <c r="K1373" s="1" t="s">
        <v>21</v>
      </c>
      <c r="L1373" s="1">
        <v>1</v>
      </c>
      <c r="M1373" s="1" t="s">
        <v>21</v>
      </c>
      <c r="N1373" s="2">
        <v>1</v>
      </c>
      <c r="O1373" s="2">
        <v>2</v>
      </c>
    </row>
    <row r="1374" spans="1:15">
      <c r="A1374" s="19">
        <v>44086</v>
      </c>
      <c r="B1374" t="s">
        <v>309</v>
      </c>
      <c r="C1374" s="1">
        <v>3</v>
      </c>
      <c r="D1374" t="s">
        <v>316</v>
      </c>
      <c r="E1374" s="6" t="s">
        <v>41</v>
      </c>
      <c r="F1374" s="1">
        <v>47</v>
      </c>
      <c r="G1374" s="1" t="s">
        <v>11</v>
      </c>
      <c r="H1374" s="6" t="s">
        <v>318</v>
      </c>
      <c r="I1374" s="6" t="s">
        <v>38</v>
      </c>
      <c r="J1374" s="1">
        <v>95</v>
      </c>
      <c r="K1374" s="1" t="s">
        <v>21</v>
      </c>
      <c r="L1374" s="1">
        <v>1</v>
      </c>
      <c r="M1374" s="1" t="s">
        <v>21</v>
      </c>
      <c r="N1374" s="2">
        <v>0</v>
      </c>
      <c r="O1374" s="2" t="s">
        <v>21</v>
      </c>
    </row>
    <row r="1375" spans="1:15">
      <c r="A1375" s="19">
        <v>44086</v>
      </c>
      <c r="B1375" t="s">
        <v>309</v>
      </c>
      <c r="C1375" s="1">
        <v>4</v>
      </c>
      <c r="D1375" t="s">
        <v>316</v>
      </c>
      <c r="E1375" s="6" t="s">
        <v>41</v>
      </c>
      <c r="F1375" s="1">
        <v>77</v>
      </c>
      <c r="G1375" s="1" t="s">
        <v>10</v>
      </c>
      <c r="H1375" s="6" t="s">
        <v>319</v>
      </c>
      <c r="I1375" s="6" t="s">
        <v>23</v>
      </c>
      <c r="J1375" s="1">
        <v>65</v>
      </c>
      <c r="K1375" s="1">
        <v>1</v>
      </c>
      <c r="L1375" s="1" t="s">
        <v>21</v>
      </c>
      <c r="M1375" s="1" t="s">
        <v>21</v>
      </c>
      <c r="N1375" s="2">
        <v>0</v>
      </c>
      <c r="O1375" s="2" t="s">
        <v>21</v>
      </c>
    </row>
    <row r="1376" spans="1:15">
      <c r="A1376" s="19">
        <v>44086</v>
      </c>
      <c r="B1376" t="s">
        <v>309</v>
      </c>
      <c r="C1376" s="1">
        <v>5</v>
      </c>
      <c r="D1376" t="s">
        <v>316</v>
      </c>
      <c r="E1376" s="6" t="s">
        <v>41</v>
      </c>
      <c r="F1376" s="1">
        <v>78</v>
      </c>
      <c r="G1376" s="1" t="s">
        <v>10</v>
      </c>
      <c r="H1376" s="6" t="s">
        <v>320</v>
      </c>
      <c r="I1376" s="6" t="s">
        <v>30</v>
      </c>
      <c r="J1376" s="1">
        <v>46</v>
      </c>
      <c r="K1376" s="1">
        <v>1</v>
      </c>
      <c r="L1376" s="1" t="s">
        <v>21</v>
      </c>
      <c r="M1376" s="1" t="s">
        <v>21</v>
      </c>
      <c r="N1376" s="2">
        <v>0</v>
      </c>
      <c r="O1376" s="2" t="s">
        <v>21</v>
      </c>
    </row>
    <row r="1377" spans="1:15">
      <c r="A1377" s="19">
        <v>44086</v>
      </c>
      <c r="B1377" t="s">
        <v>309</v>
      </c>
      <c r="C1377" s="1">
        <v>1</v>
      </c>
      <c r="D1377" t="s">
        <v>321</v>
      </c>
      <c r="E1377" s="6" t="s">
        <v>145</v>
      </c>
      <c r="F1377" s="1">
        <v>63</v>
      </c>
      <c r="G1377" s="1" t="s">
        <v>11</v>
      </c>
      <c r="H1377" s="6" t="s">
        <v>322</v>
      </c>
      <c r="I1377" s="6" t="s">
        <v>41</v>
      </c>
      <c r="J1377" s="1">
        <v>91</v>
      </c>
      <c r="K1377" s="1" t="s">
        <v>21</v>
      </c>
      <c r="L1377" s="1">
        <v>1</v>
      </c>
      <c r="M1377" s="1" t="s">
        <v>21</v>
      </c>
      <c r="N1377" s="2">
        <v>1</v>
      </c>
      <c r="O1377" s="2">
        <v>1</v>
      </c>
    </row>
    <row r="1378" spans="1:15">
      <c r="A1378" s="19">
        <v>44086</v>
      </c>
      <c r="B1378" t="s">
        <v>309</v>
      </c>
      <c r="C1378" s="1">
        <v>2</v>
      </c>
      <c r="D1378" t="s">
        <v>321</v>
      </c>
      <c r="E1378" s="6" t="s">
        <v>145</v>
      </c>
      <c r="F1378" s="1">
        <v>64</v>
      </c>
      <c r="G1378" s="1" t="s">
        <v>11</v>
      </c>
      <c r="H1378" s="6" t="s">
        <v>314</v>
      </c>
      <c r="I1378" s="6" t="s">
        <v>240</v>
      </c>
      <c r="J1378" s="1">
        <v>71</v>
      </c>
      <c r="K1378" s="1" t="s">
        <v>21</v>
      </c>
      <c r="L1378" s="1">
        <v>1</v>
      </c>
      <c r="M1378" s="1" t="s">
        <v>21</v>
      </c>
      <c r="N1378" s="2">
        <v>0</v>
      </c>
      <c r="O1378" s="2" t="s">
        <v>21</v>
      </c>
    </row>
    <row r="1379" spans="1:15">
      <c r="A1379" s="19">
        <v>44086</v>
      </c>
      <c r="B1379" t="s">
        <v>309</v>
      </c>
      <c r="C1379" s="1">
        <v>3</v>
      </c>
      <c r="D1379" t="s">
        <v>321</v>
      </c>
      <c r="E1379" s="6" t="s">
        <v>145</v>
      </c>
      <c r="F1379" s="1">
        <v>34</v>
      </c>
      <c r="G1379" s="1" t="s">
        <v>11</v>
      </c>
      <c r="H1379" s="6" t="s">
        <v>323</v>
      </c>
      <c r="I1379" s="6" t="s">
        <v>41</v>
      </c>
      <c r="J1379" s="1">
        <v>94</v>
      </c>
      <c r="K1379" s="1" t="s">
        <v>21</v>
      </c>
      <c r="L1379" s="1">
        <v>1</v>
      </c>
      <c r="M1379" s="1" t="s">
        <v>21</v>
      </c>
      <c r="N1379" s="2">
        <v>0</v>
      </c>
      <c r="O1379" s="2" t="s">
        <v>21</v>
      </c>
    </row>
    <row r="1380" spans="1:15">
      <c r="A1380" s="19">
        <v>44086</v>
      </c>
      <c r="B1380" t="s">
        <v>309</v>
      </c>
      <c r="C1380" s="1">
        <v>4</v>
      </c>
      <c r="D1380" t="s">
        <v>321</v>
      </c>
      <c r="E1380" s="6" t="s">
        <v>145</v>
      </c>
      <c r="F1380" s="1">
        <v>86</v>
      </c>
      <c r="G1380" s="1" t="s">
        <v>10</v>
      </c>
      <c r="H1380" s="6" t="s">
        <v>324</v>
      </c>
      <c r="I1380" s="6" t="s">
        <v>44</v>
      </c>
      <c r="J1380" s="1">
        <v>52</v>
      </c>
      <c r="K1380" s="1">
        <v>1</v>
      </c>
      <c r="L1380" s="1" t="s">
        <v>21</v>
      </c>
      <c r="M1380" s="1" t="s">
        <v>21</v>
      </c>
      <c r="N1380" s="2">
        <v>1</v>
      </c>
      <c r="O1380" s="2" t="s">
        <v>21</v>
      </c>
    </row>
    <row r="1381" spans="1:15">
      <c r="A1381" s="19">
        <v>44086</v>
      </c>
      <c r="B1381" t="s">
        <v>309</v>
      </c>
      <c r="C1381" s="1">
        <v>5</v>
      </c>
      <c r="D1381" t="s">
        <v>321</v>
      </c>
      <c r="E1381" s="6" t="s">
        <v>145</v>
      </c>
      <c r="F1381" s="1">
        <v>51</v>
      </c>
      <c r="G1381" s="1" t="s">
        <v>11</v>
      </c>
      <c r="H1381" s="6" t="s">
        <v>325</v>
      </c>
      <c r="I1381" s="6" t="s">
        <v>25</v>
      </c>
      <c r="J1381" s="1">
        <v>87</v>
      </c>
      <c r="K1381" s="1" t="s">
        <v>21</v>
      </c>
      <c r="L1381" s="1">
        <v>1</v>
      </c>
      <c r="M1381" s="1" t="s">
        <v>21</v>
      </c>
      <c r="N1381" s="2">
        <v>0</v>
      </c>
      <c r="O1381" s="2" t="s">
        <v>21</v>
      </c>
    </row>
    <row r="1382" spans="1:15">
      <c r="A1382" s="19">
        <v>44086</v>
      </c>
      <c r="B1382" t="s">
        <v>309</v>
      </c>
      <c r="C1382" s="1">
        <v>1</v>
      </c>
      <c r="D1382" t="s">
        <v>326</v>
      </c>
      <c r="E1382" s="6" t="s">
        <v>92</v>
      </c>
      <c r="F1382" s="1">
        <v>96</v>
      </c>
      <c r="G1382" s="1" t="s">
        <v>10</v>
      </c>
      <c r="H1382" s="6" t="s">
        <v>327</v>
      </c>
      <c r="I1382" s="6" t="s">
        <v>69</v>
      </c>
      <c r="J1382" s="1">
        <v>48</v>
      </c>
      <c r="K1382" s="1">
        <v>1</v>
      </c>
      <c r="L1382" s="1" t="s">
        <v>21</v>
      </c>
      <c r="M1382" s="1" t="s">
        <v>21</v>
      </c>
      <c r="N1382" s="2">
        <v>1</v>
      </c>
      <c r="O1382" s="2" t="s">
        <v>21</v>
      </c>
    </row>
    <row r="1383" spans="1:15">
      <c r="A1383" s="19">
        <v>44086</v>
      </c>
      <c r="B1383" t="s">
        <v>309</v>
      </c>
      <c r="C1383" s="1">
        <v>2</v>
      </c>
      <c r="D1383" t="s">
        <v>326</v>
      </c>
      <c r="E1383" s="6" t="s">
        <v>92</v>
      </c>
      <c r="F1383" s="1">
        <v>97</v>
      </c>
      <c r="G1383" s="1" t="s">
        <v>10</v>
      </c>
      <c r="H1383" s="6" t="s">
        <v>328</v>
      </c>
      <c r="I1383" s="6" t="s">
        <v>25</v>
      </c>
      <c r="J1383" s="1">
        <v>65</v>
      </c>
      <c r="K1383" s="1">
        <v>1</v>
      </c>
      <c r="L1383" s="1" t="s">
        <v>21</v>
      </c>
      <c r="M1383" s="1" t="s">
        <v>21</v>
      </c>
      <c r="N1383" s="2">
        <v>0</v>
      </c>
      <c r="O1383" s="2" t="s">
        <v>21</v>
      </c>
    </row>
    <row r="1384" spans="1:15">
      <c r="A1384" s="19">
        <v>44086</v>
      </c>
      <c r="B1384" t="s">
        <v>309</v>
      </c>
      <c r="C1384" s="1">
        <v>3</v>
      </c>
      <c r="D1384" t="s">
        <v>326</v>
      </c>
      <c r="E1384" s="6" t="s">
        <v>92</v>
      </c>
      <c r="F1384" s="1">
        <v>100</v>
      </c>
      <c r="G1384" s="1" t="s">
        <v>10</v>
      </c>
      <c r="H1384" s="6" t="s">
        <v>329</v>
      </c>
      <c r="I1384" s="6" t="s">
        <v>140</v>
      </c>
      <c r="J1384" s="1">
        <v>85</v>
      </c>
      <c r="K1384" s="1">
        <v>1</v>
      </c>
      <c r="L1384" s="1" t="s">
        <v>21</v>
      </c>
      <c r="M1384" s="1" t="s">
        <v>21</v>
      </c>
      <c r="N1384" s="2">
        <v>0</v>
      </c>
      <c r="O1384" s="2" t="s">
        <v>21</v>
      </c>
    </row>
    <row r="1385" spans="1:15">
      <c r="A1385" s="19">
        <v>44086</v>
      </c>
      <c r="B1385" t="s">
        <v>309</v>
      </c>
      <c r="C1385" s="1">
        <v>4</v>
      </c>
      <c r="D1385" t="s">
        <v>326</v>
      </c>
      <c r="E1385" s="6" t="s">
        <v>92</v>
      </c>
      <c r="F1385" s="1">
        <v>97</v>
      </c>
      <c r="G1385" s="1" t="s">
        <v>10</v>
      </c>
      <c r="H1385" s="6" t="s">
        <v>330</v>
      </c>
      <c r="I1385" s="6" t="s">
        <v>38</v>
      </c>
      <c r="J1385" s="1">
        <v>47</v>
      </c>
      <c r="K1385" s="1">
        <v>1</v>
      </c>
      <c r="L1385" s="1" t="s">
        <v>21</v>
      </c>
      <c r="M1385" s="1" t="s">
        <v>21</v>
      </c>
      <c r="N1385" s="2">
        <v>0</v>
      </c>
      <c r="O1385" s="2" t="s">
        <v>21</v>
      </c>
    </row>
    <row r="1386" spans="1:15">
      <c r="A1386" s="19">
        <v>44086</v>
      </c>
      <c r="B1386" t="s">
        <v>309</v>
      </c>
      <c r="C1386" s="1">
        <v>5</v>
      </c>
      <c r="D1386" t="s">
        <v>326</v>
      </c>
      <c r="E1386" s="6" t="s">
        <v>92</v>
      </c>
      <c r="F1386" s="1">
        <v>81</v>
      </c>
      <c r="G1386" s="1" t="s">
        <v>10</v>
      </c>
      <c r="H1386" s="6" t="s">
        <v>331</v>
      </c>
      <c r="I1386" s="6" t="s">
        <v>69</v>
      </c>
      <c r="J1386" s="1">
        <v>75</v>
      </c>
      <c r="K1386" s="1">
        <v>1</v>
      </c>
      <c r="L1386" s="1" t="s">
        <v>21</v>
      </c>
      <c r="M1386" s="1" t="s">
        <v>21</v>
      </c>
      <c r="N1386" s="2">
        <v>0</v>
      </c>
      <c r="O1386" s="2" t="s">
        <v>21</v>
      </c>
    </row>
    <row r="1387" spans="1:15">
      <c r="A1387" s="19">
        <v>44086</v>
      </c>
      <c r="B1387" t="s">
        <v>309</v>
      </c>
      <c r="C1387" s="1">
        <v>6</v>
      </c>
      <c r="D1387" t="s">
        <v>326</v>
      </c>
      <c r="E1387" s="6" t="s">
        <v>92</v>
      </c>
      <c r="L1387" s="1">
        <v>1</v>
      </c>
      <c r="N1387" s="2">
        <v>1</v>
      </c>
      <c r="O1387" s="2">
        <v>6</v>
      </c>
    </row>
    <row r="1388" spans="1:15">
      <c r="A1388" s="19">
        <v>44086</v>
      </c>
      <c r="B1388" t="s">
        <v>309</v>
      </c>
      <c r="C1388" s="1">
        <v>6</v>
      </c>
      <c r="D1388" t="s">
        <v>326</v>
      </c>
      <c r="E1388" s="6" t="s">
        <v>92</v>
      </c>
      <c r="N1388" s="2"/>
      <c r="O1388" s="2" t="s">
        <v>94</v>
      </c>
    </row>
    <row r="1389" spans="1:15">
      <c r="A1389" s="19">
        <v>44086</v>
      </c>
      <c r="B1389" t="s">
        <v>309</v>
      </c>
      <c r="C1389" s="1">
        <v>1</v>
      </c>
      <c r="D1389" t="s">
        <v>313</v>
      </c>
      <c r="E1389" s="6" t="s">
        <v>51</v>
      </c>
      <c r="F1389" s="1">
        <v>61</v>
      </c>
      <c r="G1389" s="1" t="s">
        <v>11</v>
      </c>
      <c r="H1389" s="6" t="s">
        <v>316</v>
      </c>
      <c r="I1389" s="6" t="s">
        <v>41</v>
      </c>
      <c r="J1389" s="1">
        <v>84</v>
      </c>
      <c r="K1389" s="1" t="s">
        <v>21</v>
      </c>
      <c r="L1389" s="1">
        <v>1</v>
      </c>
      <c r="M1389" s="1" t="s">
        <v>21</v>
      </c>
      <c r="N1389" s="2">
        <v>1</v>
      </c>
      <c r="O1389" s="2">
        <v>1</v>
      </c>
    </row>
    <row r="1390" spans="1:15">
      <c r="A1390" s="19">
        <v>44086</v>
      </c>
      <c r="B1390" t="s">
        <v>309</v>
      </c>
      <c r="C1390" s="1">
        <v>2</v>
      </c>
      <c r="D1390" t="s">
        <v>313</v>
      </c>
      <c r="E1390" s="6" t="s">
        <v>51</v>
      </c>
      <c r="F1390" s="1">
        <v>47</v>
      </c>
      <c r="G1390" s="1" t="s">
        <v>11</v>
      </c>
      <c r="H1390" s="6" t="s">
        <v>319</v>
      </c>
      <c r="I1390" s="6" t="s">
        <v>23</v>
      </c>
      <c r="J1390" s="1">
        <v>84</v>
      </c>
      <c r="K1390" s="1" t="s">
        <v>21</v>
      </c>
      <c r="L1390" s="1">
        <v>1</v>
      </c>
      <c r="M1390" s="1" t="s">
        <v>21</v>
      </c>
      <c r="N1390" s="2">
        <v>0</v>
      </c>
      <c r="O1390" s="2" t="s">
        <v>21</v>
      </c>
    </row>
    <row r="1391" spans="1:15">
      <c r="A1391" s="19">
        <v>44086</v>
      </c>
      <c r="B1391" t="s">
        <v>309</v>
      </c>
      <c r="C1391" s="1">
        <v>3</v>
      </c>
      <c r="D1391" t="s">
        <v>313</v>
      </c>
      <c r="E1391" s="6" t="s">
        <v>51</v>
      </c>
      <c r="F1391" s="1">
        <v>65</v>
      </c>
      <c r="G1391" s="1" t="s">
        <v>11</v>
      </c>
      <c r="H1391" s="6" t="s">
        <v>310</v>
      </c>
      <c r="I1391" s="6" t="s">
        <v>38</v>
      </c>
      <c r="J1391" s="1">
        <v>72</v>
      </c>
      <c r="K1391" s="1" t="s">
        <v>21</v>
      </c>
      <c r="L1391" s="1">
        <v>1</v>
      </c>
      <c r="M1391" s="1" t="s">
        <v>21</v>
      </c>
      <c r="N1391" s="2">
        <v>0</v>
      </c>
      <c r="O1391" s="2" t="s">
        <v>21</v>
      </c>
    </row>
    <row r="1392" spans="1:15">
      <c r="A1392" s="19">
        <v>44086</v>
      </c>
      <c r="B1392" t="s">
        <v>309</v>
      </c>
      <c r="C1392" s="1">
        <v>4</v>
      </c>
      <c r="D1392" t="s">
        <v>313</v>
      </c>
      <c r="E1392" s="6" t="s">
        <v>51</v>
      </c>
      <c r="F1392" s="1">
        <v>81</v>
      </c>
      <c r="G1392" s="1" t="s">
        <v>10</v>
      </c>
      <c r="H1392" s="6" t="s">
        <v>332</v>
      </c>
      <c r="I1392" s="6" t="s">
        <v>69</v>
      </c>
      <c r="J1392" s="1">
        <v>47</v>
      </c>
      <c r="K1392" s="1">
        <v>1</v>
      </c>
      <c r="L1392" s="1" t="s">
        <v>21</v>
      </c>
      <c r="M1392" s="1" t="s">
        <v>21</v>
      </c>
      <c r="N1392" s="2">
        <v>1</v>
      </c>
      <c r="O1392" s="2" t="s">
        <v>21</v>
      </c>
    </row>
    <row r="1393" spans="1:15">
      <c r="A1393" s="19">
        <v>44086</v>
      </c>
      <c r="B1393" t="s">
        <v>309</v>
      </c>
      <c r="C1393" s="1">
        <v>5</v>
      </c>
      <c r="D1393" t="s">
        <v>313</v>
      </c>
      <c r="E1393" s="6" t="s">
        <v>51</v>
      </c>
      <c r="F1393" s="1">
        <v>82</v>
      </c>
      <c r="G1393" s="1" t="s">
        <v>11</v>
      </c>
      <c r="H1393" s="6" t="s">
        <v>333</v>
      </c>
      <c r="I1393" s="6" t="s">
        <v>44</v>
      </c>
      <c r="J1393" s="1">
        <v>90</v>
      </c>
      <c r="K1393" s="1" t="s">
        <v>21</v>
      </c>
      <c r="L1393" s="1">
        <v>1</v>
      </c>
      <c r="M1393" s="1" t="s">
        <v>21</v>
      </c>
      <c r="N1393" s="2">
        <v>0</v>
      </c>
      <c r="O1393" s="2" t="s">
        <v>21</v>
      </c>
    </row>
    <row r="1394" spans="1:15">
      <c r="A1394" s="19">
        <v>44086</v>
      </c>
      <c r="B1394" t="s">
        <v>309</v>
      </c>
      <c r="C1394" s="1">
        <v>1</v>
      </c>
      <c r="D1394" t="s">
        <v>334</v>
      </c>
      <c r="E1394" s="6" t="s">
        <v>69</v>
      </c>
      <c r="F1394" s="1">
        <v>35</v>
      </c>
      <c r="G1394" s="1" t="s">
        <v>11</v>
      </c>
      <c r="H1394" s="6" t="s">
        <v>335</v>
      </c>
      <c r="I1394" s="6" t="s">
        <v>41</v>
      </c>
      <c r="J1394" s="1">
        <v>95</v>
      </c>
      <c r="K1394" s="1" t="s">
        <v>21</v>
      </c>
      <c r="L1394" s="1">
        <v>1</v>
      </c>
      <c r="M1394" s="1" t="s">
        <v>21</v>
      </c>
      <c r="N1394" s="2">
        <v>1</v>
      </c>
      <c r="O1394" s="2">
        <v>1</v>
      </c>
    </row>
    <row r="1395" spans="1:15">
      <c r="A1395" s="19">
        <v>44086</v>
      </c>
      <c r="B1395" t="s">
        <v>309</v>
      </c>
      <c r="C1395" s="1">
        <v>2</v>
      </c>
      <c r="D1395" t="s">
        <v>334</v>
      </c>
      <c r="E1395" s="6" t="s">
        <v>69</v>
      </c>
      <c r="F1395" s="1">
        <v>34</v>
      </c>
      <c r="G1395" s="1" t="s">
        <v>11</v>
      </c>
      <c r="H1395" s="6" t="s">
        <v>336</v>
      </c>
      <c r="I1395" s="6" t="s">
        <v>63</v>
      </c>
      <c r="J1395" s="1">
        <v>68</v>
      </c>
      <c r="K1395" s="1" t="s">
        <v>21</v>
      </c>
      <c r="L1395" s="1">
        <v>1</v>
      </c>
      <c r="M1395" s="1" t="s">
        <v>21</v>
      </c>
      <c r="N1395" s="2">
        <v>0</v>
      </c>
      <c r="O1395" s="2" t="s">
        <v>21</v>
      </c>
    </row>
    <row r="1396" spans="1:15">
      <c r="A1396" s="19">
        <v>44086</v>
      </c>
      <c r="B1396" t="s">
        <v>309</v>
      </c>
      <c r="C1396" s="1">
        <v>3</v>
      </c>
      <c r="D1396" t="s">
        <v>334</v>
      </c>
      <c r="E1396" s="6" t="s">
        <v>69</v>
      </c>
      <c r="F1396" s="1">
        <v>79</v>
      </c>
      <c r="G1396" s="1" t="s">
        <v>10</v>
      </c>
      <c r="H1396" s="6" t="s">
        <v>337</v>
      </c>
      <c r="I1396" s="6" t="s">
        <v>82</v>
      </c>
      <c r="J1396" s="1">
        <v>34</v>
      </c>
      <c r="K1396" s="1">
        <v>1</v>
      </c>
      <c r="L1396" s="1" t="s">
        <v>21</v>
      </c>
      <c r="M1396" s="1" t="s">
        <v>21</v>
      </c>
      <c r="N1396" s="2">
        <v>1</v>
      </c>
      <c r="O1396" s="2" t="s">
        <v>21</v>
      </c>
    </row>
    <row r="1397" spans="1:15">
      <c r="A1397" s="19">
        <v>44086</v>
      </c>
      <c r="B1397" t="s">
        <v>309</v>
      </c>
      <c r="C1397" s="1">
        <v>4</v>
      </c>
      <c r="D1397" t="s">
        <v>334</v>
      </c>
      <c r="E1397" s="6" t="s">
        <v>69</v>
      </c>
      <c r="F1397" s="1">
        <v>95</v>
      </c>
      <c r="G1397" s="1" t="s">
        <v>10</v>
      </c>
      <c r="H1397" s="6" t="s">
        <v>338</v>
      </c>
      <c r="I1397" s="6" t="s">
        <v>32</v>
      </c>
      <c r="J1397" s="1">
        <v>20</v>
      </c>
      <c r="K1397" s="1">
        <v>1</v>
      </c>
      <c r="L1397" s="1" t="s">
        <v>21</v>
      </c>
      <c r="M1397" s="1" t="s">
        <v>21</v>
      </c>
      <c r="N1397" s="2">
        <v>0</v>
      </c>
      <c r="O1397" s="2" t="s">
        <v>21</v>
      </c>
    </row>
    <row r="1398" spans="1:15">
      <c r="A1398" s="19">
        <v>44086</v>
      </c>
      <c r="B1398" t="s">
        <v>309</v>
      </c>
      <c r="C1398" s="1">
        <v>5</v>
      </c>
      <c r="D1398" t="s">
        <v>334</v>
      </c>
      <c r="E1398" s="6" t="s">
        <v>69</v>
      </c>
      <c r="F1398" s="1">
        <v>68</v>
      </c>
      <c r="G1398" s="1" t="s">
        <v>11</v>
      </c>
      <c r="H1398" s="6" t="s">
        <v>327</v>
      </c>
      <c r="I1398" s="6" t="s">
        <v>69</v>
      </c>
      <c r="J1398" s="1">
        <v>70</v>
      </c>
      <c r="K1398" s="1" t="s">
        <v>21</v>
      </c>
      <c r="L1398" s="1">
        <v>1</v>
      </c>
      <c r="M1398" s="1" t="s">
        <v>21</v>
      </c>
      <c r="N1398" s="2">
        <v>0</v>
      </c>
      <c r="O1398" s="2" t="s">
        <v>21</v>
      </c>
    </row>
    <row r="1399" spans="1:15">
      <c r="A1399" s="19">
        <v>44086</v>
      </c>
      <c r="B1399" t="s">
        <v>309</v>
      </c>
      <c r="C1399" s="1">
        <v>1</v>
      </c>
      <c r="D1399" t="s">
        <v>333</v>
      </c>
      <c r="E1399" s="6" t="s">
        <v>44</v>
      </c>
      <c r="F1399" s="1">
        <v>41</v>
      </c>
      <c r="G1399" s="1" t="s">
        <v>11</v>
      </c>
      <c r="H1399" s="6" t="s">
        <v>339</v>
      </c>
      <c r="I1399" s="6" t="s">
        <v>41</v>
      </c>
      <c r="J1399" s="1">
        <v>99</v>
      </c>
      <c r="K1399" s="1" t="s">
        <v>21</v>
      </c>
      <c r="L1399" s="1">
        <v>1</v>
      </c>
      <c r="M1399" s="1" t="s">
        <v>21</v>
      </c>
      <c r="N1399" s="2">
        <v>1</v>
      </c>
      <c r="O1399" s="2">
        <v>1</v>
      </c>
    </row>
    <row r="1400" spans="1:15">
      <c r="A1400" s="19">
        <v>44086</v>
      </c>
      <c r="B1400" t="s">
        <v>309</v>
      </c>
      <c r="C1400" s="1">
        <v>2</v>
      </c>
      <c r="D1400" t="s">
        <v>333</v>
      </c>
      <c r="E1400" s="6" t="s">
        <v>44</v>
      </c>
      <c r="F1400" s="1">
        <v>40</v>
      </c>
      <c r="G1400" s="1" t="s">
        <v>11</v>
      </c>
      <c r="H1400" s="6" t="s">
        <v>340</v>
      </c>
      <c r="I1400" s="6" t="s">
        <v>34</v>
      </c>
      <c r="J1400" s="1">
        <v>93</v>
      </c>
      <c r="K1400" s="1" t="s">
        <v>21</v>
      </c>
      <c r="L1400" s="1">
        <v>1</v>
      </c>
      <c r="M1400" s="1" t="s">
        <v>21</v>
      </c>
      <c r="N1400" s="2">
        <v>0</v>
      </c>
      <c r="O1400" s="2" t="s">
        <v>21</v>
      </c>
    </row>
    <row r="1401" spans="1:15">
      <c r="A1401" s="19">
        <v>44086</v>
      </c>
      <c r="B1401" t="s">
        <v>309</v>
      </c>
      <c r="C1401" s="1">
        <v>3</v>
      </c>
      <c r="D1401" t="s">
        <v>333</v>
      </c>
      <c r="E1401" s="6" t="s">
        <v>44</v>
      </c>
      <c r="F1401" s="1">
        <v>92</v>
      </c>
      <c r="G1401" s="1" t="s">
        <v>10</v>
      </c>
      <c r="H1401" s="6" t="s">
        <v>341</v>
      </c>
      <c r="I1401" s="6" t="s">
        <v>63</v>
      </c>
      <c r="J1401" s="1">
        <v>72</v>
      </c>
      <c r="K1401" s="1">
        <v>1</v>
      </c>
      <c r="L1401" s="1" t="s">
        <v>21</v>
      </c>
      <c r="M1401" s="1" t="s">
        <v>21</v>
      </c>
      <c r="N1401" s="2">
        <v>1</v>
      </c>
      <c r="O1401" s="2" t="s">
        <v>21</v>
      </c>
    </row>
    <row r="1402" spans="1:15">
      <c r="A1402" s="19">
        <v>44086</v>
      </c>
      <c r="B1402" t="s">
        <v>309</v>
      </c>
      <c r="C1402" s="1">
        <v>4</v>
      </c>
      <c r="D1402" t="s">
        <v>333</v>
      </c>
      <c r="E1402" s="6" t="s">
        <v>44</v>
      </c>
      <c r="F1402" s="1">
        <v>77</v>
      </c>
      <c r="G1402" s="1" t="s">
        <v>11</v>
      </c>
      <c r="H1402" s="6" t="s">
        <v>311</v>
      </c>
      <c r="I1402" s="6" t="s">
        <v>32</v>
      </c>
      <c r="J1402" s="1">
        <v>80</v>
      </c>
      <c r="K1402" s="1" t="s">
        <v>21</v>
      </c>
      <c r="L1402" s="1">
        <v>1</v>
      </c>
      <c r="M1402" s="1" t="s">
        <v>21</v>
      </c>
      <c r="N1402" s="2">
        <v>0</v>
      </c>
      <c r="O1402" s="2" t="s">
        <v>21</v>
      </c>
    </row>
    <row r="1403" spans="1:15">
      <c r="A1403" s="19">
        <v>44086</v>
      </c>
      <c r="B1403" t="s">
        <v>309</v>
      </c>
      <c r="C1403" s="1">
        <v>5</v>
      </c>
      <c r="D1403" t="s">
        <v>333</v>
      </c>
      <c r="E1403" s="6" t="s">
        <v>44</v>
      </c>
      <c r="F1403" s="1">
        <v>90</v>
      </c>
      <c r="G1403" s="1" t="s">
        <v>10</v>
      </c>
      <c r="H1403" s="6" t="s">
        <v>313</v>
      </c>
      <c r="I1403" s="6" t="s">
        <v>51</v>
      </c>
      <c r="J1403" s="1">
        <v>82</v>
      </c>
      <c r="K1403" s="1">
        <v>1</v>
      </c>
      <c r="L1403" s="1" t="s">
        <v>21</v>
      </c>
      <c r="M1403" s="1" t="s">
        <v>21</v>
      </c>
      <c r="N1403" s="2">
        <v>0</v>
      </c>
      <c r="O1403" s="2" t="s">
        <v>21</v>
      </c>
    </row>
    <row r="1404" spans="1:15">
      <c r="A1404" s="19">
        <v>44086</v>
      </c>
      <c r="B1404" t="s">
        <v>309</v>
      </c>
      <c r="C1404" s="1">
        <v>1</v>
      </c>
      <c r="D1404" t="s">
        <v>342</v>
      </c>
      <c r="E1404" s="6" t="s">
        <v>20</v>
      </c>
      <c r="F1404" s="1">
        <v>99</v>
      </c>
      <c r="G1404" s="1" t="s">
        <v>10</v>
      </c>
      <c r="H1404" s="6" t="s">
        <v>341</v>
      </c>
      <c r="I1404" s="6" t="s">
        <v>63</v>
      </c>
      <c r="J1404" s="1">
        <v>38</v>
      </c>
      <c r="K1404" s="1">
        <v>1</v>
      </c>
      <c r="L1404" s="1" t="s">
        <v>21</v>
      </c>
      <c r="M1404" s="1" t="s">
        <v>21</v>
      </c>
      <c r="N1404" s="2">
        <v>1</v>
      </c>
      <c r="O1404" s="2" t="s">
        <v>21</v>
      </c>
    </row>
    <row r="1405" spans="1:15">
      <c r="A1405" s="19">
        <v>44086</v>
      </c>
      <c r="B1405" t="s">
        <v>309</v>
      </c>
      <c r="C1405" s="1">
        <v>2</v>
      </c>
      <c r="D1405" t="s">
        <v>342</v>
      </c>
      <c r="E1405" s="6" t="s">
        <v>20</v>
      </c>
      <c r="F1405" s="1">
        <v>36</v>
      </c>
      <c r="G1405" s="1" t="s">
        <v>11</v>
      </c>
      <c r="H1405" s="6" t="s">
        <v>339</v>
      </c>
      <c r="I1405" s="6" t="s">
        <v>41</v>
      </c>
      <c r="J1405" s="1">
        <v>76</v>
      </c>
      <c r="K1405" s="1" t="s">
        <v>21</v>
      </c>
      <c r="L1405" s="1">
        <v>1</v>
      </c>
      <c r="M1405" s="1" t="s">
        <v>21</v>
      </c>
      <c r="N1405" s="2">
        <v>1</v>
      </c>
      <c r="O1405" s="2">
        <v>2</v>
      </c>
    </row>
    <row r="1406" spans="1:15">
      <c r="A1406" s="19">
        <v>44086</v>
      </c>
      <c r="B1406" t="s">
        <v>309</v>
      </c>
      <c r="C1406" s="1">
        <v>3</v>
      </c>
      <c r="D1406" t="s">
        <v>342</v>
      </c>
      <c r="E1406" s="6" t="s">
        <v>20</v>
      </c>
      <c r="F1406" s="1">
        <v>98</v>
      </c>
      <c r="G1406" s="1" t="s">
        <v>10</v>
      </c>
      <c r="H1406" s="6" t="s">
        <v>314</v>
      </c>
      <c r="I1406" s="6" t="s">
        <v>240</v>
      </c>
      <c r="J1406" s="1">
        <v>40</v>
      </c>
      <c r="K1406" s="1">
        <v>1</v>
      </c>
      <c r="L1406" s="1" t="s">
        <v>21</v>
      </c>
      <c r="M1406" s="1" t="s">
        <v>21</v>
      </c>
      <c r="N1406" s="2">
        <v>0</v>
      </c>
      <c r="O1406" s="2" t="s">
        <v>21</v>
      </c>
    </row>
    <row r="1407" spans="1:15">
      <c r="A1407" s="19">
        <v>44086</v>
      </c>
      <c r="B1407" t="s">
        <v>309</v>
      </c>
      <c r="C1407" s="1">
        <v>4</v>
      </c>
      <c r="D1407" t="s">
        <v>342</v>
      </c>
      <c r="E1407" s="6" t="s">
        <v>20</v>
      </c>
      <c r="F1407" s="1">
        <v>89</v>
      </c>
      <c r="G1407" s="1" t="s">
        <v>10</v>
      </c>
      <c r="H1407" s="6" t="s">
        <v>322</v>
      </c>
      <c r="I1407" s="6" t="s">
        <v>41</v>
      </c>
      <c r="J1407" s="1">
        <v>29</v>
      </c>
      <c r="K1407" s="1">
        <v>1</v>
      </c>
      <c r="L1407" s="1" t="s">
        <v>21</v>
      </c>
      <c r="M1407" s="1" t="s">
        <v>21</v>
      </c>
      <c r="N1407" s="2">
        <v>0</v>
      </c>
      <c r="O1407" s="2" t="s">
        <v>21</v>
      </c>
    </row>
    <row r="1408" spans="1:15">
      <c r="A1408" s="19">
        <v>44086</v>
      </c>
      <c r="B1408" t="s">
        <v>309</v>
      </c>
      <c r="C1408" s="1">
        <v>5</v>
      </c>
      <c r="D1408" t="s">
        <v>342</v>
      </c>
      <c r="E1408" s="6" t="s">
        <v>20</v>
      </c>
      <c r="F1408" s="1">
        <v>97</v>
      </c>
      <c r="G1408" s="1" t="s">
        <v>10</v>
      </c>
      <c r="H1408" s="6" t="s">
        <v>343</v>
      </c>
      <c r="I1408" s="6" t="s">
        <v>18</v>
      </c>
      <c r="J1408" s="1">
        <v>60</v>
      </c>
      <c r="K1408" s="1">
        <v>1</v>
      </c>
      <c r="L1408" s="1" t="s">
        <v>21</v>
      </c>
      <c r="M1408" s="1" t="s">
        <v>21</v>
      </c>
      <c r="N1408" s="2">
        <v>0</v>
      </c>
      <c r="O1408" s="2" t="s">
        <v>21</v>
      </c>
    </row>
    <row r="1409" spans="1:15">
      <c r="A1409" s="19">
        <v>44086</v>
      </c>
      <c r="B1409" t="s">
        <v>309</v>
      </c>
      <c r="C1409" s="1">
        <v>1</v>
      </c>
      <c r="D1409" t="s">
        <v>336</v>
      </c>
      <c r="E1409" s="6" t="s">
        <v>63</v>
      </c>
      <c r="F1409" s="1">
        <v>37</v>
      </c>
      <c r="G1409" s="1" t="s">
        <v>11</v>
      </c>
      <c r="H1409" s="6" t="s">
        <v>344</v>
      </c>
      <c r="I1409" s="6" t="s">
        <v>23</v>
      </c>
      <c r="J1409" s="1">
        <v>95</v>
      </c>
      <c r="K1409" s="1" t="s">
        <v>21</v>
      </c>
      <c r="L1409" s="1">
        <v>1</v>
      </c>
      <c r="M1409" s="1" t="s">
        <v>21</v>
      </c>
      <c r="N1409" s="2">
        <v>1</v>
      </c>
      <c r="O1409" s="2">
        <v>1</v>
      </c>
    </row>
    <row r="1410" spans="1:15">
      <c r="A1410" s="19">
        <v>44086</v>
      </c>
      <c r="B1410" t="s">
        <v>309</v>
      </c>
      <c r="C1410" s="1">
        <v>2</v>
      </c>
      <c r="D1410" t="s">
        <v>336</v>
      </c>
      <c r="E1410" s="6" t="s">
        <v>63</v>
      </c>
      <c r="F1410" s="1">
        <v>68</v>
      </c>
      <c r="G1410" s="1" t="s">
        <v>10</v>
      </c>
      <c r="H1410" s="6" t="s">
        <v>334</v>
      </c>
      <c r="I1410" s="6" t="s">
        <v>69</v>
      </c>
      <c r="J1410" s="1">
        <v>34</v>
      </c>
      <c r="K1410" s="1">
        <v>1</v>
      </c>
      <c r="L1410" s="1" t="s">
        <v>21</v>
      </c>
      <c r="M1410" s="1" t="s">
        <v>21</v>
      </c>
      <c r="N1410" s="2">
        <v>1</v>
      </c>
      <c r="O1410" s="2" t="s">
        <v>21</v>
      </c>
    </row>
    <row r="1411" spans="1:15">
      <c r="A1411" s="19">
        <v>44086</v>
      </c>
      <c r="B1411" t="s">
        <v>309</v>
      </c>
      <c r="C1411" s="1">
        <v>3</v>
      </c>
      <c r="D1411" t="s">
        <v>336</v>
      </c>
      <c r="E1411" s="6" t="s">
        <v>63</v>
      </c>
      <c r="F1411" s="1">
        <v>88</v>
      </c>
      <c r="G1411" s="1" t="s">
        <v>10</v>
      </c>
      <c r="H1411" s="6" t="s">
        <v>345</v>
      </c>
      <c r="I1411" s="6" t="s">
        <v>63</v>
      </c>
      <c r="J1411" s="1">
        <v>74</v>
      </c>
      <c r="K1411" s="1">
        <v>1</v>
      </c>
      <c r="L1411" s="1" t="s">
        <v>21</v>
      </c>
      <c r="M1411" s="1" t="s">
        <v>21</v>
      </c>
      <c r="N1411" s="2">
        <v>0</v>
      </c>
      <c r="O1411" s="2" t="s">
        <v>21</v>
      </c>
    </row>
    <row r="1412" spans="1:15">
      <c r="A1412" s="19">
        <v>44086</v>
      </c>
      <c r="B1412" t="s">
        <v>309</v>
      </c>
      <c r="C1412" s="1">
        <v>4</v>
      </c>
      <c r="D1412" t="s">
        <v>336</v>
      </c>
      <c r="E1412" s="6" t="s">
        <v>63</v>
      </c>
      <c r="F1412" s="1">
        <v>57</v>
      </c>
      <c r="G1412" s="1" t="s">
        <v>11</v>
      </c>
      <c r="H1412" s="6" t="s">
        <v>346</v>
      </c>
      <c r="I1412" s="6" t="s">
        <v>20</v>
      </c>
      <c r="J1412" s="1">
        <v>70</v>
      </c>
      <c r="K1412" s="1" t="s">
        <v>21</v>
      </c>
      <c r="L1412" s="1">
        <v>1</v>
      </c>
      <c r="M1412" s="1" t="s">
        <v>21</v>
      </c>
      <c r="N1412" s="2">
        <v>0</v>
      </c>
      <c r="O1412" s="2" t="s">
        <v>21</v>
      </c>
    </row>
    <row r="1413" spans="1:15">
      <c r="A1413" s="19">
        <v>44086</v>
      </c>
      <c r="B1413" t="s">
        <v>309</v>
      </c>
      <c r="C1413" s="1">
        <v>5</v>
      </c>
      <c r="D1413" t="s">
        <v>336</v>
      </c>
      <c r="E1413" s="6" t="s">
        <v>63</v>
      </c>
      <c r="F1413" s="1">
        <v>78</v>
      </c>
      <c r="G1413" s="1" t="s">
        <v>11</v>
      </c>
      <c r="H1413" s="6" t="s">
        <v>322</v>
      </c>
      <c r="I1413" s="6" t="s">
        <v>41</v>
      </c>
      <c r="J1413" s="1">
        <v>85</v>
      </c>
      <c r="K1413" s="1" t="s">
        <v>21</v>
      </c>
      <c r="L1413" s="1">
        <v>1</v>
      </c>
      <c r="M1413" s="1" t="s">
        <v>21</v>
      </c>
      <c r="N1413" s="2">
        <v>0</v>
      </c>
      <c r="O1413" s="2" t="s">
        <v>21</v>
      </c>
    </row>
    <row r="1414" spans="1:15">
      <c r="A1414" s="19">
        <v>44086</v>
      </c>
      <c r="B1414" t="s">
        <v>309</v>
      </c>
      <c r="C1414" s="1">
        <v>1</v>
      </c>
      <c r="D1414" t="s">
        <v>347</v>
      </c>
      <c r="E1414" s="6" t="s">
        <v>57</v>
      </c>
      <c r="F1414" s="1">
        <v>89</v>
      </c>
      <c r="G1414" s="1" t="s">
        <v>10</v>
      </c>
      <c r="H1414" s="6" t="s">
        <v>348</v>
      </c>
      <c r="I1414" s="6" t="s">
        <v>140</v>
      </c>
      <c r="J1414" s="1">
        <v>76</v>
      </c>
      <c r="K1414" s="1">
        <v>1</v>
      </c>
      <c r="L1414" s="1" t="s">
        <v>21</v>
      </c>
      <c r="M1414" s="1" t="s">
        <v>21</v>
      </c>
      <c r="N1414" s="2">
        <v>1</v>
      </c>
      <c r="O1414" s="2" t="s">
        <v>21</v>
      </c>
    </row>
    <row r="1415" spans="1:15">
      <c r="A1415" s="19">
        <v>44086</v>
      </c>
      <c r="B1415" t="s">
        <v>309</v>
      </c>
      <c r="C1415" s="1">
        <v>2</v>
      </c>
      <c r="D1415" t="s">
        <v>347</v>
      </c>
      <c r="E1415" s="6" t="s">
        <v>57</v>
      </c>
      <c r="F1415" s="1">
        <v>81</v>
      </c>
      <c r="G1415" s="1" t="s">
        <v>10</v>
      </c>
      <c r="H1415" s="6" t="s">
        <v>349</v>
      </c>
      <c r="I1415" s="6" t="s">
        <v>47</v>
      </c>
      <c r="J1415" s="1">
        <v>39</v>
      </c>
      <c r="K1415" s="1">
        <v>1</v>
      </c>
      <c r="L1415" s="1" t="s">
        <v>21</v>
      </c>
      <c r="M1415" s="1" t="s">
        <v>21</v>
      </c>
      <c r="N1415" s="2">
        <v>0</v>
      </c>
      <c r="O1415" s="2" t="s">
        <v>21</v>
      </c>
    </row>
    <row r="1416" spans="1:15">
      <c r="A1416" s="19">
        <v>44086</v>
      </c>
      <c r="B1416" t="s">
        <v>309</v>
      </c>
      <c r="C1416" s="1">
        <v>3</v>
      </c>
      <c r="D1416" t="s">
        <v>347</v>
      </c>
      <c r="E1416" s="6" t="s">
        <v>57</v>
      </c>
      <c r="F1416" s="1">
        <v>55</v>
      </c>
      <c r="G1416" s="1" t="s">
        <v>11</v>
      </c>
      <c r="H1416" s="6" t="s">
        <v>350</v>
      </c>
      <c r="I1416" s="6" t="s">
        <v>30</v>
      </c>
      <c r="J1416" s="1">
        <v>83</v>
      </c>
      <c r="K1416" s="1" t="s">
        <v>21</v>
      </c>
      <c r="L1416" s="1">
        <v>1</v>
      </c>
      <c r="M1416" s="1" t="s">
        <v>21</v>
      </c>
      <c r="N1416" s="2">
        <v>1</v>
      </c>
      <c r="O1416" s="2">
        <v>3</v>
      </c>
    </row>
    <row r="1417" spans="1:15">
      <c r="A1417" s="19">
        <v>44086</v>
      </c>
      <c r="B1417" t="s">
        <v>309</v>
      </c>
      <c r="C1417" s="1">
        <v>4</v>
      </c>
      <c r="D1417" t="s">
        <v>347</v>
      </c>
      <c r="E1417" s="6" t="s">
        <v>57</v>
      </c>
      <c r="F1417" s="1">
        <v>80</v>
      </c>
      <c r="G1417" s="1" t="s">
        <v>10</v>
      </c>
      <c r="H1417" s="6" t="s">
        <v>351</v>
      </c>
      <c r="I1417" s="6" t="s">
        <v>82</v>
      </c>
      <c r="J1417" s="1">
        <v>43</v>
      </c>
      <c r="K1417" s="1">
        <v>1</v>
      </c>
      <c r="L1417" s="1" t="s">
        <v>21</v>
      </c>
      <c r="M1417" s="1" t="s">
        <v>21</v>
      </c>
      <c r="N1417" s="2">
        <v>0</v>
      </c>
      <c r="O1417" s="2" t="s">
        <v>21</v>
      </c>
    </row>
    <row r="1418" spans="1:15">
      <c r="A1418" s="19">
        <v>44086</v>
      </c>
      <c r="B1418" t="s">
        <v>309</v>
      </c>
      <c r="C1418" s="1">
        <v>5</v>
      </c>
      <c r="D1418" t="s">
        <v>347</v>
      </c>
      <c r="E1418" s="6" t="s">
        <v>57</v>
      </c>
      <c r="F1418" s="1">
        <v>22</v>
      </c>
      <c r="G1418" s="1" t="s">
        <v>11</v>
      </c>
      <c r="H1418" s="6" t="s">
        <v>352</v>
      </c>
      <c r="I1418" s="6" t="s">
        <v>23</v>
      </c>
      <c r="J1418" s="1">
        <v>95</v>
      </c>
      <c r="K1418" s="1" t="s">
        <v>21</v>
      </c>
      <c r="L1418" s="1">
        <v>1</v>
      </c>
      <c r="M1418" s="1" t="s">
        <v>21</v>
      </c>
      <c r="N1418" s="2">
        <v>0</v>
      </c>
      <c r="O1418" s="2" t="s">
        <v>21</v>
      </c>
    </row>
    <row r="1419" spans="1:15">
      <c r="A1419" s="19">
        <v>44086</v>
      </c>
      <c r="B1419" t="s">
        <v>309</v>
      </c>
      <c r="C1419" s="1">
        <v>1</v>
      </c>
      <c r="D1419" t="s">
        <v>345</v>
      </c>
      <c r="E1419" s="6" t="s">
        <v>63</v>
      </c>
      <c r="F1419" s="1">
        <v>47</v>
      </c>
      <c r="G1419" s="1" t="s">
        <v>11</v>
      </c>
      <c r="H1419" s="6" t="s">
        <v>330</v>
      </c>
      <c r="I1419" s="6" t="s">
        <v>38</v>
      </c>
      <c r="J1419" s="1">
        <v>100</v>
      </c>
      <c r="K1419" s="1" t="s">
        <v>21</v>
      </c>
      <c r="L1419" s="1">
        <v>1</v>
      </c>
      <c r="M1419" s="1" t="s">
        <v>21</v>
      </c>
      <c r="N1419" s="2">
        <v>1</v>
      </c>
      <c r="O1419" s="2">
        <v>1</v>
      </c>
    </row>
    <row r="1420" spans="1:15">
      <c r="A1420" s="19">
        <v>44086</v>
      </c>
      <c r="B1420" t="s">
        <v>309</v>
      </c>
      <c r="C1420" s="1">
        <v>2</v>
      </c>
      <c r="D1420" t="s">
        <v>345</v>
      </c>
      <c r="E1420" s="6" t="s">
        <v>63</v>
      </c>
      <c r="F1420" s="1">
        <v>65</v>
      </c>
      <c r="G1420" s="1" t="s">
        <v>12</v>
      </c>
      <c r="H1420" s="6" t="s">
        <v>332</v>
      </c>
      <c r="I1420" s="6" t="s">
        <v>69</v>
      </c>
      <c r="J1420" s="1">
        <v>65</v>
      </c>
      <c r="K1420" s="1" t="s">
        <v>21</v>
      </c>
      <c r="L1420" s="1" t="s">
        <v>21</v>
      </c>
      <c r="M1420" s="1">
        <v>1</v>
      </c>
      <c r="N1420" s="2">
        <v>1</v>
      </c>
      <c r="O1420" s="2" t="s">
        <v>21</v>
      </c>
    </row>
    <row r="1421" spans="1:15">
      <c r="A1421" s="19">
        <v>44086</v>
      </c>
      <c r="B1421" t="s">
        <v>309</v>
      </c>
      <c r="C1421" s="1">
        <v>3</v>
      </c>
      <c r="D1421" t="s">
        <v>345</v>
      </c>
      <c r="E1421" s="6" t="s">
        <v>63</v>
      </c>
      <c r="F1421" s="1">
        <v>74</v>
      </c>
      <c r="G1421" s="1" t="s">
        <v>11</v>
      </c>
      <c r="H1421" s="6" t="s">
        <v>336</v>
      </c>
      <c r="I1421" s="6" t="s">
        <v>63</v>
      </c>
      <c r="J1421" s="1">
        <v>88</v>
      </c>
      <c r="K1421" s="1" t="s">
        <v>21</v>
      </c>
      <c r="L1421" s="1">
        <v>1</v>
      </c>
      <c r="M1421" s="1" t="s">
        <v>21</v>
      </c>
      <c r="N1421" s="2">
        <v>0</v>
      </c>
      <c r="O1421" s="2" t="s">
        <v>21</v>
      </c>
    </row>
    <row r="1422" spans="1:15">
      <c r="A1422" s="19">
        <v>44086</v>
      </c>
      <c r="B1422" t="s">
        <v>309</v>
      </c>
      <c r="C1422" s="1">
        <v>4</v>
      </c>
      <c r="D1422" t="s">
        <v>345</v>
      </c>
      <c r="E1422" s="6" t="s">
        <v>63</v>
      </c>
      <c r="F1422" s="1">
        <v>57</v>
      </c>
      <c r="G1422" s="1" t="s">
        <v>10</v>
      </c>
      <c r="H1422" s="6" t="s">
        <v>341</v>
      </c>
      <c r="I1422" s="6" t="s">
        <v>63</v>
      </c>
      <c r="J1422" s="1">
        <v>54</v>
      </c>
      <c r="K1422" s="1">
        <v>1</v>
      </c>
      <c r="L1422" s="1" t="s">
        <v>21</v>
      </c>
      <c r="M1422" s="1" t="s">
        <v>21</v>
      </c>
      <c r="N1422" s="2">
        <v>1</v>
      </c>
      <c r="O1422" s="2" t="s">
        <v>21</v>
      </c>
    </row>
    <row r="1423" spans="1:15">
      <c r="A1423" s="19">
        <v>44086</v>
      </c>
      <c r="B1423" t="s">
        <v>309</v>
      </c>
      <c r="C1423" s="1">
        <v>5</v>
      </c>
      <c r="D1423" t="s">
        <v>345</v>
      </c>
      <c r="E1423" s="6" t="s">
        <v>63</v>
      </c>
      <c r="F1423" s="1">
        <v>81</v>
      </c>
      <c r="G1423" s="1" t="s">
        <v>11</v>
      </c>
      <c r="H1423" s="6" t="s">
        <v>353</v>
      </c>
      <c r="I1423" s="6" t="s">
        <v>69</v>
      </c>
      <c r="J1423" s="1">
        <v>85</v>
      </c>
      <c r="K1423" s="1" t="s">
        <v>21</v>
      </c>
      <c r="L1423" s="1">
        <v>1</v>
      </c>
      <c r="M1423" s="1" t="s">
        <v>21</v>
      </c>
      <c r="N1423" s="2">
        <v>0</v>
      </c>
      <c r="O1423" s="2" t="s">
        <v>21</v>
      </c>
    </row>
    <row r="1424" spans="1:15">
      <c r="A1424" s="19">
        <v>44086</v>
      </c>
      <c r="B1424" t="s">
        <v>309</v>
      </c>
      <c r="C1424" s="1">
        <v>1</v>
      </c>
      <c r="D1424" t="s">
        <v>330</v>
      </c>
      <c r="E1424" s="6" t="s">
        <v>38</v>
      </c>
      <c r="F1424" s="1">
        <v>100</v>
      </c>
      <c r="G1424" s="1" t="s">
        <v>10</v>
      </c>
      <c r="H1424" s="6" t="s">
        <v>345</v>
      </c>
      <c r="I1424" s="6" t="s">
        <v>63</v>
      </c>
      <c r="J1424" s="1">
        <v>47</v>
      </c>
      <c r="K1424" s="1">
        <v>1</v>
      </c>
      <c r="L1424" s="1" t="s">
        <v>21</v>
      </c>
      <c r="M1424" s="1" t="s">
        <v>21</v>
      </c>
      <c r="N1424" s="2">
        <v>1</v>
      </c>
      <c r="O1424" s="2" t="s">
        <v>21</v>
      </c>
    </row>
    <row r="1425" spans="1:15">
      <c r="A1425" s="19">
        <v>44086</v>
      </c>
      <c r="B1425" t="s">
        <v>309</v>
      </c>
      <c r="C1425" s="1">
        <v>2</v>
      </c>
      <c r="D1425" t="s">
        <v>330</v>
      </c>
      <c r="E1425" s="6" t="s">
        <v>38</v>
      </c>
      <c r="F1425" s="1">
        <v>92</v>
      </c>
      <c r="G1425" s="1" t="s">
        <v>10</v>
      </c>
      <c r="H1425" s="6" t="s">
        <v>354</v>
      </c>
      <c r="I1425" s="6" t="s">
        <v>18</v>
      </c>
      <c r="J1425" s="1">
        <v>15</v>
      </c>
      <c r="K1425" s="1">
        <v>1</v>
      </c>
      <c r="L1425" s="1" t="s">
        <v>21</v>
      </c>
      <c r="M1425" s="1" t="s">
        <v>21</v>
      </c>
      <c r="N1425" s="2">
        <v>0</v>
      </c>
      <c r="O1425" s="2" t="s">
        <v>21</v>
      </c>
    </row>
    <row r="1426" spans="1:15">
      <c r="A1426" s="19">
        <v>44086</v>
      </c>
      <c r="B1426" t="s">
        <v>309</v>
      </c>
      <c r="C1426" s="1">
        <v>3</v>
      </c>
      <c r="D1426" t="s">
        <v>330</v>
      </c>
      <c r="E1426" s="6" t="s">
        <v>38</v>
      </c>
      <c r="F1426" s="1">
        <v>91</v>
      </c>
      <c r="G1426" s="1" t="s">
        <v>10</v>
      </c>
      <c r="H1426" s="6" t="s">
        <v>335</v>
      </c>
      <c r="I1426" s="6" t="s">
        <v>41</v>
      </c>
      <c r="J1426" s="1">
        <v>46</v>
      </c>
      <c r="K1426" s="1">
        <v>1</v>
      </c>
      <c r="L1426" s="1" t="s">
        <v>21</v>
      </c>
      <c r="M1426" s="1" t="s">
        <v>21</v>
      </c>
      <c r="N1426" s="2">
        <v>0</v>
      </c>
      <c r="O1426" s="2" t="s">
        <v>21</v>
      </c>
    </row>
    <row r="1427" spans="1:15">
      <c r="A1427" s="19">
        <v>44086</v>
      </c>
      <c r="B1427" t="s">
        <v>309</v>
      </c>
      <c r="C1427" s="1">
        <v>4</v>
      </c>
      <c r="D1427" t="s">
        <v>330</v>
      </c>
      <c r="E1427" s="6" t="s">
        <v>38</v>
      </c>
      <c r="F1427" s="1">
        <v>47</v>
      </c>
      <c r="G1427" s="1" t="s">
        <v>11</v>
      </c>
      <c r="H1427" s="6" t="s">
        <v>326</v>
      </c>
      <c r="I1427" s="6" t="s">
        <v>92</v>
      </c>
      <c r="J1427" s="1">
        <v>97</v>
      </c>
      <c r="K1427" s="1" t="s">
        <v>21</v>
      </c>
      <c r="L1427" s="1">
        <v>1</v>
      </c>
      <c r="M1427" s="1" t="s">
        <v>21</v>
      </c>
      <c r="N1427" s="2">
        <v>1</v>
      </c>
      <c r="O1427" s="2">
        <v>4</v>
      </c>
    </row>
    <row r="1428" spans="1:15">
      <c r="A1428" s="19">
        <v>44086</v>
      </c>
      <c r="B1428" t="s">
        <v>309</v>
      </c>
      <c r="C1428" s="1">
        <v>5</v>
      </c>
      <c r="D1428" t="s">
        <v>330</v>
      </c>
      <c r="E1428" s="6" t="s">
        <v>38</v>
      </c>
      <c r="F1428" s="1">
        <v>93</v>
      </c>
      <c r="G1428" s="1" t="s">
        <v>10</v>
      </c>
      <c r="H1428" s="6" t="s">
        <v>355</v>
      </c>
      <c r="I1428" s="6" t="s">
        <v>47</v>
      </c>
      <c r="J1428" s="1">
        <v>46</v>
      </c>
      <c r="K1428" s="1">
        <v>1</v>
      </c>
      <c r="L1428" s="1" t="s">
        <v>21</v>
      </c>
      <c r="M1428" s="1" t="s">
        <v>21</v>
      </c>
      <c r="N1428" s="2">
        <v>0</v>
      </c>
      <c r="O1428" s="2" t="s">
        <v>21</v>
      </c>
    </row>
    <row r="1429" spans="1:15">
      <c r="A1429" s="19">
        <v>44086</v>
      </c>
      <c r="B1429" t="s">
        <v>309</v>
      </c>
      <c r="C1429" s="1">
        <v>1</v>
      </c>
      <c r="D1429" t="s">
        <v>356</v>
      </c>
      <c r="E1429" s="6" t="s">
        <v>23</v>
      </c>
      <c r="F1429" s="1">
        <v>89</v>
      </c>
      <c r="G1429" s="1" t="s">
        <v>10</v>
      </c>
      <c r="H1429" s="6" t="s">
        <v>315</v>
      </c>
      <c r="I1429" s="6" t="s">
        <v>82</v>
      </c>
      <c r="J1429" s="1">
        <v>40</v>
      </c>
      <c r="K1429" s="1">
        <v>1</v>
      </c>
      <c r="L1429" s="1" t="s">
        <v>21</v>
      </c>
      <c r="M1429" s="1" t="s">
        <v>21</v>
      </c>
      <c r="N1429" s="2">
        <v>1</v>
      </c>
      <c r="O1429" s="2" t="s">
        <v>21</v>
      </c>
    </row>
    <row r="1430" spans="1:15">
      <c r="A1430" s="19">
        <v>44086</v>
      </c>
      <c r="B1430" t="s">
        <v>309</v>
      </c>
      <c r="C1430" s="1">
        <v>2</v>
      </c>
      <c r="D1430" t="s">
        <v>356</v>
      </c>
      <c r="E1430" s="6" t="s">
        <v>23</v>
      </c>
      <c r="F1430" s="1">
        <v>60</v>
      </c>
      <c r="G1430" s="1" t="s">
        <v>11</v>
      </c>
      <c r="H1430" s="6" t="s">
        <v>357</v>
      </c>
      <c r="I1430" s="6" t="s">
        <v>36</v>
      </c>
      <c r="J1430" s="1">
        <v>76</v>
      </c>
      <c r="K1430" s="1" t="s">
        <v>21</v>
      </c>
      <c r="L1430" s="1">
        <v>1</v>
      </c>
      <c r="M1430" s="1" t="s">
        <v>21</v>
      </c>
      <c r="N1430" s="2">
        <v>1</v>
      </c>
      <c r="O1430" s="2">
        <v>2</v>
      </c>
    </row>
    <row r="1431" spans="1:15">
      <c r="A1431" s="19">
        <v>44086</v>
      </c>
      <c r="B1431" t="s">
        <v>309</v>
      </c>
      <c r="C1431" s="1">
        <v>3</v>
      </c>
      <c r="D1431" t="s">
        <v>356</v>
      </c>
      <c r="E1431" s="6" t="s">
        <v>23</v>
      </c>
      <c r="F1431" s="1">
        <v>86</v>
      </c>
      <c r="G1431" s="1" t="s">
        <v>10</v>
      </c>
      <c r="H1431" s="6" t="s">
        <v>319</v>
      </c>
      <c r="I1431" s="6" t="s">
        <v>23</v>
      </c>
      <c r="J1431" s="1">
        <v>50</v>
      </c>
      <c r="K1431" s="1">
        <v>1</v>
      </c>
      <c r="L1431" s="1" t="s">
        <v>21</v>
      </c>
      <c r="M1431" s="1" t="s">
        <v>21</v>
      </c>
      <c r="N1431" s="2">
        <v>0</v>
      </c>
      <c r="O1431" s="2" t="s">
        <v>21</v>
      </c>
    </row>
    <row r="1432" spans="1:15">
      <c r="A1432" s="19">
        <v>44086</v>
      </c>
      <c r="B1432" t="s">
        <v>309</v>
      </c>
      <c r="C1432" s="1">
        <v>4</v>
      </c>
      <c r="D1432" t="s">
        <v>356</v>
      </c>
      <c r="E1432" s="6" t="s">
        <v>23</v>
      </c>
      <c r="F1432" s="1">
        <v>74</v>
      </c>
      <c r="G1432" s="1" t="s">
        <v>11</v>
      </c>
      <c r="H1432" s="6" t="s">
        <v>335</v>
      </c>
      <c r="I1432" s="6" t="s">
        <v>41</v>
      </c>
      <c r="J1432" s="1">
        <v>75</v>
      </c>
      <c r="K1432" s="1" t="s">
        <v>21</v>
      </c>
      <c r="L1432" s="1">
        <v>1</v>
      </c>
      <c r="M1432" s="1" t="s">
        <v>21</v>
      </c>
      <c r="N1432" s="2">
        <v>0</v>
      </c>
      <c r="O1432" s="2" t="s">
        <v>21</v>
      </c>
    </row>
    <row r="1433" spans="1:15">
      <c r="A1433" s="19">
        <v>44086</v>
      </c>
      <c r="B1433" t="s">
        <v>309</v>
      </c>
      <c r="C1433" s="1">
        <v>5</v>
      </c>
      <c r="D1433" t="s">
        <v>356</v>
      </c>
      <c r="E1433" s="6" t="s">
        <v>23</v>
      </c>
      <c r="F1433" s="1">
        <v>73</v>
      </c>
      <c r="G1433" s="1" t="s">
        <v>11</v>
      </c>
      <c r="H1433" s="6" t="s">
        <v>346</v>
      </c>
      <c r="I1433" s="6" t="s">
        <v>20</v>
      </c>
      <c r="J1433" s="1">
        <v>81</v>
      </c>
      <c r="K1433" s="1" t="s">
        <v>21</v>
      </c>
      <c r="L1433" s="1">
        <v>1</v>
      </c>
      <c r="M1433" s="1" t="s">
        <v>21</v>
      </c>
      <c r="N1433" s="2">
        <v>0</v>
      </c>
      <c r="O1433" s="2" t="s">
        <v>21</v>
      </c>
    </row>
    <row r="1434" spans="1:15">
      <c r="A1434" s="19">
        <v>44086</v>
      </c>
      <c r="B1434" t="s">
        <v>309</v>
      </c>
      <c r="C1434" s="1">
        <v>1</v>
      </c>
      <c r="D1434" t="s">
        <v>344</v>
      </c>
      <c r="E1434" s="6" t="s">
        <v>23</v>
      </c>
      <c r="F1434" s="1">
        <v>95</v>
      </c>
      <c r="G1434" s="1" t="s">
        <v>10</v>
      </c>
      <c r="H1434" s="6" t="s">
        <v>336</v>
      </c>
      <c r="I1434" s="6" t="s">
        <v>63</v>
      </c>
      <c r="J1434" s="1">
        <v>37</v>
      </c>
      <c r="K1434" s="1">
        <v>1</v>
      </c>
      <c r="L1434" s="1" t="s">
        <v>21</v>
      </c>
      <c r="M1434" s="1" t="s">
        <v>21</v>
      </c>
      <c r="N1434" s="2">
        <v>1</v>
      </c>
      <c r="O1434" s="2" t="s">
        <v>21</v>
      </c>
    </row>
    <row r="1435" spans="1:15">
      <c r="A1435" s="19">
        <v>44086</v>
      </c>
      <c r="B1435" t="s">
        <v>309</v>
      </c>
      <c r="C1435" s="1">
        <v>2</v>
      </c>
      <c r="D1435" t="s">
        <v>344</v>
      </c>
      <c r="E1435" s="6" t="s">
        <v>23</v>
      </c>
      <c r="F1435" s="1">
        <v>65</v>
      </c>
      <c r="G1435" s="1" t="s">
        <v>10</v>
      </c>
      <c r="H1435" s="6" t="s">
        <v>351</v>
      </c>
      <c r="I1435" s="6" t="s">
        <v>82</v>
      </c>
      <c r="J1435" s="1">
        <v>36</v>
      </c>
      <c r="K1435" s="1">
        <v>1</v>
      </c>
      <c r="L1435" s="1" t="s">
        <v>21</v>
      </c>
      <c r="M1435" s="1" t="s">
        <v>21</v>
      </c>
      <c r="N1435" s="2">
        <v>0</v>
      </c>
      <c r="O1435" s="2" t="s">
        <v>21</v>
      </c>
    </row>
    <row r="1436" spans="1:15">
      <c r="A1436" s="19">
        <v>44086</v>
      </c>
      <c r="B1436" t="s">
        <v>309</v>
      </c>
      <c r="C1436" s="1">
        <v>3</v>
      </c>
      <c r="D1436" t="s">
        <v>344</v>
      </c>
      <c r="E1436" s="6" t="s">
        <v>23</v>
      </c>
      <c r="F1436" s="1">
        <v>97</v>
      </c>
      <c r="G1436" s="1" t="s">
        <v>10</v>
      </c>
      <c r="H1436" s="6" t="s">
        <v>346</v>
      </c>
      <c r="I1436" s="6" t="s">
        <v>20</v>
      </c>
      <c r="J1436" s="1">
        <v>19</v>
      </c>
      <c r="K1436" s="1">
        <v>1</v>
      </c>
      <c r="L1436" s="1" t="s">
        <v>21</v>
      </c>
      <c r="M1436" s="1" t="s">
        <v>21</v>
      </c>
      <c r="N1436" s="2">
        <v>0</v>
      </c>
      <c r="O1436" s="2" t="s">
        <v>21</v>
      </c>
    </row>
    <row r="1437" spans="1:15">
      <c r="A1437" s="19">
        <v>44086</v>
      </c>
      <c r="B1437" t="s">
        <v>309</v>
      </c>
      <c r="C1437" s="1">
        <v>4</v>
      </c>
      <c r="D1437" t="s">
        <v>344</v>
      </c>
      <c r="E1437" s="6" t="s">
        <v>23</v>
      </c>
      <c r="F1437" s="1">
        <v>56</v>
      </c>
      <c r="G1437" s="1" t="s">
        <v>11</v>
      </c>
      <c r="H1437" s="6" t="s">
        <v>331</v>
      </c>
      <c r="I1437" s="6" t="s">
        <v>69</v>
      </c>
      <c r="J1437" s="1">
        <v>69</v>
      </c>
      <c r="K1437" s="1" t="s">
        <v>21</v>
      </c>
      <c r="L1437" s="1">
        <v>1</v>
      </c>
      <c r="M1437" s="1" t="s">
        <v>21</v>
      </c>
      <c r="N1437" s="2">
        <v>1</v>
      </c>
      <c r="O1437" s="2">
        <v>4</v>
      </c>
    </row>
    <row r="1438" spans="1:15">
      <c r="A1438" s="19">
        <v>44086</v>
      </c>
      <c r="B1438" t="s">
        <v>309</v>
      </c>
      <c r="C1438" s="1">
        <v>5</v>
      </c>
      <c r="D1438" t="s">
        <v>344</v>
      </c>
      <c r="E1438" s="6" t="s">
        <v>23</v>
      </c>
      <c r="F1438" s="1">
        <v>77</v>
      </c>
      <c r="G1438" s="1" t="s">
        <v>11</v>
      </c>
      <c r="H1438" s="6" t="s">
        <v>335</v>
      </c>
      <c r="I1438" s="6" t="s">
        <v>41</v>
      </c>
      <c r="J1438" s="1">
        <v>80</v>
      </c>
      <c r="K1438" s="1" t="s">
        <v>21</v>
      </c>
      <c r="L1438" s="1">
        <v>1</v>
      </c>
      <c r="M1438" s="1" t="s">
        <v>21</v>
      </c>
      <c r="N1438" s="2">
        <v>0</v>
      </c>
      <c r="O1438" s="2" t="s">
        <v>21</v>
      </c>
    </row>
    <row r="1439" spans="1:15">
      <c r="A1439" s="19">
        <v>44086</v>
      </c>
      <c r="B1439" t="s">
        <v>309</v>
      </c>
      <c r="C1439" s="1">
        <v>1</v>
      </c>
      <c r="D1439" t="s">
        <v>352</v>
      </c>
      <c r="E1439" s="6" t="s">
        <v>23</v>
      </c>
      <c r="F1439" s="1">
        <v>52</v>
      </c>
      <c r="G1439" s="1" t="s">
        <v>11</v>
      </c>
      <c r="H1439" s="6" t="s">
        <v>358</v>
      </c>
      <c r="I1439" s="6" t="s">
        <v>18</v>
      </c>
      <c r="J1439" s="1">
        <v>88</v>
      </c>
      <c r="K1439" s="1" t="s">
        <v>21</v>
      </c>
      <c r="L1439" s="1">
        <v>1</v>
      </c>
      <c r="M1439" s="1" t="s">
        <v>21</v>
      </c>
      <c r="N1439" s="2">
        <v>1</v>
      </c>
      <c r="O1439" s="2">
        <v>1</v>
      </c>
    </row>
    <row r="1440" spans="1:15">
      <c r="A1440" s="19">
        <v>44086</v>
      </c>
      <c r="B1440" t="s">
        <v>309</v>
      </c>
      <c r="C1440" s="1">
        <v>2</v>
      </c>
      <c r="D1440" t="s">
        <v>352</v>
      </c>
      <c r="E1440" s="6" t="s">
        <v>23</v>
      </c>
      <c r="F1440" s="1">
        <v>92</v>
      </c>
      <c r="G1440" s="1" t="s">
        <v>10</v>
      </c>
      <c r="H1440" s="6" t="s">
        <v>337</v>
      </c>
      <c r="I1440" s="6" t="s">
        <v>82</v>
      </c>
      <c r="J1440" s="1">
        <v>29</v>
      </c>
      <c r="K1440" s="1">
        <v>1</v>
      </c>
      <c r="L1440" s="1" t="s">
        <v>21</v>
      </c>
      <c r="M1440" s="1" t="s">
        <v>21</v>
      </c>
      <c r="N1440" s="2">
        <v>1</v>
      </c>
      <c r="O1440" s="2" t="s">
        <v>21</v>
      </c>
    </row>
    <row r="1441" spans="1:15">
      <c r="A1441" s="19">
        <v>44086</v>
      </c>
      <c r="B1441" t="s">
        <v>309</v>
      </c>
      <c r="C1441" s="1">
        <v>3</v>
      </c>
      <c r="D1441" t="s">
        <v>352</v>
      </c>
      <c r="E1441" s="6" t="s">
        <v>23</v>
      </c>
      <c r="F1441" s="1">
        <v>64</v>
      </c>
      <c r="G1441" s="1" t="s">
        <v>10</v>
      </c>
      <c r="H1441" s="6" t="s">
        <v>328</v>
      </c>
      <c r="I1441" s="6" t="s">
        <v>25</v>
      </c>
      <c r="J1441" s="1">
        <v>59</v>
      </c>
      <c r="K1441" s="1">
        <v>1</v>
      </c>
      <c r="L1441" s="1" t="s">
        <v>21</v>
      </c>
      <c r="M1441" s="1" t="s">
        <v>21</v>
      </c>
      <c r="N1441" s="2">
        <v>0</v>
      </c>
      <c r="O1441" s="2" t="s">
        <v>21</v>
      </c>
    </row>
    <row r="1442" spans="1:15">
      <c r="A1442" s="19">
        <v>44086</v>
      </c>
      <c r="B1442" t="s">
        <v>309</v>
      </c>
      <c r="C1442" s="1">
        <v>4</v>
      </c>
      <c r="D1442" t="s">
        <v>352</v>
      </c>
      <c r="E1442" s="6" t="s">
        <v>23</v>
      </c>
      <c r="F1442" s="1">
        <v>93</v>
      </c>
      <c r="G1442" s="1" t="s">
        <v>10</v>
      </c>
      <c r="H1442" s="6" t="s">
        <v>359</v>
      </c>
      <c r="I1442" s="6" t="s">
        <v>18</v>
      </c>
      <c r="J1442" s="1">
        <v>23</v>
      </c>
      <c r="K1442" s="1">
        <v>1</v>
      </c>
      <c r="L1442" s="1" t="s">
        <v>21</v>
      </c>
      <c r="M1442" s="1" t="s">
        <v>21</v>
      </c>
      <c r="N1442" s="2">
        <v>0</v>
      </c>
      <c r="O1442" s="2" t="s">
        <v>21</v>
      </c>
    </row>
    <row r="1443" spans="1:15">
      <c r="A1443" s="19">
        <v>44086</v>
      </c>
      <c r="B1443" t="s">
        <v>309</v>
      </c>
      <c r="C1443" s="1">
        <v>5</v>
      </c>
      <c r="D1443" t="s">
        <v>352</v>
      </c>
      <c r="E1443" s="6" t="s">
        <v>23</v>
      </c>
      <c r="F1443" s="1">
        <v>95</v>
      </c>
      <c r="G1443" s="1" t="s">
        <v>10</v>
      </c>
      <c r="H1443" s="6" t="s">
        <v>347</v>
      </c>
      <c r="I1443" s="6" t="s">
        <v>57</v>
      </c>
      <c r="J1443" s="1">
        <v>22</v>
      </c>
      <c r="K1443" s="1">
        <v>1</v>
      </c>
      <c r="L1443" s="1" t="s">
        <v>21</v>
      </c>
      <c r="M1443" s="1" t="s">
        <v>21</v>
      </c>
      <c r="N1443" s="2">
        <v>0</v>
      </c>
      <c r="O1443" s="2" t="s">
        <v>21</v>
      </c>
    </row>
    <row r="1444" spans="1:15">
      <c r="A1444" s="19">
        <v>44086</v>
      </c>
      <c r="B1444" t="s">
        <v>309</v>
      </c>
      <c r="C1444" s="1">
        <v>1</v>
      </c>
      <c r="D1444" t="s">
        <v>360</v>
      </c>
      <c r="E1444" s="6" t="s">
        <v>36</v>
      </c>
      <c r="F1444" s="1">
        <v>87</v>
      </c>
      <c r="G1444" s="1" t="s">
        <v>10</v>
      </c>
      <c r="H1444" s="6" t="s">
        <v>319</v>
      </c>
      <c r="I1444" s="6" t="s">
        <v>23</v>
      </c>
      <c r="J1444" s="1">
        <v>60</v>
      </c>
      <c r="K1444" s="1">
        <v>1</v>
      </c>
      <c r="L1444" s="1" t="s">
        <v>21</v>
      </c>
      <c r="M1444" s="1" t="s">
        <v>21</v>
      </c>
      <c r="N1444" s="2">
        <v>1</v>
      </c>
      <c r="O1444" s="2" t="s">
        <v>21</v>
      </c>
    </row>
    <row r="1445" spans="1:15">
      <c r="A1445" s="19">
        <v>44086</v>
      </c>
      <c r="B1445" t="s">
        <v>309</v>
      </c>
      <c r="C1445" s="1">
        <v>2</v>
      </c>
      <c r="D1445" t="s">
        <v>360</v>
      </c>
      <c r="E1445" s="6" t="s">
        <v>36</v>
      </c>
      <c r="F1445" s="1">
        <v>73</v>
      </c>
      <c r="G1445" s="1" t="s">
        <v>11</v>
      </c>
      <c r="H1445" s="6" t="s">
        <v>329</v>
      </c>
      <c r="I1445" s="6" t="s">
        <v>140</v>
      </c>
      <c r="J1445" s="1">
        <v>85</v>
      </c>
      <c r="K1445" s="1" t="s">
        <v>21</v>
      </c>
      <c r="L1445" s="1">
        <v>1</v>
      </c>
      <c r="M1445" s="1" t="s">
        <v>21</v>
      </c>
      <c r="N1445" s="2">
        <v>1</v>
      </c>
      <c r="O1445" s="2">
        <v>2</v>
      </c>
    </row>
    <row r="1446" spans="1:15">
      <c r="A1446" s="19">
        <v>44086</v>
      </c>
      <c r="B1446" t="s">
        <v>309</v>
      </c>
      <c r="C1446" s="1">
        <v>3</v>
      </c>
      <c r="D1446" t="s">
        <v>360</v>
      </c>
      <c r="E1446" s="6" t="s">
        <v>36</v>
      </c>
      <c r="F1446" s="1">
        <v>62</v>
      </c>
      <c r="G1446" s="1" t="s">
        <v>11</v>
      </c>
      <c r="H1446" s="6" t="s">
        <v>343</v>
      </c>
      <c r="I1446" s="6" t="s">
        <v>18</v>
      </c>
      <c r="J1446" s="1">
        <v>81</v>
      </c>
      <c r="K1446" s="1" t="s">
        <v>21</v>
      </c>
      <c r="L1446" s="1">
        <v>1</v>
      </c>
      <c r="M1446" s="1" t="s">
        <v>21</v>
      </c>
      <c r="N1446" s="2">
        <v>0</v>
      </c>
      <c r="O1446" s="2" t="s">
        <v>21</v>
      </c>
    </row>
    <row r="1447" spans="1:15">
      <c r="A1447" s="19">
        <v>44086</v>
      </c>
      <c r="B1447" t="s">
        <v>309</v>
      </c>
      <c r="C1447" s="1">
        <v>4</v>
      </c>
      <c r="D1447" t="s">
        <v>360</v>
      </c>
      <c r="E1447" s="6" t="s">
        <v>36</v>
      </c>
      <c r="F1447" s="1">
        <v>84</v>
      </c>
      <c r="G1447" s="1" t="s">
        <v>10</v>
      </c>
      <c r="H1447" s="6" t="s">
        <v>353</v>
      </c>
      <c r="I1447" s="6" t="s">
        <v>69</v>
      </c>
      <c r="J1447" s="1">
        <v>80</v>
      </c>
      <c r="K1447" s="1">
        <v>1</v>
      </c>
      <c r="L1447" s="1" t="s">
        <v>21</v>
      </c>
      <c r="M1447" s="1" t="s">
        <v>21</v>
      </c>
      <c r="N1447" s="2">
        <v>0</v>
      </c>
      <c r="O1447" s="2" t="s">
        <v>21</v>
      </c>
    </row>
    <row r="1448" spans="1:15">
      <c r="A1448" s="19">
        <v>44086</v>
      </c>
      <c r="B1448" t="s">
        <v>309</v>
      </c>
      <c r="C1448" s="1">
        <v>5</v>
      </c>
      <c r="D1448" t="s">
        <v>360</v>
      </c>
      <c r="E1448" s="6" t="s">
        <v>36</v>
      </c>
      <c r="F1448" s="1">
        <v>66</v>
      </c>
      <c r="G1448" s="1" t="s">
        <v>11</v>
      </c>
      <c r="H1448" s="6" t="s">
        <v>323</v>
      </c>
      <c r="I1448" s="6" t="s">
        <v>41</v>
      </c>
      <c r="J1448" s="1">
        <v>82</v>
      </c>
      <c r="K1448" s="1" t="s">
        <v>21</v>
      </c>
      <c r="L1448" s="1">
        <v>1</v>
      </c>
      <c r="M1448" s="1" t="s">
        <v>21</v>
      </c>
      <c r="N1448" s="2">
        <v>0</v>
      </c>
      <c r="O1448" s="2" t="s">
        <v>21</v>
      </c>
    </row>
    <row r="1449" spans="1:15">
      <c r="A1449" s="19">
        <v>44086</v>
      </c>
      <c r="B1449" t="s">
        <v>309</v>
      </c>
      <c r="C1449" s="1">
        <v>1</v>
      </c>
      <c r="D1449" t="s">
        <v>343</v>
      </c>
      <c r="E1449" s="6" t="s">
        <v>18</v>
      </c>
      <c r="F1449" s="1">
        <v>78</v>
      </c>
      <c r="G1449" s="1" t="s">
        <v>10</v>
      </c>
      <c r="H1449" s="6" t="s">
        <v>361</v>
      </c>
      <c r="I1449" s="6" t="s">
        <v>36</v>
      </c>
      <c r="J1449" s="1">
        <v>57</v>
      </c>
      <c r="K1449" s="1">
        <v>1</v>
      </c>
      <c r="L1449" s="1" t="s">
        <v>21</v>
      </c>
      <c r="M1449" s="1" t="s">
        <v>21</v>
      </c>
      <c r="N1449" s="2">
        <v>1</v>
      </c>
      <c r="O1449" s="2" t="s">
        <v>21</v>
      </c>
    </row>
    <row r="1450" spans="1:15">
      <c r="A1450" s="19">
        <v>44086</v>
      </c>
      <c r="B1450" t="s">
        <v>309</v>
      </c>
      <c r="C1450" s="1">
        <v>2</v>
      </c>
      <c r="D1450" t="s">
        <v>343</v>
      </c>
      <c r="E1450" s="6" t="s">
        <v>18</v>
      </c>
      <c r="F1450" s="1">
        <v>80</v>
      </c>
      <c r="G1450" s="1" t="s">
        <v>11</v>
      </c>
      <c r="H1450" s="6" t="s">
        <v>350</v>
      </c>
      <c r="I1450" s="6" t="s">
        <v>30</v>
      </c>
      <c r="J1450" s="1">
        <v>81</v>
      </c>
      <c r="K1450" s="1" t="s">
        <v>21</v>
      </c>
      <c r="L1450" s="1">
        <v>1</v>
      </c>
      <c r="M1450" s="1" t="s">
        <v>21</v>
      </c>
      <c r="N1450" s="2">
        <v>1</v>
      </c>
      <c r="O1450" s="2">
        <v>2</v>
      </c>
    </row>
    <row r="1451" spans="1:15">
      <c r="A1451" s="19">
        <v>44086</v>
      </c>
      <c r="B1451" t="s">
        <v>309</v>
      </c>
      <c r="C1451" s="1">
        <v>3</v>
      </c>
      <c r="D1451" t="s">
        <v>343</v>
      </c>
      <c r="E1451" s="6" t="s">
        <v>18</v>
      </c>
      <c r="F1451" s="1">
        <v>81</v>
      </c>
      <c r="G1451" s="1" t="s">
        <v>10</v>
      </c>
      <c r="H1451" s="6" t="s">
        <v>360</v>
      </c>
      <c r="I1451" s="6" t="s">
        <v>36</v>
      </c>
      <c r="J1451" s="1">
        <v>62</v>
      </c>
      <c r="K1451" s="1">
        <v>1</v>
      </c>
      <c r="L1451" s="1" t="s">
        <v>21</v>
      </c>
      <c r="M1451" s="1" t="s">
        <v>21</v>
      </c>
      <c r="N1451" s="2">
        <v>0</v>
      </c>
      <c r="O1451" s="2" t="s">
        <v>21</v>
      </c>
    </row>
    <row r="1452" spans="1:15">
      <c r="A1452" s="19">
        <v>44086</v>
      </c>
      <c r="B1452" t="s">
        <v>309</v>
      </c>
      <c r="C1452" s="1">
        <v>4</v>
      </c>
      <c r="D1452" t="s">
        <v>343</v>
      </c>
      <c r="E1452" s="6" t="s">
        <v>18</v>
      </c>
      <c r="F1452" s="1">
        <v>85</v>
      </c>
      <c r="G1452" s="1" t="s">
        <v>10</v>
      </c>
      <c r="H1452" s="6" t="s">
        <v>348</v>
      </c>
      <c r="I1452" s="6" t="s">
        <v>140</v>
      </c>
      <c r="J1452" s="1">
        <v>47</v>
      </c>
      <c r="K1452" s="1">
        <v>1</v>
      </c>
      <c r="L1452" s="1" t="s">
        <v>21</v>
      </c>
      <c r="M1452" s="1" t="s">
        <v>21</v>
      </c>
      <c r="N1452" s="2">
        <v>0</v>
      </c>
      <c r="O1452" s="2" t="s">
        <v>21</v>
      </c>
    </row>
    <row r="1453" spans="1:15">
      <c r="A1453" s="19">
        <v>44086</v>
      </c>
      <c r="B1453" t="s">
        <v>309</v>
      </c>
      <c r="C1453" s="1">
        <v>5</v>
      </c>
      <c r="D1453" t="s">
        <v>343</v>
      </c>
      <c r="E1453" s="6" t="s">
        <v>18</v>
      </c>
      <c r="F1453" s="1">
        <v>60</v>
      </c>
      <c r="G1453" s="1" t="s">
        <v>11</v>
      </c>
      <c r="H1453" s="6" t="s">
        <v>342</v>
      </c>
      <c r="I1453" s="6" t="s">
        <v>20</v>
      </c>
      <c r="J1453" s="1">
        <v>97</v>
      </c>
      <c r="K1453" s="1" t="s">
        <v>21</v>
      </c>
      <c r="L1453" s="1">
        <v>1</v>
      </c>
      <c r="M1453" s="1" t="s">
        <v>21</v>
      </c>
      <c r="N1453" s="2">
        <v>0</v>
      </c>
      <c r="O1453" s="2" t="s">
        <v>21</v>
      </c>
    </row>
    <row r="1454" spans="1:15">
      <c r="A1454" s="19">
        <v>44086</v>
      </c>
      <c r="B1454" t="s">
        <v>309</v>
      </c>
      <c r="C1454" s="1">
        <v>1</v>
      </c>
      <c r="D1454" t="s">
        <v>346</v>
      </c>
      <c r="E1454" s="6" t="s">
        <v>20</v>
      </c>
      <c r="F1454" s="1">
        <v>69</v>
      </c>
      <c r="G1454" s="1" t="s">
        <v>10</v>
      </c>
      <c r="H1454" s="6" t="s">
        <v>362</v>
      </c>
      <c r="I1454" s="6" t="s">
        <v>34</v>
      </c>
      <c r="J1454" s="1">
        <v>59</v>
      </c>
      <c r="K1454" s="1">
        <v>1</v>
      </c>
      <c r="L1454" s="1" t="s">
        <v>21</v>
      </c>
      <c r="M1454" s="1" t="s">
        <v>21</v>
      </c>
      <c r="N1454" s="2">
        <v>1</v>
      </c>
      <c r="O1454" s="2" t="s">
        <v>21</v>
      </c>
    </row>
    <row r="1455" spans="1:15">
      <c r="A1455" s="19">
        <v>44086</v>
      </c>
      <c r="B1455" t="s">
        <v>309</v>
      </c>
      <c r="C1455" s="1">
        <v>2</v>
      </c>
      <c r="D1455" t="s">
        <v>346</v>
      </c>
      <c r="E1455" s="6" t="s">
        <v>20</v>
      </c>
      <c r="F1455" s="1">
        <v>67</v>
      </c>
      <c r="G1455" s="1" t="s">
        <v>10</v>
      </c>
      <c r="H1455" s="6" t="s">
        <v>320</v>
      </c>
      <c r="I1455" s="6" t="s">
        <v>30</v>
      </c>
      <c r="J1455" s="1">
        <v>62</v>
      </c>
      <c r="K1455" s="1">
        <v>1</v>
      </c>
      <c r="L1455" s="1" t="s">
        <v>21</v>
      </c>
      <c r="M1455" s="1" t="s">
        <v>21</v>
      </c>
      <c r="N1455" s="2">
        <v>0</v>
      </c>
      <c r="O1455" s="2" t="s">
        <v>21</v>
      </c>
    </row>
    <row r="1456" spans="1:15">
      <c r="A1456" s="19">
        <v>44086</v>
      </c>
      <c r="B1456" t="s">
        <v>309</v>
      </c>
      <c r="C1456" s="1">
        <v>3</v>
      </c>
      <c r="D1456" t="s">
        <v>346</v>
      </c>
      <c r="E1456" s="6" t="s">
        <v>20</v>
      </c>
      <c r="F1456" s="1">
        <v>19</v>
      </c>
      <c r="G1456" s="1" t="s">
        <v>11</v>
      </c>
      <c r="H1456" s="6" t="s">
        <v>344</v>
      </c>
      <c r="I1456" s="6" t="s">
        <v>23</v>
      </c>
      <c r="J1456" s="1">
        <v>97</v>
      </c>
      <c r="K1456" s="1" t="s">
        <v>21</v>
      </c>
      <c r="L1456" s="1">
        <v>1</v>
      </c>
      <c r="M1456" s="1" t="s">
        <v>21</v>
      </c>
      <c r="N1456" s="2">
        <v>1</v>
      </c>
      <c r="O1456" s="2">
        <v>3</v>
      </c>
    </row>
    <row r="1457" spans="1:15">
      <c r="A1457" s="19">
        <v>44086</v>
      </c>
      <c r="B1457" t="s">
        <v>309</v>
      </c>
      <c r="C1457" s="1">
        <v>4</v>
      </c>
      <c r="D1457" t="s">
        <v>346</v>
      </c>
      <c r="E1457" s="6" t="s">
        <v>20</v>
      </c>
      <c r="F1457" s="1">
        <v>70</v>
      </c>
      <c r="G1457" s="1" t="s">
        <v>10</v>
      </c>
      <c r="H1457" s="6" t="s">
        <v>336</v>
      </c>
      <c r="I1457" s="6" t="s">
        <v>63</v>
      </c>
      <c r="J1457" s="1">
        <v>57</v>
      </c>
      <c r="K1457" s="1">
        <v>1</v>
      </c>
      <c r="L1457" s="1" t="s">
        <v>21</v>
      </c>
      <c r="M1457" s="1" t="s">
        <v>21</v>
      </c>
      <c r="N1457" s="2">
        <v>0</v>
      </c>
      <c r="O1457" s="2" t="s">
        <v>21</v>
      </c>
    </row>
    <row r="1458" spans="1:15">
      <c r="A1458" s="19">
        <v>44086</v>
      </c>
      <c r="B1458" t="s">
        <v>309</v>
      </c>
      <c r="C1458" s="1">
        <v>5</v>
      </c>
      <c r="D1458" t="s">
        <v>346</v>
      </c>
      <c r="E1458" s="6" t="s">
        <v>20</v>
      </c>
      <c r="F1458" s="1">
        <v>81</v>
      </c>
      <c r="G1458" s="1" t="s">
        <v>10</v>
      </c>
      <c r="H1458" s="6" t="s">
        <v>356</v>
      </c>
      <c r="I1458" s="6" t="s">
        <v>23</v>
      </c>
      <c r="J1458" s="1">
        <v>73</v>
      </c>
      <c r="K1458" s="1">
        <v>1</v>
      </c>
      <c r="L1458" s="1" t="s">
        <v>21</v>
      </c>
      <c r="M1458" s="1" t="s">
        <v>21</v>
      </c>
      <c r="N1458" s="2">
        <v>0</v>
      </c>
      <c r="O1458" s="2" t="s">
        <v>21</v>
      </c>
    </row>
    <row r="1459" spans="1:15">
      <c r="A1459" s="19">
        <v>44086</v>
      </c>
      <c r="B1459" t="s">
        <v>309</v>
      </c>
      <c r="C1459" s="1">
        <v>1</v>
      </c>
      <c r="D1459" t="s">
        <v>359</v>
      </c>
      <c r="E1459" s="6" t="s">
        <v>18</v>
      </c>
      <c r="F1459" s="1">
        <v>39</v>
      </c>
      <c r="G1459" s="1" t="s">
        <v>11</v>
      </c>
      <c r="H1459" s="6" t="s">
        <v>350</v>
      </c>
      <c r="I1459" s="6" t="s">
        <v>30</v>
      </c>
      <c r="J1459" s="1">
        <v>84</v>
      </c>
      <c r="K1459" s="1" t="s">
        <v>21</v>
      </c>
      <c r="L1459" s="1">
        <v>1</v>
      </c>
      <c r="M1459" s="1" t="s">
        <v>21</v>
      </c>
      <c r="N1459" s="2">
        <v>1</v>
      </c>
      <c r="O1459" s="2">
        <v>1</v>
      </c>
    </row>
    <row r="1460" spans="1:15">
      <c r="A1460" s="19">
        <v>44086</v>
      </c>
      <c r="B1460" t="s">
        <v>309</v>
      </c>
      <c r="C1460" s="1">
        <v>2</v>
      </c>
      <c r="D1460" t="s">
        <v>359</v>
      </c>
      <c r="E1460" s="6" t="s">
        <v>18</v>
      </c>
      <c r="F1460" s="1">
        <v>89</v>
      </c>
      <c r="G1460" s="1" t="s">
        <v>10</v>
      </c>
      <c r="H1460" s="6" t="s">
        <v>325</v>
      </c>
      <c r="I1460" s="6" t="s">
        <v>25</v>
      </c>
      <c r="J1460" s="1">
        <v>26</v>
      </c>
      <c r="K1460" s="1">
        <v>1</v>
      </c>
      <c r="L1460" s="1" t="s">
        <v>21</v>
      </c>
      <c r="M1460" s="1" t="s">
        <v>21</v>
      </c>
      <c r="N1460" s="2">
        <v>1</v>
      </c>
      <c r="O1460" s="2" t="s">
        <v>21</v>
      </c>
    </row>
    <row r="1461" spans="1:15">
      <c r="A1461" s="19">
        <v>44086</v>
      </c>
      <c r="B1461" t="s">
        <v>309</v>
      </c>
      <c r="C1461" s="1">
        <v>3</v>
      </c>
      <c r="D1461" t="s">
        <v>359</v>
      </c>
      <c r="E1461" s="6" t="s">
        <v>18</v>
      </c>
      <c r="F1461" s="1">
        <v>89</v>
      </c>
      <c r="G1461" s="1" t="s">
        <v>10</v>
      </c>
      <c r="H1461" s="6" t="s">
        <v>311</v>
      </c>
      <c r="I1461" s="6" t="s">
        <v>32</v>
      </c>
      <c r="J1461" s="1">
        <v>44</v>
      </c>
      <c r="K1461" s="1">
        <v>1</v>
      </c>
      <c r="L1461" s="1" t="s">
        <v>21</v>
      </c>
      <c r="M1461" s="1" t="s">
        <v>21</v>
      </c>
      <c r="N1461" s="2">
        <v>0</v>
      </c>
      <c r="O1461" s="2" t="s">
        <v>21</v>
      </c>
    </row>
    <row r="1462" spans="1:15">
      <c r="A1462" s="19">
        <v>44086</v>
      </c>
      <c r="B1462" t="s">
        <v>309</v>
      </c>
      <c r="C1462" s="1">
        <v>4</v>
      </c>
      <c r="D1462" t="s">
        <v>359</v>
      </c>
      <c r="E1462" s="6" t="s">
        <v>18</v>
      </c>
      <c r="F1462" s="1">
        <v>23</v>
      </c>
      <c r="G1462" s="1" t="s">
        <v>11</v>
      </c>
      <c r="H1462" s="6" t="s">
        <v>352</v>
      </c>
      <c r="I1462" s="6" t="s">
        <v>23</v>
      </c>
      <c r="J1462" s="1">
        <v>93</v>
      </c>
      <c r="K1462" s="1" t="s">
        <v>21</v>
      </c>
      <c r="L1462" s="1">
        <v>1</v>
      </c>
      <c r="M1462" s="1" t="s">
        <v>21</v>
      </c>
      <c r="N1462" s="2">
        <v>0</v>
      </c>
      <c r="O1462" s="2" t="s">
        <v>21</v>
      </c>
    </row>
    <row r="1463" spans="1:15">
      <c r="A1463" s="19">
        <v>44086</v>
      </c>
      <c r="B1463" t="s">
        <v>309</v>
      </c>
      <c r="C1463" s="1">
        <v>5</v>
      </c>
      <c r="D1463" t="s">
        <v>359</v>
      </c>
      <c r="E1463" s="6" t="s">
        <v>18</v>
      </c>
      <c r="F1463" s="1">
        <v>83</v>
      </c>
      <c r="G1463" s="1" t="s">
        <v>11</v>
      </c>
      <c r="H1463" s="6" t="s">
        <v>317</v>
      </c>
      <c r="I1463" s="6" t="s">
        <v>23</v>
      </c>
      <c r="J1463" s="1">
        <v>87</v>
      </c>
      <c r="K1463" s="1" t="s">
        <v>21</v>
      </c>
      <c r="L1463" s="1">
        <v>1</v>
      </c>
      <c r="M1463" s="1" t="s">
        <v>21</v>
      </c>
      <c r="N1463" s="2">
        <v>0</v>
      </c>
      <c r="O1463" s="2" t="s">
        <v>21</v>
      </c>
    </row>
    <row r="1464" spans="1:15">
      <c r="A1464" s="19">
        <v>44086</v>
      </c>
      <c r="B1464" t="s">
        <v>309</v>
      </c>
      <c r="C1464" s="1">
        <v>1</v>
      </c>
      <c r="D1464" t="s">
        <v>337</v>
      </c>
      <c r="E1464" s="6" t="s">
        <v>82</v>
      </c>
      <c r="F1464" s="1">
        <v>52</v>
      </c>
      <c r="G1464" s="1" t="s">
        <v>11</v>
      </c>
      <c r="H1464" s="6" t="s">
        <v>363</v>
      </c>
      <c r="I1464" s="6" t="s">
        <v>47</v>
      </c>
      <c r="J1464" s="1">
        <v>71</v>
      </c>
      <c r="K1464" s="1" t="s">
        <v>21</v>
      </c>
      <c r="L1464" s="1">
        <v>1</v>
      </c>
      <c r="M1464" s="1" t="s">
        <v>21</v>
      </c>
      <c r="N1464" s="2">
        <v>1</v>
      </c>
      <c r="O1464" s="2">
        <v>1</v>
      </c>
    </row>
    <row r="1465" spans="1:15">
      <c r="A1465" s="19">
        <v>44086</v>
      </c>
      <c r="B1465" t="s">
        <v>309</v>
      </c>
      <c r="C1465" s="1">
        <v>2</v>
      </c>
      <c r="D1465" t="s">
        <v>337</v>
      </c>
      <c r="E1465" s="6" t="s">
        <v>82</v>
      </c>
      <c r="F1465" s="1">
        <v>29</v>
      </c>
      <c r="G1465" s="1" t="s">
        <v>11</v>
      </c>
      <c r="H1465" s="6" t="s">
        <v>352</v>
      </c>
      <c r="I1465" s="6" t="s">
        <v>23</v>
      </c>
      <c r="J1465" s="1">
        <v>92</v>
      </c>
      <c r="K1465" s="1" t="s">
        <v>21</v>
      </c>
      <c r="L1465" s="1">
        <v>1</v>
      </c>
      <c r="M1465" s="1" t="s">
        <v>21</v>
      </c>
      <c r="N1465" s="2">
        <v>0</v>
      </c>
      <c r="O1465" s="2" t="s">
        <v>21</v>
      </c>
    </row>
    <row r="1466" spans="1:15">
      <c r="A1466" s="19">
        <v>44086</v>
      </c>
      <c r="B1466" t="s">
        <v>309</v>
      </c>
      <c r="C1466" s="1">
        <v>3</v>
      </c>
      <c r="D1466" t="s">
        <v>337</v>
      </c>
      <c r="E1466" s="6" t="s">
        <v>82</v>
      </c>
      <c r="F1466" s="1">
        <v>34</v>
      </c>
      <c r="G1466" s="1" t="s">
        <v>11</v>
      </c>
      <c r="H1466" s="6" t="s">
        <v>334</v>
      </c>
      <c r="I1466" s="6" t="s">
        <v>69</v>
      </c>
      <c r="J1466" s="1">
        <v>79</v>
      </c>
      <c r="K1466" s="1" t="s">
        <v>21</v>
      </c>
      <c r="L1466" s="1">
        <v>1</v>
      </c>
      <c r="M1466" s="1" t="s">
        <v>21</v>
      </c>
      <c r="N1466" s="2">
        <v>0</v>
      </c>
      <c r="O1466" s="2" t="s">
        <v>21</v>
      </c>
    </row>
    <row r="1467" spans="1:15">
      <c r="A1467" s="19">
        <v>44086</v>
      </c>
      <c r="B1467" t="s">
        <v>309</v>
      </c>
      <c r="C1467" s="1">
        <v>4</v>
      </c>
      <c r="D1467" t="s">
        <v>337</v>
      </c>
      <c r="E1467" s="6" t="s">
        <v>82</v>
      </c>
      <c r="F1467" s="1">
        <v>79</v>
      </c>
      <c r="G1467" s="1" t="s">
        <v>11</v>
      </c>
      <c r="H1467" s="6" t="s">
        <v>325</v>
      </c>
      <c r="I1467" s="6" t="s">
        <v>25</v>
      </c>
      <c r="J1467" s="1">
        <v>91</v>
      </c>
      <c r="K1467" s="1" t="s">
        <v>21</v>
      </c>
      <c r="L1467" s="1">
        <v>1</v>
      </c>
      <c r="M1467" s="1" t="s">
        <v>21</v>
      </c>
      <c r="N1467" s="2">
        <v>0</v>
      </c>
      <c r="O1467" s="2" t="s">
        <v>21</v>
      </c>
    </row>
    <row r="1468" spans="1:15">
      <c r="A1468" s="19">
        <v>44086</v>
      </c>
      <c r="B1468" t="s">
        <v>309</v>
      </c>
      <c r="C1468" s="1">
        <v>5</v>
      </c>
      <c r="D1468" t="s">
        <v>337</v>
      </c>
      <c r="E1468" s="6" t="s">
        <v>82</v>
      </c>
      <c r="F1468" s="1">
        <v>86</v>
      </c>
      <c r="G1468" s="1" t="s">
        <v>11</v>
      </c>
      <c r="H1468" s="6" t="s">
        <v>324</v>
      </c>
      <c r="I1468" s="6" t="s">
        <v>44</v>
      </c>
      <c r="J1468" s="1">
        <v>91</v>
      </c>
      <c r="K1468" s="1" t="s">
        <v>21</v>
      </c>
      <c r="L1468" s="1">
        <v>1</v>
      </c>
      <c r="M1468" s="1" t="s">
        <v>21</v>
      </c>
      <c r="N1468" s="2">
        <v>0</v>
      </c>
      <c r="O1468" s="2" t="s">
        <v>21</v>
      </c>
    </row>
    <row r="1469" spans="1:15">
      <c r="A1469" s="19">
        <v>44086</v>
      </c>
      <c r="B1469" t="s">
        <v>309</v>
      </c>
      <c r="C1469" s="1">
        <v>1</v>
      </c>
      <c r="D1469" t="s">
        <v>320</v>
      </c>
      <c r="E1469" s="6" t="s">
        <v>30</v>
      </c>
      <c r="F1469" s="1">
        <v>69</v>
      </c>
      <c r="G1469" s="1" t="s">
        <v>10</v>
      </c>
      <c r="H1469" s="6" t="s">
        <v>318</v>
      </c>
      <c r="I1469" s="6" t="s">
        <v>38</v>
      </c>
      <c r="J1469" s="1">
        <v>68</v>
      </c>
      <c r="K1469" s="1">
        <v>1</v>
      </c>
      <c r="L1469" s="1" t="s">
        <v>21</v>
      </c>
      <c r="M1469" s="1" t="s">
        <v>21</v>
      </c>
      <c r="N1469" s="2">
        <v>1</v>
      </c>
      <c r="O1469" s="2" t="s">
        <v>21</v>
      </c>
    </row>
    <row r="1470" spans="1:15">
      <c r="A1470" s="19">
        <v>44086</v>
      </c>
      <c r="B1470" t="s">
        <v>309</v>
      </c>
      <c r="C1470" s="1">
        <v>2</v>
      </c>
      <c r="D1470" t="s">
        <v>320</v>
      </c>
      <c r="E1470" s="6" t="s">
        <v>30</v>
      </c>
      <c r="F1470" s="1">
        <v>62</v>
      </c>
      <c r="G1470" s="1" t="s">
        <v>11</v>
      </c>
      <c r="H1470" s="6" t="s">
        <v>346</v>
      </c>
      <c r="I1470" s="6" t="s">
        <v>20</v>
      </c>
      <c r="J1470" s="1">
        <v>67</v>
      </c>
      <c r="K1470" s="1" t="s">
        <v>21</v>
      </c>
      <c r="L1470" s="1">
        <v>1</v>
      </c>
      <c r="M1470" s="1" t="s">
        <v>21</v>
      </c>
      <c r="N1470" s="2">
        <v>1</v>
      </c>
      <c r="O1470" s="2">
        <v>2</v>
      </c>
    </row>
    <row r="1471" spans="1:15">
      <c r="A1471" s="19">
        <v>44086</v>
      </c>
      <c r="B1471" t="s">
        <v>309</v>
      </c>
      <c r="C1471" s="1">
        <v>3</v>
      </c>
      <c r="D1471" t="s">
        <v>320</v>
      </c>
      <c r="E1471" s="6" t="s">
        <v>30</v>
      </c>
      <c r="F1471" s="1">
        <v>72</v>
      </c>
      <c r="G1471" s="1" t="s">
        <v>11</v>
      </c>
      <c r="H1471" s="6" t="s">
        <v>349</v>
      </c>
      <c r="I1471" s="6" t="s">
        <v>47</v>
      </c>
      <c r="J1471" s="1">
        <v>84</v>
      </c>
      <c r="K1471" s="1" t="s">
        <v>21</v>
      </c>
      <c r="L1471" s="1">
        <v>1</v>
      </c>
      <c r="M1471" s="1" t="s">
        <v>21</v>
      </c>
      <c r="N1471" s="2">
        <v>0</v>
      </c>
      <c r="O1471" s="2" t="s">
        <v>21</v>
      </c>
    </row>
    <row r="1472" spans="1:15">
      <c r="A1472" s="19">
        <v>44086</v>
      </c>
      <c r="B1472" t="s">
        <v>309</v>
      </c>
      <c r="C1472" s="1">
        <v>4</v>
      </c>
      <c r="D1472" t="s">
        <v>320</v>
      </c>
      <c r="E1472" s="6" t="s">
        <v>30</v>
      </c>
      <c r="F1472" s="1">
        <v>74</v>
      </c>
      <c r="G1472" s="1" t="s">
        <v>10</v>
      </c>
      <c r="H1472" s="6" t="s">
        <v>362</v>
      </c>
      <c r="I1472" s="6" t="s">
        <v>34</v>
      </c>
      <c r="J1472" s="1">
        <v>68</v>
      </c>
      <c r="K1472" s="1">
        <v>1</v>
      </c>
      <c r="L1472" s="1" t="s">
        <v>21</v>
      </c>
      <c r="M1472" s="1" t="s">
        <v>21</v>
      </c>
      <c r="N1472" s="2">
        <v>0</v>
      </c>
      <c r="O1472" s="2" t="s">
        <v>21</v>
      </c>
    </row>
    <row r="1473" spans="1:15">
      <c r="A1473" s="19">
        <v>44086</v>
      </c>
      <c r="B1473" t="s">
        <v>309</v>
      </c>
      <c r="C1473" s="1">
        <v>5</v>
      </c>
      <c r="D1473" t="s">
        <v>320</v>
      </c>
      <c r="E1473" s="6" t="s">
        <v>30</v>
      </c>
      <c r="F1473" s="1">
        <v>46</v>
      </c>
      <c r="G1473" s="1" t="s">
        <v>11</v>
      </c>
      <c r="H1473" s="6" t="s">
        <v>316</v>
      </c>
      <c r="I1473" s="6" t="s">
        <v>41</v>
      </c>
      <c r="J1473" s="1">
        <v>78</v>
      </c>
      <c r="K1473" s="1" t="s">
        <v>21</v>
      </c>
      <c r="L1473" s="1">
        <v>1</v>
      </c>
      <c r="M1473" s="1" t="s">
        <v>21</v>
      </c>
      <c r="N1473" s="2">
        <v>0</v>
      </c>
      <c r="O1473" s="2" t="s">
        <v>21</v>
      </c>
    </row>
    <row r="1474" spans="1:15">
      <c r="A1474" s="19">
        <v>44086</v>
      </c>
      <c r="B1474" t="s">
        <v>309</v>
      </c>
      <c r="C1474" s="1">
        <v>1</v>
      </c>
      <c r="D1474" t="s">
        <v>312</v>
      </c>
      <c r="E1474" s="6" t="s">
        <v>20</v>
      </c>
      <c r="F1474" s="1">
        <v>49</v>
      </c>
      <c r="G1474" s="1" t="s">
        <v>11</v>
      </c>
      <c r="H1474" s="6" t="s">
        <v>357</v>
      </c>
      <c r="I1474" s="6" t="s">
        <v>36</v>
      </c>
      <c r="J1474" s="1">
        <v>89</v>
      </c>
      <c r="K1474" s="1" t="s">
        <v>21</v>
      </c>
      <c r="L1474" s="1">
        <v>1</v>
      </c>
      <c r="M1474" s="1" t="s">
        <v>21</v>
      </c>
      <c r="N1474" s="2">
        <v>1</v>
      </c>
      <c r="O1474" s="2">
        <v>1</v>
      </c>
    </row>
    <row r="1475" spans="1:15">
      <c r="A1475" s="19">
        <v>44086</v>
      </c>
      <c r="B1475" t="s">
        <v>309</v>
      </c>
      <c r="C1475" s="1">
        <v>2</v>
      </c>
      <c r="D1475" t="s">
        <v>312</v>
      </c>
      <c r="E1475" s="6" t="s">
        <v>20</v>
      </c>
      <c r="F1475" s="1">
        <v>84</v>
      </c>
      <c r="G1475" s="1" t="s">
        <v>10</v>
      </c>
      <c r="H1475" s="6" t="s">
        <v>310</v>
      </c>
      <c r="I1475" s="6" t="s">
        <v>38</v>
      </c>
      <c r="J1475" s="1">
        <v>59</v>
      </c>
      <c r="K1475" s="1">
        <v>1</v>
      </c>
      <c r="L1475" s="1" t="s">
        <v>21</v>
      </c>
      <c r="M1475" s="1" t="s">
        <v>21</v>
      </c>
      <c r="N1475" s="2">
        <v>1</v>
      </c>
      <c r="O1475" s="2" t="s">
        <v>21</v>
      </c>
    </row>
    <row r="1476" spans="1:15">
      <c r="A1476" s="19">
        <v>44086</v>
      </c>
      <c r="B1476" t="s">
        <v>309</v>
      </c>
      <c r="C1476" s="1">
        <v>3</v>
      </c>
      <c r="D1476" t="s">
        <v>312</v>
      </c>
      <c r="E1476" s="6" t="s">
        <v>20</v>
      </c>
      <c r="F1476" s="1">
        <v>68</v>
      </c>
      <c r="G1476" s="1" t="s">
        <v>11</v>
      </c>
      <c r="H1476" s="6" t="s">
        <v>351</v>
      </c>
      <c r="I1476" s="6" t="s">
        <v>82</v>
      </c>
      <c r="J1476" s="1">
        <v>92</v>
      </c>
      <c r="K1476" s="1" t="s">
        <v>21</v>
      </c>
      <c r="L1476" s="1">
        <v>1</v>
      </c>
      <c r="M1476" s="1" t="s">
        <v>21</v>
      </c>
      <c r="N1476" s="2">
        <v>0</v>
      </c>
      <c r="O1476" s="2" t="s">
        <v>21</v>
      </c>
    </row>
    <row r="1477" spans="1:15">
      <c r="A1477" s="19">
        <v>44086</v>
      </c>
      <c r="B1477" t="s">
        <v>309</v>
      </c>
      <c r="C1477" s="1">
        <v>4</v>
      </c>
      <c r="D1477" t="s">
        <v>312</v>
      </c>
      <c r="E1477" s="6" t="s">
        <v>20</v>
      </c>
      <c r="F1477" s="1">
        <v>83</v>
      </c>
      <c r="G1477" s="1" t="s">
        <v>10</v>
      </c>
      <c r="H1477" s="6" t="s">
        <v>340</v>
      </c>
      <c r="I1477" s="6" t="s">
        <v>34</v>
      </c>
      <c r="J1477" s="1">
        <v>66</v>
      </c>
      <c r="K1477" s="1">
        <v>1</v>
      </c>
      <c r="L1477" s="1" t="s">
        <v>21</v>
      </c>
      <c r="M1477" s="1" t="s">
        <v>21</v>
      </c>
      <c r="N1477" s="2">
        <v>0</v>
      </c>
      <c r="O1477" s="2" t="s">
        <v>21</v>
      </c>
    </row>
    <row r="1478" spans="1:15">
      <c r="A1478" s="19">
        <v>44086</v>
      </c>
      <c r="B1478" t="s">
        <v>309</v>
      </c>
      <c r="C1478" s="1">
        <v>1</v>
      </c>
      <c r="D1478" t="s">
        <v>323</v>
      </c>
      <c r="E1478" s="6" t="s">
        <v>41</v>
      </c>
      <c r="F1478" s="1">
        <v>65</v>
      </c>
      <c r="G1478" s="1" t="s">
        <v>11</v>
      </c>
      <c r="H1478" s="6" t="s">
        <v>364</v>
      </c>
      <c r="I1478" s="6" t="s">
        <v>36</v>
      </c>
      <c r="J1478" s="1">
        <v>75</v>
      </c>
      <c r="K1478" s="1" t="s">
        <v>21</v>
      </c>
      <c r="L1478" s="1">
        <v>1</v>
      </c>
      <c r="M1478" s="1" t="s">
        <v>21</v>
      </c>
      <c r="N1478" s="2">
        <v>1</v>
      </c>
      <c r="O1478" s="2">
        <v>1</v>
      </c>
    </row>
    <row r="1479" spans="1:15">
      <c r="A1479" s="19">
        <v>44086</v>
      </c>
      <c r="B1479" t="s">
        <v>309</v>
      </c>
      <c r="C1479" s="1">
        <v>2</v>
      </c>
      <c r="D1479" t="s">
        <v>323</v>
      </c>
      <c r="E1479" s="6" t="s">
        <v>41</v>
      </c>
      <c r="F1479" s="1">
        <v>60</v>
      </c>
      <c r="G1479" s="1" t="s">
        <v>11</v>
      </c>
      <c r="H1479" s="6" t="s">
        <v>318</v>
      </c>
      <c r="I1479" s="6" t="s">
        <v>38</v>
      </c>
      <c r="J1479" s="1">
        <v>85</v>
      </c>
      <c r="K1479" s="1" t="s">
        <v>21</v>
      </c>
      <c r="L1479" s="1">
        <v>1</v>
      </c>
      <c r="M1479" s="1" t="s">
        <v>21</v>
      </c>
      <c r="N1479" s="2">
        <v>0</v>
      </c>
      <c r="O1479" s="2" t="s">
        <v>21</v>
      </c>
    </row>
    <row r="1480" spans="1:15">
      <c r="A1480" s="19">
        <v>44086</v>
      </c>
      <c r="B1480" t="s">
        <v>309</v>
      </c>
      <c r="C1480" s="1">
        <v>3</v>
      </c>
      <c r="D1480" t="s">
        <v>323</v>
      </c>
      <c r="E1480" s="6" t="s">
        <v>41</v>
      </c>
      <c r="F1480" s="1">
        <v>94</v>
      </c>
      <c r="G1480" s="1" t="s">
        <v>10</v>
      </c>
      <c r="H1480" s="6" t="s">
        <v>321</v>
      </c>
      <c r="I1480" s="6" t="s">
        <v>145</v>
      </c>
      <c r="J1480" s="1">
        <v>34</v>
      </c>
      <c r="K1480" s="1">
        <v>1</v>
      </c>
      <c r="L1480" s="1" t="s">
        <v>21</v>
      </c>
      <c r="M1480" s="1" t="s">
        <v>21</v>
      </c>
      <c r="N1480" s="2">
        <v>1</v>
      </c>
      <c r="O1480" s="2" t="s">
        <v>21</v>
      </c>
    </row>
    <row r="1481" spans="1:15">
      <c r="A1481" s="19">
        <v>44086</v>
      </c>
      <c r="B1481" t="s">
        <v>309</v>
      </c>
      <c r="C1481" s="1">
        <v>4</v>
      </c>
      <c r="D1481" t="s">
        <v>323</v>
      </c>
      <c r="E1481" s="6" t="s">
        <v>41</v>
      </c>
      <c r="F1481" s="1">
        <v>87</v>
      </c>
      <c r="G1481" s="1" t="s">
        <v>10</v>
      </c>
      <c r="H1481" s="6" t="s">
        <v>361</v>
      </c>
      <c r="I1481" s="6" t="s">
        <v>36</v>
      </c>
      <c r="J1481" s="1">
        <v>32</v>
      </c>
      <c r="K1481" s="1">
        <v>1</v>
      </c>
      <c r="L1481" s="1" t="s">
        <v>21</v>
      </c>
      <c r="M1481" s="1" t="s">
        <v>21</v>
      </c>
      <c r="N1481" s="2">
        <v>0</v>
      </c>
      <c r="O1481" s="2" t="s">
        <v>21</v>
      </c>
    </row>
    <row r="1482" spans="1:15">
      <c r="A1482" s="19">
        <v>44086</v>
      </c>
      <c r="B1482" t="s">
        <v>309</v>
      </c>
      <c r="C1482" s="1">
        <v>5</v>
      </c>
      <c r="D1482" t="s">
        <v>323</v>
      </c>
      <c r="E1482" s="6" t="s">
        <v>41</v>
      </c>
      <c r="F1482" s="1">
        <v>82</v>
      </c>
      <c r="G1482" s="1" t="s">
        <v>10</v>
      </c>
      <c r="H1482" s="6" t="s">
        <v>360</v>
      </c>
      <c r="I1482" s="6" t="s">
        <v>36</v>
      </c>
      <c r="J1482" s="1">
        <v>66</v>
      </c>
      <c r="K1482" s="1">
        <v>1</v>
      </c>
      <c r="L1482" s="1" t="s">
        <v>21</v>
      </c>
      <c r="M1482" s="1" t="s">
        <v>21</v>
      </c>
      <c r="N1482" s="2">
        <v>0</v>
      </c>
      <c r="O1482" s="2" t="s">
        <v>21</v>
      </c>
    </row>
    <row r="1483" spans="1:15">
      <c r="A1483" s="19">
        <v>44086</v>
      </c>
      <c r="B1483" t="s">
        <v>309</v>
      </c>
      <c r="C1483" s="1">
        <v>1</v>
      </c>
      <c r="D1483" t="s">
        <v>363</v>
      </c>
      <c r="E1483" s="6" t="s">
        <v>47</v>
      </c>
      <c r="F1483" s="1">
        <v>71</v>
      </c>
      <c r="G1483" s="1" t="s">
        <v>10</v>
      </c>
      <c r="H1483" s="6" t="s">
        <v>337</v>
      </c>
      <c r="I1483" s="6" t="s">
        <v>82</v>
      </c>
      <c r="J1483" s="1">
        <v>52</v>
      </c>
      <c r="K1483" s="1">
        <v>1</v>
      </c>
      <c r="L1483" s="1" t="s">
        <v>21</v>
      </c>
      <c r="M1483" s="1" t="s">
        <v>21</v>
      </c>
      <c r="N1483" s="2">
        <v>1</v>
      </c>
      <c r="O1483" s="2" t="s">
        <v>21</v>
      </c>
    </row>
    <row r="1484" spans="1:15">
      <c r="A1484" s="19">
        <v>44086</v>
      </c>
      <c r="B1484" t="s">
        <v>309</v>
      </c>
      <c r="C1484" s="1">
        <v>2</v>
      </c>
      <c r="D1484" t="s">
        <v>363</v>
      </c>
      <c r="E1484" s="6" t="s">
        <v>47</v>
      </c>
      <c r="F1484" s="1">
        <v>44</v>
      </c>
      <c r="G1484" s="1" t="s">
        <v>11</v>
      </c>
      <c r="H1484" s="6" t="s">
        <v>364</v>
      </c>
      <c r="I1484" s="6" t="s">
        <v>36</v>
      </c>
      <c r="J1484" s="1">
        <v>99</v>
      </c>
      <c r="K1484" s="1" t="s">
        <v>21</v>
      </c>
      <c r="L1484" s="1">
        <v>1</v>
      </c>
      <c r="M1484" s="1" t="s">
        <v>21</v>
      </c>
      <c r="N1484" s="2">
        <v>1</v>
      </c>
      <c r="O1484" s="2">
        <v>2</v>
      </c>
    </row>
    <row r="1485" spans="1:15">
      <c r="A1485" s="19">
        <v>44086</v>
      </c>
      <c r="B1485" t="s">
        <v>309</v>
      </c>
      <c r="C1485" s="1">
        <v>3</v>
      </c>
      <c r="D1485" t="s">
        <v>363</v>
      </c>
      <c r="E1485" s="6" t="s">
        <v>47</v>
      </c>
      <c r="F1485" s="1">
        <v>88</v>
      </c>
      <c r="G1485" s="1" t="s">
        <v>10</v>
      </c>
      <c r="H1485" s="6" t="s">
        <v>327</v>
      </c>
      <c r="I1485" s="6" t="s">
        <v>69</v>
      </c>
      <c r="J1485" s="1">
        <v>47</v>
      </c>
      <c r="K1485" s="1">
        <v>1</v>
      </c>
      <c r="L1485" s="1" t="s">
        <v>21</v>
      </c>
      <c r="M1485" s="1" t="s">
        <v>21</v>
      </c>
      <c r="N1485" s="2">
        <v>0</v>
      </c>
      <c r="O1485" s="2" t="s">
        <v>21</v>
      </c>
    </row>
    <row r="1486" spans="1:15">
      <c r="A1486" s="19">
        <v>44086</v>
      </c>
      <c r="B1486" t="s">
        <v>309</v>
      </c>
      <c r="C1486" s="1">
        <v>4</v>
      </c>
      <c r="D1486" t="s">
        <v>363</v>
      </c>
      <c r="E1486" s="6" t="s">
        <v>47</v>
      </c>
      <c r="F1486" s="1">
        <v>66</v>
      </c>
      <c r="G1486" s="1" t="s">
        <v>11</v>
      </c>
      <c r="H1486" s="6" t="s">
        <v>354</v>
      </c>
      <c r="I1486" s="6" t="s">
        <v>18</v>
      </c>
      <c r="J1486" s="1">
        <v>88</v>
      </c>
      <c r="K1486" s="1" t="s">
        <v>21</v>
      </c>
      <c r="L1486" s="1">
        <v>1</v>
      </c>
      <c r="M1486" s="1" t="s">
        <v>21</v>
      </c>
      <c r="N1486" s="2">
        <v>0</v>
      </c>
      <c r="O1486" s="2" t="s">
        <v>21</v>
      </c>
    </row>
    <row r="1487" spans="1:15">
      <c r="A1487" s="19">
        <v>44086</v>
      </c>
      <c r="B1487" t="s">
        <v>309</v>
      </c>
      <c r="C1487" s="1">
        <v>5</v>
      </c>
      <c r="D1487" t="s">
        <v>363</v>
      </c>
      <c r="E1487" s="6" t="s">
        <v>47</v>
      </c>
      <c r="F1487" s="1">
        <v>85</v>
      </c>
      <c r="G1487" s="1" t="s">
        <v>11</v>
      </c>
      <c r="H1487" s="6" t="s">
        <v>351</v>
      </c>
      <c r="I1487" s="6" t="s">
        <v>82</v>
      </c>
      <c r="J1487" s="1">
        <v>87</v>
      </c>
      <c r="K1487" s="1" t="s">
        <v>21</v>
      </c>
      <c r="L1487" s="1">
        <v>1</v>
      </c>
      <c r="M1487" s="1" t="s">
        <v>21</v>
      </c>
      <c r="N1487" s="2">
        <v>0</v>
      </c>
      <c r="O1487" s="2" t="s">
        <v>21</v>
      </c>
    </row>
    <row r="1488" spans="1:15">
      <c r="A1488" s="19">
        <v>44086</v>
      </c>
      <c r="B1488" t="s">
        <v>309</v>
      </c>
      <c r="C1488" s="1">
        <v>1</v>
      </c>
      <c r="D1488" t="s">
        <v>355</v>
      </c>
      <c r="E1488" s="6" t="s">
        <v>47</v>
      </c>
      <c r="F1488" s="1">
        <v>92</v>
      </c>
      <c r="G1488" s="1" t="s">
        <v>10</v>
      </c>
      <c r="H1488" s="6" t="s">
        <v>338</v>
      </c>
      <c r="I1488" s="6" t="s">
        <v>32</v>
      </c>
      <c r="J1488" s="1">
        <v>16</v>
      </c>
      <c r="K1488" s="1">
        <v>1</v>
      </c>
      <c r="L1488" s="1" t="s">
        <v>21</v>
      </c>
      <c r="M1488" s="1" t="s">
        <v>21</v>
      </c>
      <c r="N1488" s="2">
        <v>1</v>
      </c>
      <c r="O1488" s="2" t="s">
        <v>21</v>
      </c>
    </row>
    <row r="1489" spans="1:15">
      <c r="A1489" s="19">
        <v>44086</v>
      </c>
      <c r="B1489" t="s">
        <v>309</v>
      </c>
      <c r="C1489" s="1">
        <v>2</v>
      </c>
      <c r="D1489" t="s">
        <v>355</v>
      </c>
      <c r="E1489" s="6" t="s">
        <v>47</v>
      </c>
      <c r="F1489" s="1">
        <v>95</v>
      </c>
      <c r="G1489" s="1" t="s">
        <v>10</v>
      </c>
      <c r="H1489" s="6" t="s">
        <v>322</v>
      </c>
      <c r="I1489" s="6" t="s">
        <v>41</v>
      </c>
      <c r="J1489" s="1">
        <v>41</v>
      </c>
      <c r="K1489" s="1">
        <v>1</v>
      </c>
      <c r="L1489" s="1" t="s">
        <v>21</v>
      </c>
      <c r="M1489" s="1" t="s">
        <v>21</v>
      </c>
      <c r="N1489" s="2">
        <v>0</v>
      </c>
      <c r="O1489" s="2" t="s">
        <v>21</v>
      </c>
    </row>
    <row r="1490" spans="1:15">
      <c r="A1490" s="19">
        <v>44086</v>
      </c>
      <c r="B1490" t="s">
        <v>309</v>
      </c>
      <c r="C1490" s="1">
        <v>3</v>
      </c>
      <c r="D1490" t="s">
        <v>355</v>
      </c>
      <c r="E1490" s="6" t="s">
        <v>47</v>
      </c>
      <c r="F1490" s="1">
        <v>63</v>
      </c>
      <c r="G1490" s="1" t="s">
        <v>11</v>
      </c>
      <c r="H1490" s="6" t="s">
        <v>331</v>
      </c>
      <c r="I1490" s="6" t="s">
        <v>69</v>
      </c>
      <c r="J1490" s="1">
        <v>79</v>
      </c>
      <c r="K1490" s="1" t="s">
        <v>21</v>
      </c>
      <c r="L1490" s="1">
        <v>1</v>
      </c>
      <c r="M1490" s="1" t="s">
        <v>21</v>
      </c>
      <c r="N1490" s="2">
        <v>1</v>
      </c>
      <c r="O1490" s="2">
        <v>3</v>
      </c>
    </row>
    <row r="1491" spans="1:15">
      <c r="A1491" s="19">
        <v>44086</v>
      </c>
      <c r="B1491" t="s">
        <v>309</v>
      </c>
      <c r="C1491" s="1">
        <v>4</v>
      </c>
      <c r="D1491" t="s">
        <v>355</v>
      </c>
      <c r="E1491" s="6" t="s">
        <v>47</v>
      </c>
      <c r="F1491" s="1">
        <v>74</v>
      </c>
      <c r="G1491" s="1" t="s">
        <v>10</v>
      </c>
      <c r="H1491" s="6" t="s">
        <v>318</v>
      </c>
      <c r="I1491" s="6" t="s">
        <v>38</v>
      </c>
      <c r="J1491" s="1">
        <v>54</v>
      </c>
      <c r="K1491" s="1">
        <v>1</v>
      </c>
      <c r="L1491" s="1" t="s">
        <v>21</v>
      </c>
      <c r="M1491" s="1" t="s">
        <v>21</v>
      </c>
      <c r="N1491" s="2">
        <v>0</v>
      </c>
      <c r="O1491" s="2" t="s">
        <v>21</v>
      </c>
    </row>
    <row r="1492" spans="1:15">
      <c r="A1492" s="19">
        <v>44086</v>
      </c>
      <c r="B1492" t="s">
        <v>309</v>
      </c>
      <c r="C1492" s="1">
        <v>5</v>
      </c>
      <c r="D1492" t="s">
        <v>355</v>
      </c>
      <c r="E1492" s="6" t="s">
        <v>47</v>
      </c>
      <c r="F1492" s="1">
        <v>46</v>
      </c>
      <c r="G1492" s="1" t="s">
        <v>11</v>
      </c>
      <c r="H1492" s="6" t="s">
        <v>330</v>
      </c>
      <c r="I1492" s="6" t="s">
        <v>38</v>
      </c>
      <c r="J1492" s="1">
        <v>93</v>
      </c>
      <c r="K1492" s="1" t="s">
        <v>21</v>
      </c>
      <c r="L1492" s="1">
        <v>1</v>
      </c>
      <c r="M1492" s="1" t="s">
        <v>21</v>
      </c>
      <c r="N1492" s="2">
        <v>0</v>
      </c>
      <c r="O1492" s="2" t="s">
        <v>21</v>
      </c>
    </row>
    <row r="1493" spans="1:15">
      <c r="A1493" s="19">
        <v>44086</v>
      </c>
      <c r="B1493" t="s">
        <v>309</v>
      </c>
      <c r="C1493" s="1">
        <v>1</v>
      </c>
      <c r="D1493" t="s">
        <v>332</v>
      </c>
      <c r="E1493" s="6" t="s">
        <v>69</v>
      </c>
      <c r="F1493" s="1">
        <v>42</v>
      </c>
      <c r="G1493" s="1" t="s">
        <v>11</v>
      </c>
      <c r="H1493" s="6" t="s">
        <v>349</v>
      </c>
      <c r="I1493" s="6" t="s">
        <v>47</v>
      </c>
      <c r="J1493" s="1">
        <v>90</v>
      </c>
      <c r="K1493" s="1" t="s">
        <v>21</v>
      </c>
      <c r="L1493" s="1">
        <v>1</v>
      </c>
      <c r="M1493" s="1" t="s">
        <v>21</v>
      </c>
      <c r="N1493" s="2">
        <v>1</v>
      </c>
      <c r="O1493" s="2">
        <v>1</v>
      </c>
    </row>
    <row r="1494" spans="1:15">
      <c r="A1494" s="19">
        <v>44086</v>
      </c>
      <c r="B1494" t="s">
        <v>309</v>
      </c>
      <c r="C1494" s="1">
        <v>2</v>
      </c>
      <c r="D1494" t="s">
        <v>332</v>
      </c>
      <c r="E1494" s="6" t="s">
        <v>69</v>
      </c>
      <c r="F1494" s="1">
        <v>65</v>
      </c>
      <c r="G1494" s="1" t="s">
        <v>12</v>
      </c>
      <c r="H1494" s="6" t="s">
        <v>345</v>
      </c>
      <c r="I1494" s="6" t="s">
        <v>63</v>
      </c>
      <c r="J1494" s="1">
        <v>65</v>
      </c>
      <c r="K1494" s="1" t="s">
        <v>21</v>
      </c>
      <c r="L1494" s="1" t="s">
        <v>21</v>
      </c>
      <c r="M1494" s="1">
        <v>1</v>
      </c>
      <c r="N1494" s="2">
        <v>1</v>
      </c>
      <c r="O1494" s="2" t="s">
        <v>21</v>
      </c>
    </row>
    <row r="1495" spans="1:15">
      <c r="A1495" s="19">
        <v>44086</v>
      </c>
      <c r="B1495" t="s">
        <v>309</v>
      </c>
      <c r="C1495" s="1">
        <v>3</v>
      </c>
      <c r="D1495" t="s">
        <v>332</v>
      </c>
      <c r="E1495" s="6" t="s">
        <v>69</v>
      </c>
      <c r="F1495" s="1">
        <v>48</v>
      </c>
      <c r="G1495" s="1" t="s">
        <v>11</v>
      </c>
      <c r="H1495" s="6" t="s">
        <v>365</v>
      </c>
      <c r="I1495" s="6" t="s">
        <v>44</v>
      </c>
      <c r="J1495" s="1">
        <v>82</v>
      </c>
      <c r="K1495" s="1" t="s">
        <v>21</v>
      </c>
      <c r="L1495" s="1">
        <v>1</v>
      </c>
      <c r="M1495" s="1" t="s">
        <v>21</v>
      </c>
      <c r="N1495" s="2">
        <v>0</v>
      </c>
      <c r="O1495" s="2" t="s">
        <v>21</v>
      </c>
    </row>
    <row r="1496" spans="1:15">
      <c r="A1496" s="19">
        <v>44086</v>
      </c>
      <c r="B1496" t="s">
        <v>309</v>
      </c>
      <c r="C1496" s="1">
        <v>4</v>
      </c>
      <c r="D1496" t="s">
        <v>332</v>
      </c>
      <c r="E1496" s="6" t="s">
        <v>69</v>
      </c>
      <c r="F1496" s="1">
        <v>47</v>
      </c>
      <c r="G1496" s="1" t="s">
        <v>11</v>
      </c>
      <c r="H1496" s="6" t="s">
        <v>313</v>
      </c>
      <c r="I1496" s="6" t="s">
        <v>51</v>
      </c>
      <c r="J1496" s="1">
        <v>81</v>
      </c>
      <c r="K1496" s="1" t="s">
        <v>21</v>
      </c>
      <c r="L1496" s="1">
        <v>1</v>
      </c>
      <c r="M1496" s="1" t="s">
        <v>21</v>
      </c>
      <c r="N1496" s="2">
        <v>0</v>
      </c>
      <c r="O1496" s="2" t="s">
        <v>21</v>
      </c>
    </row>
    <row r="1497" spans="1:15">
      <c r="A1497" s="19">
        <v>44086</v>
      </c>
      <c r="B1497" t="s">
        <v>309</v>
      </c>
      <c r="C1497" s="1">
        <v>5</v>
      </c>
      <c r="D1497" t="s">
        <v>332</v>
      </c>
      <c r="E1497" s="6" t="s">
        <v>69</v>
      </c>
      <c r="F1497" s="1">
        <v>24</v>
      </c>
      <c r="G1497" s="1" t="s">
        <v>11</v>
      </c>
      <c r="H1497" s="6" t="s">
        <v>354</v>
      </c>
      <c r="I1497" s="6" t="s">
        <v>18</v>
      </c>
      <c r="J1497" s="1">
        <v>92</v>
      </c>
      <c r="K1497" s="1" t="s">
        <v>21</v>
      </c>
      <c r="L1497" s="1">
        <v>1</v>
      </c>
      <c r="M1497" s="1" t="s">
        <v>21</v>
      </c>
      <c r="N1497" s="2">
        <v>0</v>
      </c>
      <c r="O1497" s="2" t="s">
        <v>21</v>
      </c>
    </row>
    <row r="1498" spans="1:15">
      <c r="A1498" s="19">
        <v>44086</v>
      </c>
      <c r="B1498" t="s">
        <v>309</v>
      </c>
      <c r="C1498" s="1">
        <v>1</v>
      </c>
      <c r="D1498" t="s">
        <v>331</v>
      </c>
      <c r="E1498" s="6" t="s">
        <v>69</v>
      </c>
      <c r="F1498" s="1">
        <v>87</v>
      </c>
      <c r="G1498" s="1" t="s">
        <v>10</v>
      </c>
      <c r="H1498" s="6" t="s">
        <v>314</v>
      </c>
      <c r="I1498" s="6" t="s">
        <v>240</v>
      </c>
      <c r="J1498" s="1">
        <v>63</v>
      </c>
      <c r="K1498" s="1">
        <v>1</v>
      </c>
      <c r="L1498" s="1" t="s">
        <v>21</v>
      </c>
      <c r="M1498" s="1" t="s">
        <v>21</v>
      </c>
      <c r="N1498" s="2">
        <v>1</v>
      </c>
      <c r="O1498" s="2" t="s">
        <v>21</v>
      </c>
    </row>
    <row r="1499" spans="1:15">
      <c r="A1499" s="19">
        <v>44086</v>
      </c>
      <c r="B1499" t="s">
        <v>309</v>
      </c>
      <c r="C1499" s="1">
        <v>2</v>
      </c>
      <c r="D1499" t="s">
        <v>331</v>
      </c>
      <c r="E1499" s="6" t="s">
        <v>69</v>
      </c>
      <c r="F1499" s="1">
        <v>100</v>
      </c>
      <c r="G1499" s="1" t="s">
        <v>10</v>
      </c>
      <c r="H1499" s="6" t="s">
        <v>358</v>
      </c>
      <c r="I1499" s="6" t="s">
        <v>18</v>
      </c>
      <c r="J1499" s="1">
        <v>50</v>
      </c>
      <c r="K1499" s="1">
        <v>1</v>
      </c>
      <c r="L1499" s="1" t="s">
        <v>21</v>
      </c>
      <c r="M1499" s="1" t="s">
        <v>21</v>
      </c>
      <c r="N1499" s="2">
        <v>0</v>
      </c>
      <c r="O1499" s="2" t="s">
        <v>21</v>
      </c>
    </row>
    <row r="1500" spans="1:15">
      <c r="A1500" s="19">
        <v>44086</v>
      </c>
      <c r="B1500" t="s">
        <v>309</v>
      </c>
      <c r="C1500" s="1">
        <v>3</v>
      </c>
      <c r="D1500" t="s">
        <v>331</v>
      </c>
      <c r="E1500" s="6" t="s">
        <v>69</v>
      </c>
      <c r="F1500" s="1">
        <v>79</v>
      </c>
      <c r="G1500" s="1" t="s">
        <v>10</v>
      </c>
      <c r="H1500" s="6" t="s">
        <v>355</v>
      </c>
      <c r="I1500" s="6" t="s">
        <v>47</v>
      </c>
      <c r="J1500" s="1">
        <v>63</v>
      </c>
      <c r="K1500" s="1">
        <v>1</v>
      </c>
      <c r="L1500" s="1" t="s">
        <v>21</v>
      </c>
      <c r="M1500" s="1" t="s">
        <v>21</v>
      </c>
      <c r="N1500" s="2">
        <v>0</v>
      </c>
      <c r="O1500" s="2" t="s">
        <v>21</v>
      </c>
    </row>
    <row r="1501" spans="1:15">
      <c r="A1501" s="19">
        <v>44086</v>
      </c>
      <c r="B1501" t="s">
        <v>309</v>
      </c>
      <c r="C1501" s="1">
        <v>4</v>
      </c>
      <c r="D1501" t="s">
        <v>331</v>
      </c>
      <c r="E1501" s="6" t="s">
        <v>69</v>
      </c>
      <c r="F1501" s="1">
        <v>69</v>
      </c>
      <c r="G1501" s="1" t="s">
        <v>10</v>
      </c>
      <c r="H1501" s="6" t="s">
        <v>344</v>
      </c>
      <c r="I1501" s="6" t="s">
        <v>23</v>
      </c>
      <c r="J1501" s="1">
        <v>56</v>
      </c>
      <c r="K1501" s="1">
        <v>1</v>
      </c>
      <c r="L1501" s="1" t="s">
        <v>21</v>
      </c>
      <c r="M1501" s="1" t="s">
        <v>21</v>
      </c>
      <c r="N1501" s="2">
        <v>0</v>
      </c>
      <c r="O1501" s="2" t="s">
        <v>21</v>
      </c>
    </row>
    <row r="1502" spans="1:15">
      <c r="A1502" s="19">
        <v>44086</v>
      </c>
      <c r="B1502" t="s">
        <v>309</v>
      </c>
      <c r="C1502" s="1">
        <v>5</v>
      </c>
      <c r="D1502" t="s">
        <v>331</v>
      </c>
      <c r="E1502" s="6" t="s">
        <v>69</v>
      </c>
      <c r="F1502" s="1">
        <v>75</v>
      </c>
      <c r="G1502" s="1" t="s">
        <v>11</v>
      </c>
      <c r="H1502" s="6" t="s">
        <v>326</v>
      </c>
      <c r="I1502" s="6" t="s">
        <v>92</v>
      </c>
      <c r="J1502" s="1">
        <v>81</v>
      </c>
      <c r="K1502" s="1" t="s">
        <v>21</v>
      </c>
      <c r="L1502" s="1">
        <v>1</v>
      </c>
      <c r="M1502" s="1" t="s">
        <v>21</v>
      </c>
      <c r="N1502" s="2">
        <v>1</v>
      </c>
      <c r="O1502" s="2">
        <v>5</v>
      </c>
    </row>
    <row r="1503" spans="1:15">
      <c r="A1503" s="19">
        <v>44086</v>
      </c>
      <c r="B1503" t="s">
        <v>309</v>
      </c>
      <c r="C1503" s="1">
        <v>1</v>
      </c>
      <c r="D1503" t="s">
        <v>335</v>
      </c>
      <c r="E1503" s="6" t="s">
        <v>41</v>
      </c>
      <c r="F1503" s="1">
        <v>95</v>
      </c>
      <c r="G1503" s="1" t="s">
        <v>10</v>
      </c>
      <c r="H1503" s="6" t="s">
        <v>334</v>
      </c>
      <c r="I1503" s="6" t="s">
        <v>69</v>
      </c>
      <c r="J1503" s="1">
        <v>35</v>
      </c>
      <c r="K1503" s="1">
        <v>1</v>
      </c>
      <c r="L1503" s="1" t="s">
        <v>21</v>
      </c>
      <c r="M1503" s="1" t="s">
        <v>21</v>
      </c>
      <c r="N1503" s="2">
        <v>1</v>
      </c>
      <c r="O1503" s="2" t="s">
        <v>21</v>
      </c>
    </row>
    <row r="1504" spans="1:15">
      <c r="A1504" s="19">
        <v>44086</v>
      </c>
      <c r="B1504" t="s">
        <v>309</v>
      </c>
      <c r="C1504" s="1">
        <v>2</v>
      </c>
      <c r="D1504" t="s">
        <v>335</v>
      </c>
      <c r="E1504" s="6" t="s">
        <v>41</v>
      </c>
      <c r="F1504" s="1">
        <v>94</v>
      </c>
      <c r="G1504" s="1" t="s">
        <v>10</v>
      </c>
      <c r="H1504" s="6" t="s">
        <v>311</v>
      </c>
      <c r="I1504" s="6" t="s">
        <v>32</v>
      </c>
      <c r="J1504" s="1">
        <v>30</v>
      </c>
      <c r="K1504" s="1">
        <v>1</v>
      </c>
      <c r="L1504" s="1" t="s">
        <v>21</v>
      </c>
      <c r="M1504" s="1" t="s">
        <v>21</v>
      </c>
      <c r="N1504" s="2">
        <v>0</v>
      </c>
      <c r="O1504" s="2" t="s">
        <v>21</v>
      </c>
    </row>
    <row r="1505" spans="1:15">
      <c r="A1505" s="19">
        <v>44086</v>
      </c>
      <c r="B1505" t="s">
        <v>309</v>
      </c>
      <c r="C1505" s="1">
        <v>3</v>
      </c>
      <c r="D1505" t="s">
        <v>335</v>
      </c>
      <c r="E1505" s="6" t="s">
        <v>41</v>
      </c>
      <c r="F1505" s="1">
        <v>46</v>
      </c>
      <c r="G1505" s="1" t="s">
        <v>11</v>
      </c>
      <c r="H1505" s="6" t="s">
        <v>330</v>
      </c>
      <c r="I1505" s="6" t="s">
        <v>38</v>
      </c>
      <c r="J1505" s="1">
        <v>91</v>
      </c>
      <c r="K1505" s="1" t="s">
        <v>21</v>
      </c>
      <c r="L1505" s="1">
        <v>1</v>
      </c>
      <c r="M1505" s="1" t="s">
        <v>21</v>
      </c>
      <c r="N1505" s="2">
        <v>1</v>
      </c>
      <c r="O1505" s="2">
        <v>3</v>
      </c>
    </row>
    <row r="1506" spans="1:15">
      <c r="A1506" s="19">
        <v>44086</v>
      </c>
      <c r="B1506" t="s">
        <v>309</v>
      </c>
      <c r="C1506" s="1">
        <v>4</v>
      </c>
      <c r="D1506" t="s">
        <v>335</v>
      </c>
      <c r="E1506" s="6" t="s">
        <v>41</v>
      </c>
      <c r="F1506" s="1">
        <v>75</v>
      </c>
      <c r="G1506" s="1" t="s">
        <v>10</v>
      </c>
      <c r="H1506" s="6" t="s">
        <v>356</v>
      </c>
      <c r="I1506" s="6" t="s">
        <v>23</v>
      </c>
      <c r="J1506" s="1">
        <v>74</v>
      </c>
      <c r="K1506" s="1">
        <v>1</v>
      </c>
      <c r="L1506" s="1" t="s">
        <v>21</v>
      </c>
      <c r="M1506" s="1" t="s">
        <v>21</v>
      </c>
      <c r="N1506" s="2">
        <v>0</v>
      </c>
      <c r="O1506" s="2" t="s">
        <v>21</v>
      </c>
    </row>
    <row r="1507" spans="1:15">
      <c r="A1507" s="19">
        <v>44086</v>
      </c>
      <c r="B1507" t="s">
        <v>309</v>
      </c>
      <c r="C1507" s="1">
        <v>5</v>
      </c>
      <c r="D1507" t="s">
        <v>335</v>
      </c>
      <c r="E1507" s="6" t="s">
        <v>41</v>
      </c>
      <c r="F1507" s="1">
        <v>80</v>
      </c>
      <c r="G1507" s="1" t="s">
        <v>10</v>
      </c>
      <c r="H1507" s="6" t="s">
        <v>344</v>
      </c>
      <c r="I1507" s="6" t="s">
        <v>23</v>
      </c>
      <c r="J1507" s="1">
        <v>77</v>
      </c>
      <c r="K1507" s="1">
        <v>1</v>
      </c>
      <c r="L1507" s="1" t="s">
        <v>21</v>
      </c>
      <c r="M1507" s="1" t="s">
        <v>21</v>
      </c>
      <c r="N1507" s="2">
        <v>0</v>
      </c>
      <c r="O1507" s="2" t="s">
        <v>21</v>
      </c>
    </row>
    <row r="1508" spans="1:15">
      <c r="A1508" s="19">
        <v>44086</v>
      </c>
      <c r="B1508" t="s">
        <v>309</v>
      </c>
      <c r="C1508" s="1">
        <v>1</v>
      </c>
      <c r="D1508" t="s">
        <v>311</v>
      </c>
      <c r="E1508" s="6" t="s">
        <v>32</v>
      </c>
      <c r="F1508" s="1">
        <v>94</v>
      </c>
      <c r="G1508" s="1" t="s">
        <v>10</v>
      </c>
      <c r="H1508" s="6" t="s">
        <v>310</v>
      </c>
      <c r="I1508" s="6" t="s">
        <v>38</v>
      </c>
      <c r="J1508" s="1">
        <v>51</v>
      </c>
      <c r="K1508" s="1">
        <v>1</v>
      </c>
      <c r="L1508" s="1" t="s">
        <v>21</v>
      </c>
      <c r="M1508" s="1" t="s">
        <v>21</v>
      </c>
      <c r="N1508" s="2">
        <v>1</v>
      </c>
      <c r="O1508" s="2" t="s">
        <v>21</v>
      </c>
    </row>
    <row r="1509" spans="1:15">
      <c r="A1509" s="19">
        <v>44086</v>
      </c>
      <c r="B1509" t="s">
        <v>309</v>
      </c>
      <c r="C1509" s="1">
        <v>2</v>
      </c>
      <c r="D1509" t="s">
        <v>311</v>
      </c>
      <c r="E1509" s="6" t="s">
        <v>32</v>
      </c>
      <c r="F1509" s="1">
        <v>30</v>
      </c>
      <c r="G1509" s="1" t="s">
        <v>11</v>
      </c>
      <c r="H1509" s="6" t="s">
        <v>335</v>
      </c>
      <c r="I1509" s="6" t="s">
        <v>41</v>
      </c>
      <c r="J1509" s="1">
        <v>94</v>
      </c>
      <c r="K1509" s="1" t="s">
        <v>21</v>
      </c>
      <c r="L1509" s="1">
        <v>1</v>
      </c>
      <c r="M1509" s="1" t="s">
        <v>21</v>
      </c>
      <c r="N1509" s="2">
        <v>1</v>
      </c>
      <c r="O1509" s="2">
        <v>2</v>
      </c>
    </row>
    <row r="1510" spans="1:15">
      <c r="A1510" s="19">
        <v>44086</v>
      </c>
      <c r="B1510" t="s">
        <v>309</v>
      </c>
      <c r="C1510" s="1">
        <v>3</v>
      </c>
      <c r="D1510" t="s">
        <v>311</v>
      </c>
      <c r="E1510" s="6" t="s">
        <v>32</v>
      </c>
      <c r="F1510" s="1">
        <v>44</v>
      </c>
      <c r="G1510" s="1" t="s">
        <v>11</v>
      </c>
      <c r="H1510" s="6" t="s">
        <v>359</v>
      </c>
      <c r="I1510" s="6" t="s">
        <v>18</v>
      </c>
      <c r="J1510" s="1">
        <v>89</v>
      </c>
      <c r="K1510" s="1" t="s">
        <v>21</v>
      </c>
      <c r="L1510" s="1">
        <v>1</v>
      </c>
      <c r="M1510" s="1" t="s">
        <v>21</v>
      </c>
      <c r="N1510" s="2">
        <v>0</v>
      </c>
      <c r="O1510" s="2" t="s">
        <v>21</v>
      </c>
    </row>
    <row r="1511" spans="1:15">
      <c r="A1511" s="19">
        <v>44086</v>
      </c>
      <c r="B1511" t="s">
        <v>309</v>
      </c>
      <c r="C1511" s="1">
        <v>4</v>
      </c>
      <c r="D1511" t="s">
        <v>311</v>
      </c>
      <c r="E1511" s="6" t="s">
        <v>32</v>
      </c>
      <c r="F1511" s="1">
        <v>80</v>
      </c>
      <c r="G1511" s="1" t="s">
        <v>10</v>
      </c>
      <c r="H1511" s="6" t="s">
        <v>333</v>
      </c>
      <c r="I1511" s="6" t="s">
        <v>44</v>
      </c>
      <c r="J1511" s="1">
        <v>77</v>
      </c>
      <c r="K1511" s="1">
        <v>1</v>
      </c>
      <c r="L1511" s="1" t="s">
        <v>21</v>
      </c>
      <c r="M1511" s="1" t="s">
        <v>21</v>
      </c>
      <c r="N1511" s="2">
        <v>0</v>
      </c>
      <c r="O1511" s="2" t="s">
        <v>21</v>
      </c>
    </row>
    <row r="1512" spans="1:15">
      <c r="A1512" s="19">
        <v>44086</v>
      </c>
      <c r="B1512" t="s">
        <v>309</v>
      </c>
      <c r="C1512" s="1">
        <v>5</v>
      </c>
      <c r="D1512" t="s">
        <v>311</v>
      </c>
      <c r="E1512" s="6" t="s">
        <v>32</v>
      </c>
      <c r="F1512" s="1">
        <v>57</v>
      </c>
      <c r="G1512" s="1" t="s">
        <v>11</v>
      </c>
      <c r="H1512" s="6" t="s">
        <v>314</v>
      </c>
      <c r="I1512" s="6" t="s">
        <v>240</v>
      </c>
      <c r="J1512" s="1">
        <v>78</v>
      </c>
      <c r="K1512" s="1" t="s">
        <v>21</v>
      </c>
      <c r="L1512" s="1">
        <v>1</v>
      </c>
      <c r="M1512" s="1" t="s">
        <v>21</v>
      </c>
      <c r="N1512" s="2">
        <v>0</v>
      </c>
      <c r="O1512" s="2" t="s">
        <v>21</v>
      </c>
    </row>
    <row r="1513" spans="1:15">
      <c r="A1513" s="19">
        <v>44086</v>
      </c>
      <c r="B1513" t="s">
        <v>309</v>
      </c>
      <c r="C1513" s="1">
        <v>1</v>
      </c>
      <c r="D1513" t="s">
        <v>325</v>
      </c>
      <c r="E1513" s="6" t="s">
        <v>25</v>
      </c>
      <c r="F1513" s="1">
        <v>29</v>
      </c>
      <c r="G1513" s="1" t="s">
        <v>11</v>
      </c>
      <c r="H1513" s="6" t="s">
        <v>328</v>
      </c>
      <c r="I1513" s="6" t="s">
        <v>25</v>
      </c>
      <c r="J1513" s="1">
        <v>86</v>
      </c>
      <c r="K1513" s="1" t="s">
        <v>21</v>
      </c>
      <c r="L1513" s="1">
        <v>1</v>
      </c>
      <c r="M1513" s="1" t="s">
        <v>21</v>
      </c>
      <c r="N1513" s="2">
        <v>1</v>
      </c>
      <c r="O1513" s="2">
        <v>1</v>
      </c>
    </row>
    <row r="1514" spans="1:15">
      <c r="A1514" s="19">
        <v>44086</v>
      </c>
      <c r="B1514" t="s">
        <v>309</v>
      </c>
      <c r="C1514" s="1">
        <v>2</v>
      </c>
      <c r="D1514" t="s">
        <v>325</v>
      </c>
      <c r="E1514" s="6" t="s">
        <v>25</v>
      </c>
      <c r="F1514" s="1">
        <v>26</v>
      </c>
      <c r="G1514" s="1" t="s">
        <v>11</v>
      </c>
      <c r="H1514" s="6" t="s">
        <v>359</v>
      </c>
      <c r="I1514" s="6" t="s">
        <v>18</v>
      </c>
      <c r="J1514" s="1">
        <v>89</v>
      </c>
      <c r="K1514" s="1" t="s">
        <v>21</v>
      </c>
      <c r="L1514" s="1">
        <v>1</v>
      </c>
      <c r="M1514" s="1" t="s">
        <v>21</v>
      </c>
      <c r="N1514" s="2">
        <v>0</v>
      </c>
      <c r="O1514" s="2" t="s">
        <v>21</v>
      </c>
    </row>
    <row r="1515" spans="1:15">
      <c r="A1515" s="19">
        <v>44086</v>
      </c>
      <c r="B1515" t="s">
        <v>309</v>
      </c>
      <c r="C1515" s="1">
        <v>3</v>
      </c>
      <c r="D1515" t="s">
        <v>325</v>
      </c>
      <c r="E1515" s="6" t="s">
        <v>25</v>
      </c>
      <c r="F1515" s="1">
        <v>42</v>
      </c>
      <c r="G1515" s="1" t="s">
        <v>11</v>
      </c>
      <c r="H1515" s="6" t="s">
        <v>338</v>
      </c>
      <c r="I1515" s="6" t="s">
        <v>32</v>
      </c>
      <c r="J1515" s="1">
        <v>71</v>
      </c>
      <c r="K1515" s="1" t="s">
        <v>21</v>
      </c>
      <c r="L1515" s="1">
        <v>1</v>
      </c>
      <c r="M1515" s="1" t="s">
        <v>21</v>
      </c>
      <c r="N1515" s="2">
        <v>0</v>
      </c>
      <c r="O1515" s="2" t="s">
        <v>21</v>
      </c>
    </row>
    <row r="1516" spans="1:15">
      <c r="A1516" s="19">
        <v>44086</v>
      </c>
      <c r="B1516" t="s">
        <v>309</v>
      </c>
      <c r="C1516" s="1">
        <v>4</v>
      </c>
      <c r="D1516" t="s">
        <v>325</v>
      </c>
      <c r="E1516" s="6" t="s">
        <v>25</v>
      </c>
      <c r="F1516" s="1">
        <v>91</v>
      </c>
      <c r="G1516" s="1" t="s">
        <v>10</v>
      </c>
      <c r="H1516" s="6" t="s">
        <v>337</v>
      </c>
      <c r="I1516" s="6" t="s">
        <v>82</v>
      </c>
      <c r="J1516" s="1">
        <v>79</v>
      </c>
      <c r="K1516" s="1">
        <v>1</v>
      </c>
      <c r="L1516" s="1" t="s">
        <v>21</v>
      </c>
      <c r="M1516" s="1" t="s">
        <v>21</v>
      </c>
      <c r="N1516" s="2">
        <v>1</v>
      </c>
      <c r="O1516" s="2" t="s">
        <v>21</v>
      </c>
    </row>
    <row r="1517" spans="1:15">
      <c r="A1517" s="19">
        <v>44086</v>
      </c>
      <c r="B1517" t="s">
        <v>309</v>
      </c>
      <c r="C1517" s="1">
        <v>5</v>
      </c>
      <c r="D1517" t="s">
        <v>325</v>
      </c>
      <c r="E1517" s="6" t="s">
        <v>25</v>
      </c>
      <c r="F1517" s="1">
        <v>87</v>
      </c>
      <c r="G1517" s="1" t="s">
        <v>10</v>
      </c>
      <c r="H1517" s="6" t="s">
        <v>321</v>
      </c>
      <c r="I1517" s="6" t="s">
        <v>145</v>
      </c>
      <c r="J1517" s="1">
        <v>51</v>
      </c>
      <c r="K1517" s="1">
        <v>1</v>
      </c>
      <c r="L1517" s="1" t="s">
        <v>21</v>
      </c>
      <c r="M1517" s="1" t="s">
        <v>21</v>
      </c>
      <c r="N1517" s="2">
        <v>0</v>
      </c>
      <c r="O1517" s="2" t="s">
        <v>21</v>
      </c>
    </row>
    <row r="1518" spans="1:15">
      <c r="A1518" s="19">
        <v>44086</v>
      </c>
      <c r="B1518" t="s">
        <v>309</v>
      </c>
      <c r="C1518" s="1">
        <v>1</v>
      </c>
      <c r="D1518" t="s">
        <v>354</v>
      </c>
      <c r="E1518" s="6" t="s">
        <v>18</v>
      </c>
      <c r="F1518" s="1">
        <v>100</v>
      </c>
      <c r="G1518" s="1" t="s">
        <v>10</v>
      </c>
      <c r="H1518" s="6" t="s">
        <v>324</v>
      </c>
      <c r="I1518" s="6" t="s">
        <v>44</v>
      </c>
      <c r="J1518" s="1">
        <v>69</v>
      </c>
      <c r="K1518" s="1">
        <v>1</v>
      </c>
      <c r="L1518" s="1" t="s">
        <v>21</v>
      </c>
      <c r="M1518" s="1" t="s">
        <v>21</v>
      </c>
      <c r="N1518" s="2">
        <v>1</v>
      </c>
      <c r="O1518" s="2" t="s">
        <v>21</v>
      </c>
    </row>
    <row r="1519" spans="1:15">
      <c r="A1519" s="19">
        <v>44086</v>
      </c>
      <c r="B1519" t="s">
        <v>309</v>
      </c>
      <c r="C1519" s="1">
        <v>2</v>
      </c>
      <c r="D1519" t="s">
        <v>354</v>
      </c>
      <c r="E1519" s="6" t="s">
        <v>18</v>
      </c>
      <c r="F1519" s="1">
        <v>15</v>
      </c>
      <c r="G1519" s="1" t="s">
        <v>11</v>
      </c>
      <c r="H1519" s="6" t="s">
        <v>330</v>
      </c>
      <c r="I1519" s="6" t="s">
        <v>38</v>
      </c>
      <c r="J1519" s="1">
        <v>92</v>
      </c>
      <c r="K1519" s="1" t="s">
        <v>21</v>
      </c>
      <c r="L1519" s="1">
        <v>1</v>
      </c>
      <c r="M1519" s="1" t="s">
        <v>21</v>
      </c>
      <c r="N1519" s="2">
        <v>1</v>
      </c>
      <c r="O1519" s="2">
        <v>2</v>
      </c>
    </row>
    <row r="1520" spans="1:15">
      <c r="A1520" s="19">
        <v>44086</v>
      </c>
      <c r="B1520" t="s">
        <v>309</v>
      </c>
      <c r="C1520" s="1">
        <v>3</v>
      </c>
      <c r="D1520" t="s">
        <v>354</v>
      </c>
      <c r="E1520" s="6" t="s">
        <v>18</v>
      </c>
      <c r="F1520" s="1">
        <v>82</v>
      </c>
      <c r="G1520" s="1" t="s">
        <v>10</v>
      </c>
      <c r="H1520" s="6" t="s">
        <v>315</v>
      </c>
      <c r="I1520" s="6" t="s">
        <v>82</v>
      </c>
      <c r="J1520" s="1">
        <v>44</v>
      </c>
      <c r="K1520" s="1">
        <v>1</v>
      </c>
      <c r="L1520" s="1" t="s">
        <v>21</v>
      </c>
      <c r="M1520" s="1" t="s">
        <v>21</v>
      </c>
      <c r="N1520" s="2">
        <v>0</v>
      </c>
      <c r="O1520" s="2" t="s">
        <v>21</v>
      </c>
    </row>
    <row r="1521" spans="1:15">
      <c r="A1521" s="19">
        <v>44086</v>
      </c>
      <c r="B1521" t="s">
        <v>309</v>
      </c>
      <c r="C1521" s="1">
        <v>4</v>
      </c>
      <c r="D1521" t="s">
        <v>354</v>
      </c>
      <c r="E1521" s="6" t="s">
        <v>18</v>
      </c>
      <c r="F1521" s="1">
        <v>88</v>
      </c>
      <c r="G1521" s="1" t="s">
        <v>10</v>
      </c>
      <c r="H1521" s="6" t="s">
        <v>363</v>
      </c>
      <c r="I1521" s="6" t="s">
        <v>47</v>
      </c>
      <c r="J1521" s="1">
        <v>66</v>
      </c>
      <c r="K1521" s="1">
        <v>1</v>
      </c>
      <c r="L1521" s="1" t="s">
        <v>21</v>
      </c>
      <c r="M1521" s="1" t="s">
        <v>21</v>
      </c>
      <c r="N1521" s="2">
        <v>0</v>
      </c>
      <c r="O1521" s="2" t="s">
        <v>21</v>
      </c>
    </row>
    <row r="1522" spans="1:15">
      <c r="A1522" s="19">
        <v>44086</v>
      </c>
      <c r="B1522" t="s">
        <v>309</v>
      </c>
      <c r="C1522" s="1">
        <v>5</v>
      </c>
      <c r="D1522" t="s">
        <v>354</v>
      </c>
      <c r="E1522" s="6" t="s">
        <v>18</v>
      </c>
      <c r="F1522" s="1">
        <v>92</v>
      </c>
      <c r="G1522" s="1" t="s">
        <v>10</v>
      </c>
      <c r="H1522" s="6" t="s">
        <v>332</v>
      </c>
      <c r="I1522" s="6" t="s">
        <v>69</v>
      </c>
      <c r="J1522" s="1">
        <v>24</v>
      </c>
      <c r="K1522" s="1">
        <v>1</v>
      </c>
      <c r="L1522" s="1" t="s">
        <v>21</v>
      </c>
      <c r="M1522" s="1" t="s">
        <v>21</v>
      </c>
      <c r="N1522" s="2">
        <v>0</v>
      </c>
      <c r="O1522" s="2" t="s">
        <v>21</v>
      </c>
    </row>
    <row r="1523" spans="1:15">
      <c r="A1523" s="19">
        <v>44086</v>
      </c>
      <c r="B1523" t="s">
        <v>309</v>
      </c>
      <c r="C1523" s="1">
        <v>1</v>
      </c>
      <c r="D1523" t="s">
        <v>322</v>
      </c>
      <c r="E1523" s="6" t="s">
        <v>41</v>
      </c>
      <c r="F1523" s="1">
        <v>91</v>
      </c>
      <c r="G1523" s="1" t="s">
        <v>10</v>
      </c>
      <c r="H1523" s="6" t="s">
        <v>321</v>
      </c>
      <c r="I1523" s="6" t="s">
        <v>145</v>
      </c>
      <c r="J1523" s="1">
        <v>63</v>
      </c>
      <c r="K1523" s="1">
        <v>1</v>
      </c>
      <c r="L1523" s="1" t="s">
        <v>21</v>
      </c>
      <c r="M1523" s="1" t="s">
        <v>21</v>
      </c>
      <c r="N1523" s="2">
        <v>1</v>
      </c>
      <c r="O1523" s="2" t="s">
        <v>21</v>
      </c>
    </row>
    <row r="1524" spans="1:15">
      <c r="A1524" s="19">
        <v>44086</v>
      </c>
      <c r="B1524" t="s">
        <v>309</v>
      </c>
      <c r="C1524" s="1">
        <v>2</v>
      </c>
      <c r="D1524" t="s">
        <v>322</v>
      </c>
      <c r="E1524" s="6" t="s">
        <v>41</v>
      </c>
      <c r="F1524" s="1">
        <v>41</v>
      </c>
      <c r="G1524" s="1" t="s">
        <v>11</v>
      </c>
      <c r="H1524" s="6" t="s">
        <v>355</v>
      </c>
      <c r="I1524" s="6" t="s">
        <v>47</v>
      </c>
      <c r="J1524" s="1">
        <v>95</v>
      </c>
      <c r="K1524" s="1" t="s">
        <v>21</v>
      </c>
      <c r="L1524" s="1">
        <v>1</v>
      </c>
      <c r="M1524" s="1" t="s">
        <v>21</v>
      </c>
      <c r="N1524" s="2">
        <v>1</v>
      </c>
      <c r="O1524" s="2">
        <v>2</v>
      </c>
    </row>
    <row r="1525" spans="1:15">
      <c r="A1525" s="19">
        <v>44086</v>
      </c>
      <c r="B1525" t="s">
        <v>309</v>
      </c>
      <c r="C1525" s="1">
        <v>3</v>
      </c>
      <c r="D1525" t="s">
        <v>322</v>
      </c>
      <c r="E1525" s="6" t="s">
        <v>41</v>
      </c>
      <c r="F1525" s="1">
        <v>94</v>
      </c>
      <c r="G1525" s="1" t="s">
        <v>10</v>
      </c>
      <c r="H1525" s="6" t="s">
        <v>340</v>
      </c>
      <c r="I1525" s="6" t="s">
        <v>34</v>
      </c>
      <c r="J1525" s="1">
        <v>65</v>
      </c>
      <c r="K1525" s="1">
        <v>1</v>
      </c>
      <c r="L1525" s="1" t="s">
        <v>21</v>
      </c>
      <c r="M1525" s="1" t="s">
        <v>21</v>
      </c>
      <c r="N1525" s="2">
        <v>0</v>
      </c>
      <c r="O1525" s="2" t="s">
        <v>21</v>
      </c>
    </row>
    <row r="1526" spans="1:15">
      <c r="A1526" s="19">
        <v>44086</v>
      </c>
      <c r="B1526" t="s">
        <v>309</v>
      </c>
      <c r="C1526" s="1">
        <v>4</v>
      </c>
      <c r="D1526" t="s">
        <v>322</v>
      </c>
      <c r="E1526" s="6" t="s">
        <v>41</v>
      </c>
      <c r="F1526" s="1">
        <v>29</v>
      </c>
      <c r="G1526" s="1" t="s">
        <v>11</v>
      </c>
      <c r="H1526" s="6" t="s">
        <v>342</v>
      </c>
      <c r="I1526" s="6" t="s">
        <v>20</v>
      </c>
      <c r="J1526" s="1">
        <v>89</v>
      </c>
      <c r="K1526" s="1" t="s">
        <v>21</v>
      </c>
      <c r="L1526" s="1">
        <v>1</v>
      </c>
      <c r="M1526" s="1" t="s">
        <v>21</v>
      </c>
      <c r="N1526" s="2">
        <v>0</v>
      </c>
      <c r="O1526" s="2" t="s">
        <v>21</v>
      </c>
    </row>
    <row r="1527" spans="1:15">
      <c r="A1527" s="19">
        <v>44086</v>
      </c>
      <c r="B1527" t="s">
        <v>309</v>
      </c>
      <c r="C1527" s="1">
        <v>5</v>
      </c>
      <c r="D1527" t="s">
        <v>322</v>
      </c>
      <c r="E1527" s="6" t="s">
        <v>41</v>
      </c>
      <c r="F1527" s="1">
        <v>85</v>
      </c>
      <c r="G1527" s="1" t="s">
        <v>10</v>
      </c>
      <c r="H1527" s="6" t="s">
        <v>336</v>
      </c>
      <c r="I1527" s="6" t="s">
        <v>63</v>
      </c>
      <c r="J1527" s="1">
        <v>78</v>
      </c>
      <c r="K1527" s="1">
        <v>1</v>
      </c>
      <c r="L1527" s="1" t="s">
        <v>21</v>
      </c>
      <c r="M1527" s="1" t="s">
        <v>21</v>
      </c>
      <c r="N1527" s="2">
        <v>0</v>
      </c>
      <c r="O1527" s="2" t="s">
        <v>21</v>
      </c>
    </row>
    <row r="1528" spans="1:15">
      <c r="A1528" s="19">
        <v>44086</v>
      </c>
      <c r="B1528" t="s">
        <v>309</v>
      </c>
      <c r="C1528" s="1">
        <v>1</v>
      </c>
      <c r="D1528" t="s">
        <v>328</v>
      </c>
      <c r="E1528" s="6" t="s">
        <v>25</v>
      </c>
      <c r="F1528" s="1">
        <v>86</v>
      </c>
      <c r="G1528" s="1" t="s">
        <v>10</v>
      </c>
      <c r="H1528" s="6" t="s">
        <v>325</v>
      </c>
      <c r="I1528" s="6" t="s">
        <v>25</v>
      </c>
      <c r="J1528" s="1">
        <v>29</v>
      </c>
      <c r="K1528" s="1">
        <v>1</v>
      </c>
      <c r="L1528" s="1" t="s">
        <v>21</v>
      </c>
      <c r="M1528" s="1" t="s">
        <v>21</v>
      </c>
      <c r="N1528" s="2">
        <v>1</v>
      </c>
      <c r="O1528" s="2" t="s">
        <v>21</v>
      </c>
    </row>
    <row r="1529" spans="1:15">
      <c r="A1529" s="19">
        <v>44086</v>
      </c>
      <c r="B1529" t="s">
        <v>309</v>
      </c>
      <c r="C1529" s="1">
        <v>2</v>
      </c>
      <c r="D1529" t="s">
        <v>328</v>
      </c>
      <c r="E1529" s="6" t="s">
        <v>25</v>
      </c>
      <c r="F1529" s="1">
        <v>65</v>
      </c>
      <c r="G1529" s="1" t="s">
        <v>11</v>
      </c>
      <c r="H1529" s="6" t="s">
        <v>326</v>
      </c>
      <c r="I1529" s="6" t="s">
        <v>92</v>
      </c>
      <c r="J1529" s="1">
        <v>97</v>
      </c>
      <c r="K1529" s="1" t="s">
        <v>21</v>
      </c>
      <c r="L1529" s="1">
        <v>1</v>
      </c>
      <c r="M1529" s="1" t="s">
        <v>21</v>
      </c>
      <c r="N1529" s="2">
        <v>1</v>
      </c>
      <c r="O1529" s="2">
        <v>2</v>
      </c>
    </row>
    <row r="1530" spans="1:15">
      <c r="A1530" s="19">
        <v>44086</v>
      </c>
      <c r="B1530" t="s">
        <v>309</v>
      </c>
      <c r="C1530" s="1">
        <v>3</v>
      </c>
      <c r="D1530" t="s">
        <v>328</v>
      </c>
      <c r="E1530" s="6" t="s">
        <v>25</v>
      </c>
      <c r="F1530" s="1">
        <v>59</v>
      </c>
      <c r="G1530" s="1" t="s">
        <v>11</v>
      </c>
      <c r="H1530" s="6" t="s">
        <v>352</v>
      </c>
      <c r="I1530" s="6" t="s">
        <v>23</v>
      </c>
      <c r="J1530" s="1">
        <v>64</v>
      </c>
      <c r="K1530" s="1" t="s">
        <v>21</v>
      </c>
      <c r="L1530" s="1">
        <v>1</v>
      </c>
      <c r="M1530" s="1" t="s">
        <v>21</v>
      </c>
      <c r="N1530" s="2">
        <v>0</v>
      </c>
      <c r="O1530" s="2" t="s">
        <v>21</v>
      </c>
    </row>
    <row r="1531" spans="1:15">
      <c r="A1531" s="19">
        <v>44086</v>
      </c>
      <c r="B1531" t="s">
        <v>309</v>
      </c>
      <c r="C1531" s="1">
        <v>4</v>
      </c>
      <c r="D1531" t="s">
        <v>328</v>
      </c>
      <c r="E1531" s="6" t="s">
        <v>25</v>
      </c>
      <c r="F1531" s="1">
        <v>78</v>
      </c>
      <c r="G1531" s="1" t="s">
        <v>10</v>
      </c>
      <c r="H1531" s="6" t="s">
        <v>365</v>
      </c>
      <c r="I1531" s="6" t="s">
        <v>44</v>
      </c>
      <c r="J1531" s="1">
        <v>49</v>
      </c>
      <c r="K1531" s="1">
        <v>1</v>
      </c>
      <c r="L1531" s="1" t="s">
        <v>21</v>
      </c>
      <c r="M1531" s="1" t="s">
        <v>21</v>
      </c>
      <c r="N1531" s="2">
        <v>0</v>
      </c>
      <c r="O1531" s="2" t="s">
        <v>21</v>
      </c>
    </row>
    <row r="1532" spans="1:15">
      <c r="A1532" s="19">
        <v>44086</v>
      </c>
      <c r="B1532" t="s">
        <v>309</v>
      </c>
      <c r="C1532" s="1">
        <v>5</v>
      </c>
      <c r="D1532" t="s">
        <v>328</v>
      </c>
      <c r="E1532" s="6" t="s">
        <v>25</v>
      </c>
      <c r="F1532" s="1">
        <v>84</v>
      </c>
      <c r="G1532" s="1" t="s">
        <v>10</v>
      </c>
      <c r="H1532" s="6" t="s">
        <v>348</v>
      </c>
      <c r="I1532" s="6" t="s">
        <v>140</v>
      </c>
      <c r="J1532" s="1">
        <v>81</v>
      </c>
      <c r="K1532" s="1">
        <v>1</v>
      </c>
      <c r="L1532" s="1" t="s">
        <v>21</v>
      </c>
      <c r="M1532" s="1" t="s">
        <v>21</v>
      </c>
      <c r="N1532" s="2">
        <v>0</v>
      </c>
      <c r="O1532" s="2" t="s">
        <v>21</v>
      </c>
    </row>
    <row r="1533" spans="1:15">
      <c r="A1533" s="19">
        <v>44086</v>
      </c>
      <c r="B1533" t="s">
        <v>309</v>
      </c>
      <c r="C1533" s="1">
        <v>1</v>
      </c>
      <c r="D1533" t="s">
        <v>364</v>
      </c>
      <c r="E1533" s="6" t="s">
        <v>36</v>
      </c>
      <c r="F1533" s="1">
        <v>75</v>
      </c>
      <c r="G1533" s="1" t="s">
        <v>10</v>
      </c>
      <c r="H1533" s="6" t="s">
        <v>323</v>
      </c>
      <c r="I1533" s="6" t="s">
        <v>41</v>
      </c>
      <c r="J1533" s="1">
        <v>65</v>
      </c>
      <c r="K1533" s="1">
        <v>1</v>
      </c>
      <c r="L1533" s="1" t="s">
        <v>21</v>
      </c>
      <c r="M1533" s="1" t="s">
        <v>21</v>
      </c>
      <c r="N1533" s="2">
        <v>1</v>
      </c>
      <c r="O1533" s="2" t="s">
        <v>21</v>
      </c>
    </row>
    <row r="1534" spans="1:15">
      <c r="A1534" s="19">
        <v>44086</v>
      </c>
      <c r="B1534" t="s">
        <v>309</v>
      </c>
      <c r="C1534" s="1">
        <v>2</v>
      </c>
      <c r="D1534" t="s">
        <v>364</v>
      </c>
      <c r="E1534" s="6" t="s">
        <v>36</v>
      </c>
      <c r="F1534" s="1">
        <v>99</v>
      </c>
      <c r="G1534" s="1" t="s">
        <v>10</v>
      </c>
      <c r="H1534" s="6" t="s">
        <v>363</v>
      </c>
      <c r="I1534" s="6" t="s">
        <v>47</v>
      </c>
      <c r="J1534" s="1">
        <v>44</v>
      </c>
      <c r="K1534" s="1">
        <v>1</v>
      </c>
      <c r="L1534" s="1" t="s">
        <v>21</v>
      </c>
      <c r="M1534" s="1" t="s">
        <v>21</v>
      </c>
      <c r="N1534" s="2">
        <v>0</v>
      </c>
      <c r="O1534" s="2" t="s">
        <v>21</v>
      </c>
    </row>
    <row r="1535" spans="1:15">
      <c r="A1535" s="19">
        <v>44086</v>
      </c>
      <c r="B1535" t="s">
        <v>309</v>
      </c>
      <c r="C1535" s="1">
        <v>3</v>
      </c>
      <c r="D1535" t="s">
        <v>364</v>
      </c>
      <c r="E1535" s="6" t="s">
        <v>36</v>
      </c>
      <c r="F1535" s="1">
        <v>59</v>
      </c>
      <c r="G1535" s="1" t="s">
        <v>11</v>
      </c>
      <c r="H1535" s="6" t="s">
        <v>339</v>
      </c>
      <c r="I1535" s="6" t="s">
        <v>41</v>
      </c>
      <c r="J1535" s="1">
        <v>72</v>
      </c>
      <c r="K1535" s="1" t="s">
        <v>21</v>
      </c>
      <c r="L1535" s="1">
        <v>1</v>
      </c>
      <c r="M1535" s="1" t="s">
        <v>21</v>
      </c>
      <c r="N1535" s="2">
        <v>1</v>
      </c>
      <c r="O1535" s="2">
        <v>3</v>
      </c>
    </row>
    <row r="1536" spans="1:15">
      <c r="A1536" s="19">
        <v>44086</v>
      </c>
      <c r="B1536" t="s">
        <v>309</v>
      </c>
      <c r="C1536" s="1">
        <v>4</v>
      </c>
      <c r="D1536" t="s">
        <v>364</v>
      </c>
      <c r="E1536" s="6" t="s">
        <v>36</v>
      </c>
      <c r="F1536" s="1">
        <v>66</v>
      </c>
      <c r="G1536" s="1" t="s">
        <v>10</v>
      </c>
      <c r="H1536" s="6" t="s">
        <v>358</v>
      </c>
      <c r="I1536" s="6" t="s">
        <v>18</v>
      </c>
      <c r="J1536" s="1">
        <v>65</v>
      </c>
      <c r="K1536" s="1">
        <v>1</v>
      </c>
      <c r="L1536" s="1" t="s">
        <v>21</v>
      </c>
      <c r="M1536" s="1" t="s">
        <v>21</v>
      </c>
      <c r="N1536" s="2">
        <v>0</v>
      </c>
      <c r="O1536" s="2" t="s">
        <v>21</v>
      </c>
    </row>
    <row r="1537" spans="1:15">
      <c r="A1537" s="19">
        <v>44086</v>
      </c>
      <c r="B1537" t="s">
        <v>309</v>
      </c>
      <c r="C1537" s="1">
        <v>1</v>
      </c>
      <c r="D1537" t="s">
        <v>329</v>
      </c>
      <c r="E1537" s="6" t="s">
        <v>140</v>
      </c>
      <c r="F1537" s="1">
        <v>86</v>
      </c>
      <c r="G1537" s="1" t="s">
        <v>10</v>
      </c>
      <c r="H1537" s="6" t="s">
        <v>365</v>
      </c>
      <c r="I1537" s="6" t="s">
        <v>44</v>
      </c>
      <c r="J1537" s="1">
        <v>70</v>
      </c>
      <c r="K1537" s="1">
        <v>1</v>
      </c>
      <c r="L1537" s="1" t="s">
        <v>21</v>
      </c>
      <c r="M1537" s="1" t="s">
        <v>21</v>
      </c>
      <c r="N1537" s="2">
        <v>1</v>
      </c>
      <c r="O1537" s="2" t="s">
        <v>21</v>
      </c>
    </row>
    <row r="1538" spans="1:15">
      <c r="A1538" s="19">
        <v>44086</v>
      </c>
      <c r="B1538" t="s">
        <v>309</v>
      </c>
      <c r="C1538" s="1">
        <v>2</v>
      </c>
      <c r="D1538" t="s">
        <v>329</v>
      </c>
      <c r="E1538" s="6" t="s">
        <v>140</v>
      </c>
      <c r="F1538" s="1">
        <v>85</v>
      </c>
      <c r="G1538" s="1" t="s">
        <v>10</v>
      </c>
      <c r="H1538" s="6" t="s">
        <v>360</v>
      </c>
      <c r="I1538" s="6" t="s">
        <v>36</v>
      </c>
      <c r="J1538" s="1">
        <v>73</v>
      </c>
      <c r="K1538" s="1">
        <v>1</v>
      </c>
      <c r="L1538" s="1" t="s">
        <v>21</v>
      </c>
      <c r="M1538" s="1" t="s">
        <v>21</v>
      </c>
      <c r="N1538" s="2">
        <v>0</v>
      </c>
      <c r="O1538" s="2" t="s">
        <v>21</v>
      </c>
    </row>
    <row r="1539" spans="1:15">
      <c r="A1539" s="19">
        <v>44086</v>
      </c>
      <c r="B1539" t="s">
        <v>309</v>
      </c>
      <c r="C1539" s="1">
        <v>3</v>
      </c>
      <c r="D1539" t="s">
        <v>329</v>
      </c>
      <c r="E1539" s="6" t="s">
        <v>140</v>
      </c>
      <c r="F1539" s="1">
        <v>85</v>
      </c>
      <c r="G1539" s="1" t="s">
        <v>11</v>
      </c>
      <c r="H1539" s="6" t="s">
        <v>326</v>
      </c>
      <c r="I1539" s="6" t="s">
        <v>92</v>
      </c>
      <c r="J1539" s="1">
        <v>100</v>
      </c>
      <c r="K1539" s="1" t="s">
        <v>21</v>
      </c>
      <c r="L1539" s="1">
        <v>1</v>
      </c>
      <c r="M1539" s="1" t="s">
        <v>21</v>
      </c>
      <c r="N1539" s="2">
        <v>1</v>
      </c>
      <c r="O1539" s="2">
        <v>3</v>
      </c>
    </row>
    <row r="1540" spans="1:15">
      <c r="A1540" s="19">
        <v>44086</v>
      </c>
      <c r="B1540" t="s">
        <v>309</v>
      </c>
      <c r="C1540" s="1">
        <v>4</v>
      </c>
      <c r="D1540" t="s">
        <v>329</v>
      </c>
      <c r="E1540" s="6" t="s">
        <v>140</v>
      </c>
      <c r="F1540" s="1">
        <v>39</v>
      </c>
      <c r="G1540" s="1" t="s">
        <v>11</v>
      </c>
      <c r="H1540" s="6" t="s">
        <v>339</v>
      </c>
      <c r="I1540" s="6" t="s">
        <v>41</v>
      </c>
      <c r="J1540" s="1">
        <v>78</v>
      </c>
      <c r="K1540" s="1" t="s">
        <v>21</v>
      </c>
      <c r="L1540" s="1">
        <v>1</v>
      </c>
      <c r="M1540" s="1" t="s">
        <v>21</v>
      </c>
      <c r="N1540" s="2">
        <v>0</v>
      </c>
      <c r="O1540" s="2" t="s">
        <v>21</v>
      </c>
    </row>
    <row r="1541" spans="1:15">
      <c r="A1541" s="19">
        <v>44086</v>
      </c>
      <c r="B1541" t="s">
        <v>309</v>
      </c>
      <c r="C1541" s="1">
        <v>1</v>
      </c>
      <c r="D1541" t="s">
        <v>357</v>
      </c>
      <c r="E1541" s="6" t="s">
        <v>36</v>
      </c>
      <c r="F1541" s="1">
        <v>89</v>
      </c>
      <c r="G1541" s="1" t="s">
        <v>10</v>
      </c>
      <c r="H1541" s="6" t="s">
        <v>312</v>
      </c>
      <c r="I1541" s="6" t="s">
        <v>20</v>
      </c>
      <c r="J1541" s="1">
        <v>49</v>
      </c>
      <c r="K1541" s="1">
        <v>1</v>
      </c>
      <c r="L1541" s="1" t="s">
        <v>21</v>
      </c>
      <c r="M1541" s="1" t="s">
        <v>21</v>
      </c>
      <c r="N1541" s="2">
        <v>1</v>
      </c>
      <c r="O1541" s="2" t="s">
        <v>21</v>
      </c>
    </row>
    <row r="1542" spans="1:15">
      <c r="A1542" s="19">
        <v>44086</v>
      </c>
      <c r="B1542" t="s">
        <v>309</v>
      </c>
      <c r="C1542" s="1">
        <v>2</v>
      </c>
      <c r="D1542" t="s">
        <v>357</v>
      </c>
      <c r="E1542" s="6" t="s">
        <v>36</v>
      </c>
      <c r="F1542" s="1">
        <v>76</v>
      </c>
      <c r="G1542" s="1" t="s">
        <v>10</v>
      </c>
      <c r="H1542" s="6" t="s">
        <v>356</v>
      </c>
      <c r="I1542" s="6" t="s">
        <v>23</v>
      </c>
      <c r="J1542" s="1">
        <v>60</v>
      </c>
      <c r="K1542" s="1">
        <v>1</v>
      </c>
      <c r="L1542" s="1" t="s">
        <v>21</v>
      </c>
      <c r="M1542" s="1" t="s">
        <v>21</v>
      </c>
      <c r="N1542" s="2">
        <v>0</v>
      </c>
      <c r="O1542" s="2" t="s">
        <v>21</v>
      </c>
    </row>
    <row r="1543" spans="1:15">
      <c r="A1543" s="19">
        <v>44086</v>
      </c>
      <c r="B1543" t="s">
        <v>309</v>
      </c>
      <c r="C1543" s="1">
        <v>3</v>
      </c>
      <c r="D1543" t="s">
        <v>357</v>
      </c>
      <c r="E1543" s="6" t="s">
        <v>36</v>
      </c>
      <c r="F1543" s="1">
        <v>87</v>
      </c>
      <c r="G1543" s="1" t="s">
        <v>10</v>
      </c>
      <c r="H1543" s="6" t="s">
        <v>317</v>
      </c>
      <c r="I1543" s="6" t="s">
        <v>23</v>
      </c>
      <c r="J1543" s="1">
        <v>42</v>
      </c>
      <c r="K1543" s="1">
        <v>1</v>
      </c>
      <c r="L1543" s="1" t="s">
        <v>21</v>
      </c>
      <c r="M1543" s="1" t="s">
        <v>21</v>
      </c>
      <c r="N1543" s="2">
        <v>0</v>
      </c>
      <c r="O1543" s="2" t="s">
        <v>21</v>
      </c>
    </row>
    <row r="1544" spans="1:15">
      <c r="A1544" s="19">
        <v>44086</v>
      </c>
      <c r="B1544" t="s">
        <v>309</v>
      </c>
      <c r="C1544" s="1">
        <v>4</v>
      </c>
      <c r="D1544" t="s">
        <v>357</v>
      </c>
      <c r="E1544" s="6" t="s">
        <v>36</v>
      </c>
      <c r="F1544" s="1">
        <v>61</v>
      </c>
      <c r="G1544" s="1" t="s">
        <v>10</v>
      </c>
      <c r="H1544" s="6" t="s">
        <v>350</v>
      </c>
      <c r="I1544" s="6" t="s">
        <v>30</v>
      </c>
      <c r="J1544" s="1">
        <v>60</v>
      </c>
      <c r="K1544" s="1">
        <v>1</v>
      </c>
      <c r="L1544" s="1" t="s">
        <v>21</v>
      </c>
      <c r="M1544" s="1" t="s">
        <v>21</v>
      </c>
      <c r="N1544" s="2">
        <v>0</v>
      </c>
      <c r="O1544" s="2" t="s">
        <v>21</v>
      </c>
    </row>
    <row r="1545" spans="1:15">
      <c r="A1545" s="19">
        <v>44086</v>
      </c>
      <c r="B1545" t="s">
        <v>309</v>
      </c>
      <c r="C1545" s="1">
        <v>5</v>
      </c>
      <c r="D1545" t="s">
        <v>357</v>
      </c>
      <c r="E1545" s="6" t="s">
        <v>36</v>
      </c>
      <c r="F1545" s="1">
        <v>56</v>
      </c>
      <c r="G1545" s="1" t="s">
        <v>11</v>
      </c>
      <c r="H1545" s="6" t="s">
        <v>339</v>
      </c>
      <c r="I1545" s="6" t="s">
        <v>41</v>
      </c>
      <c r="J1545" s="1">
        <v>80</v>
      </c>
      <c r="K1545" s="1" t="s">
        <v>21</v>
      </c>
      <c r="L1545" s="1">
        <v>1</v>
      </c>
      <c r="M1545" s="1" t="s">
        <v>21</v>
      </c>
      <c r="N1545" s="2">
        <v>1</v>
      </c>
      <c r="O1545" s="2">
        <v>5</v>
      </c>
    </row>
    <row r="1546" spans="1:15">
      <c r="A1546" s="19">
        <v>44086</v>
      </c>
      <c r="B1546" t="s">
        <v>309</v>
      </c>
      <c r="C1546" s="1">
        <v>1</v>
      </c>
      <c r="D1546" t="s">
        <v>318</v>
      </c>
      <c r="E1546" s="6" t="s">
        <v>38</v>
      </c>
      <c r="F1546" s="1">
        <v>68</v>
      </c>
      <c r="G1546" s="1" t="s">
        <v>11</v>
      </c>
      <c r="H1546" s="6" t="s">
        <v>320</v>
      </c>
      <c r="I1546" s="6" t="s">
        <v>30</v>
      </c>
      <c r="J1546" s="1">
        <v>69</v>
      </c>
      <c r="K1546" s="1" t="s">
        <v>21</v>
      </c>
      <c r="L1546" s="1">
        <v>1</v>
      </c>
      <c r="M1546" s="1" t="s">
        <v>21</v>
      </c>
      <c r="N1546" s="2">
        <v>1</v>
      </c>
      <c r="O1546" s="2">
        <v>1</v>
      </c>
    </row>
    <row r="1547" spans="1:15">
      <c r="A1547" s="19">
        <v>44086</v>
      </c>
      <c r="B1547" t="s">
        <v>309</v>
      </c>
      <c r="C1547" s="1">
        <v>2</v>
      </c>
      <c r="D1547" t="s">
        <v>318</v>
      </c>
      <c r="E1547" s="6" t="s">
        <v>38</v>
      </c>
      <c r="F1547" s="1">
        <v>85</v>
      </c>
      <c r="G1547" s="1" t="s">
        <v>10</v>
      </c>
      <c r="H1547" s="6" t="s">
        <v>323</v>
      </c>
      <c r="I1547" s="6" t="s">
        <v>41</v>
      </c>
      <c r="J1547" s="1">
        <v>60</v>
      </c>
      <c r="K1547" s="1">
        <v>1</v>
      </c>
      <c r="L1547" s="1" t="s">
        <v>21</v>
      </c>
      <c r="M1547" s="1" t="s">
        <v>21</v>
      </c>
      <c r="N1547" s="2">
        <v>1</v>
      </c>
      <c r="O1547" s="2" t="s">
        <v>21</v>
      </c>
    </row>
    <row r="1548" spans="1:15">
      <c r="A1548" s="19">
        <v>44086</v>
      </c>
      <c r="B1548" t="s">
        <v>309</v>
      </c>
      <c r="C1548" s="1">
        <v>3</v>
      </c>
      <c r="D1548" t="s">
        <v>318</v>
      </c>
      <c r="E1548" s="6" t="s">
        <v>38</v>
      </c>
      <c r="F1548" s="1">
        <v>95</v>
      </c>
      <c r="G1548" s="1" t="s">
        <v>10</v>
      </c>
      <c r="H1548" s="6" t="s">
        <v>316</v>
      </c>
      <c r="I1548" s="6" t="s">
        <v>41</v>
      </c>
      <c r="J1548" s="1">
        <v>47</v>
      </c>
      <c r="K1548" s="1">
        <v>1</v>
      </c>
      <c r="L1548" s="1" t="s">
        <v>21</v>
      </c>
      <c r="M1548" s="1" t="s">
        <v>21</v>
      </c>
      <c r="N1548" s="2">
        <v>0</v>
      </c>
      <c r="O1548" s="2" t="s">
        <v>21</v>
      </c>
    </row>
    <row r="1549" spans="1:15">
      <c r="A1549" s="19">
        <v>44086</v>
      </c>
      <c r="B1549" t="s">
        <v>309</v>
      </c>
      <c r="C1549" s="1">
        <v>4</v>
      </c>
      <c r="D1549" t="s">
        <v>318</v>
      </c>
      <c r="E1549" s="6" t="s">
        <v>38</v>
      </c>
      <c r="F1549" s="1">
        <v>54</v>
      </c>
      <c r="G1549" s="1" t="s">
        <v>11</v>
      </c>
      <c r="H1549" s="6" t="s">
        <v>355</v>
      </c>
      <c r="I1549" s="6" t="s">
        <v>47</v>
      </c>
      <c r="J1549" s="1">
        <v>74</v>
      </c>
      <c r="K1549" s="1" t="s">
        <v>21</v>
      </c>
      <c r="L1549" s="1">
        <v>1</v>
      </c>
      <c r="M1549" s="1" t="s">
        <v>21</v>
      </c>
      <c r="N1549" s="2">
        <v>0</v>
      </c>
      <c r="O1549" s="2" t="s">
        <v>21</v>
      </c>
    </row>
    <row r="1550" spans="1:15">
      <c r="A1550" s="19">
        <v>44086</v>
      </c>
      <c r="B1550" t="s">
        <v>309</v>
      </c>
      <c r="C1550" s="1">
        <v>5</v>
      </c>
      <c r="D1550" t="s">
        <v>318</v>
      </c>
      <c r="E1550" s="6" t="s">
        <v>38</v>
      </c>
      <c r="F1550" s="1">
        <v>76</v>
      </c>
      <c r="G1550" s="1" t="s">
        <v>11</v>
      </c>
      <c r="H1550" s="6" t="s">
        <v>358</v>
      </c>
      <c r="I1550" s="6" t="s">
        <v>18</v>
      </c>
      <c r="J1550" s="1">
        <v>92</v>
      </c>
      <c r="K1550" s="1" t="s">
        <v>21</v>
      </c>
      <c r="L1550" s="1">
        <v>1</v>
      </c>
      <c r="M1550" s="1" t="s">
        <v>21</v>
      </c>
      <c r="N1550" s="2">
        <v>0</v>
      </c>
      <c r="O1550" s="2" t="s">
        <v>21</v>
      </c>
    </row>
    <row r="1551" spans="1:15">
      <c r="A1551" s="19">
        <v>44086</v>
      </c>
      <c r="B1551" t="s">
        <v>309</v>
      </c>
      <c r="C1551" s="1">
        <v>1</v>
      </c>
      <c r="D1551" t="s">
        <v>351</v>
      </c>
      <c r="E1551" s="6" t="s">
        <v>82</v>
      </c>
      <c r="F1551" s="1">
        <v>97</v>
      </c>
      <c r="G1551" s="1" t="s">
        <v>10</v>
      </c>
      <c r="H1551" s="6" t="s">
        <v>340</v>
      </c>
      <c r="I1551" s="6" t="s">
        <v>34</v>
      </c>
      <c r="J1551" s="1">
        <v>40</v>
      </c>
      <c r="K1551" s="1">
        <v>1</v>
      </c>
      <c r="L1551" s="1" t="s">
        <v>21</v>
      </c>
      <c r="M1551" s="1" t="s">
        <v>21</v>
      </c>
      <c r="N1551" s="2">
        <v>1</v>
      </c>
      <c r="O1551" s="2" t="s">
        <v>21</v>
      </c>
    </row>
    <row r="1552" spans="1:15">
      <c r="A1552" s="19">
        <v>44086</v>
      </c>
      <c r="B1552" t="s">
        <v>309</v>
      </c>
      <c r="C1552" s="1">
        <v>2</v>
      </c>
      <c r="D1552" t="s">
        <v>351</v>
      </c>
      <c r="E1552" s="6" t="s">
        <v>82</v>
      </c>
      <c r="F1552" s="1">
        <v>36</v>
      </c>
      <c r="G1552" s="1" t="s">
        <v>11</v>
      </c>
      <c r="H1552" s="6" t="s">
        <v>344</v>
      </c>
      <c r="I1552" s="6" t="s">
        <v>23</v>
      </c>
      <c r="J1552" s="1">
        <v>65</v>
      </c>
      <c r="K1552" s="1" t="s">
        <v>21</v>
      </c>
      <c r="L1552" s="1">
        <v>1</v>
      </c>
      <c r="M1552" s="1" t="s">
        <v>21</v>
      </c>
      <c r="N1552" s="2">
        <v>1</v>
      </c>
      <c r="O1552" s="2">
        <v>2</v>
      </c>
    </row>
    <row r="1553" spans="1:15">
      <c r="A1553" s="19">
        <v>44086</v>
      </c>
      <c r="B1553" t="s">
        <v>309</v>
      </c>
      <c r="C1553" s="1">
        <v>3</v>
      </c>
      <c r="D1553" t="s">
        <v>351</v>
      </c>
      <c r="E1553" s="6" t="s">
        <v>82</v>
      </c>
      <c r="F1553" s="1">
        <v>92</v>
      </c>
      <c r="G1553" s="1" t="s">
        <v>10</v>
      </c>
      <c r="H1553" s="6" t="s">
        <v>312</v>
      </c>
      <c r="I1553" s="6" t="s">
        <v>20</v>
      </c>
      <c r="J1553" s="1">
        <v>68</v>
      </c>
      <c r="K1553" s="1">
        <v>1</v>
      </c>
      <c r="L1553" s="1" t="s">
        <v>21</v>
      </c>
      <c r="M1553" s="1" t="s">
        <v>21</v>
      </c>
      <c r="N1553" s="2">
        <v>0</v>
      </c>
      <c r="O1553" s="2" t="s">
        <v>21</v>
      </c>
    </row>
    <row r="1554" spans="1:15">
      <c r="A1554" s="19">
        <v>44086</v>
      </c>
      <c r="B1554" t="s">
        <v>309</v>
      </c>
      <c r="C1554" s="1">
        <v>4</v>
      </c>
      <c r="D1554" t="s">
        <v>351</v>
      </c>
      <c r="E1554" s="6" t="s">
        <v>82</v>
      </c>
      <c r="F1554" s="1">
        <v>43</v>
      </c>
      <c r="G1554" s="1" t="s">
        <v>11</v>
      </c>
      <c r="H1554" s="6" t="s">
        <v>347</v>
      </c>
      <c r="I1554" s="6" t="s">
        <v>57</v>
      </c>
      <c r="J1554" s="1">
        <v>80</v>
      </c>
      <c r="K1554" s="1" t="s">
        <v>21</v>
      </c>
      <c r="L1554" s="1">
        <v>1</v>
      </c>
      <c r="M1554" s="1" t="s">
        <v>21</v>
      </c>
      <c r="N1554" s="2">
        <v>0</v>
      </c>
      <c r="O1554" s="2" t="s">
        <v>21</v>
      </c>
    </row>
    <row r="1555" spans="1:15">
      <c r="A1555" s="19">
        <v>44086</v>
      </c>
      <c r="B1555" t="s">
        <v>309</v>
      </c>
      <c r="C1555" s="1">
        <v>5</v>
      </c>
      <c r="D1555" t="s">
        <v>351</v>
      </c>
      <c r="E1555" s="6" t="s">
        <v>82</v>
      </c>
      <c r="F1555" s="1">
        <v>87</v>
      </c>
      <c r="G1555" s="1" t="s">
        <v>10</v>
      </c>
      <c r="H1555" s="6" t="s">
        <v>363</v>
      </c>
      <c r="I1555" s="6" t="s">
        <v>47</v>
      </c>
      <c r="J1555" s="1">
        <v>85</v>
      </c>
      <c r="K1555" s="1">
        <v>1</v>
      </c>
      <c r="L1555" s="1" t="s">
        <v>21</v>
      </c>
      <c r="M1555" s="1" t="s">
        <v>21</v>
      </c>
      <c r="N1555" s="2">
        <v>0</v>
      </c>
      <c r="O1555" s="2" t="s">
        <v>21</v>
      </c>
    </row>
    <row r="1556" spans="1:15">
      <c r="A1556" s="19">
        <v>44086</v>
      </c>
      <c r="B1556" t="s">
        <v>309</v>
      </c>
      <c r="C1556" s="1">
        <v>1</v>
      </c>
      <c r="D1556" t="s">
        <v>339</v>
      </c>
      <c r="E1556" s="6" t="s">
        <v>41</v>
      </c>
      <c r="F1556" s="1">
        <v>99</v>
      </c>
      <c r="G1556" s="1" t="s">
        <v>10</v>
      </c>
      <c r="H1556" s="6" t="s">
        <v>333</v>
      </c>
      <c r="I1556" s="6" t="s">
        <v>44</v>
      </c>
      <c r="J1556" s="1">
        <v>41</v>
      </c>
      <c r="K1556" s="1">
        <v>1</v>
      </c>
      <c r="L1556" s="1" t="s">
        <v>21</v>
      </c>
      <c r="M1556" s="1" t="s">
        <v>21</v>
      </c>
      <c r="N1556" s="2">
        <v>1</v>
      </c>
      <c r="O1556" s="2" t="s">
        <v>21</v>
      </c>
    </row>
    <row r="1557" spans="1:15">
      <c r="A1557" s="19">
        <v>44086</v>
      </c>
      <c r="B1557" t="s">
        <v>309</v>
      </c>
      <c r="C1557" s="1">
        <v>2</v>
      </c>
      <c r="D1557" t="s">
        <v>339</v>
      </c>
      <c r="E1557" s="6" t="s">
        <v>41</v>
      </c>
      <c r="F1557" s="1">
        <v>76</v>
      </c>
      <c r="G1557" s="1" t="s">
        <v>10</v>
      </c>
      <c r="H1557" s="6" t="s">
        <v>342</v>
      </c>
      <c r="I1557" s="6" t="s">
        <v>20</v>
      </c>
      <c r="J1557" s="1">
        <v>36</v>
      </c>
      <c r="K1557" s="1">
        <v>1</v>
      </c>
      <c r="L1557" s="1" t="s">
        <v>21</v>
      </c>
      <c r="M1557" s="1" t="s">
        <v>21</v>
      </c>
      <c r="N1557" s="2">
        <v>0</v>
      </c>
      <c r="O1557" s="2" t="s">
        <v>21</v>
      </c>
    </row>
    <row r="1558" spans="1:15">
      <c r="A1558" s="19">
        <v>44086</v>
      </c>
      <c r="B1558" t="s">
        <v>309</v>
      </c>
      <c r="C1558" s="1">
        <v>3</v>
      </c>
      <c r="D1558" t="s">
        <v>339</v>
      </c>
      <c r="E1558" s="6" t="s">
        <v>41</v>
      </c>
      <c r="F1558" s="1">
        <v>72</v>
      </c>
      <c r="G1558" s="1" t="s">
        <v>10</v>
      </c>
      <c r="H1558" s="6" t="s">
        <v>364</v>
      </c>
      <c r="I1558" s="6" t="s">
        <v>36</v>
      </c>
      <c r="J1558" s="1">
        <v>59</v>
      </c>
      <c r="K1558" s="1">
        <v>1</v>
      </c>
      <c r="L1558" s="1" t="s">
        <v>21</v>
      </c>
      <c r="M1558" s="1" t="s">
        <v>21</v>
      </c>
      <c r="N1558" s="2">
        <v>0</v>
      </c>
      <c r="O1558" s="2" t="s">
        <v>21</v>
      </c>
    </row>
    <row r="1559" spans="1:15">
      <c r="A1559" s="19">
        <v>44086</v>
      </c>
      <c r="B1559" t="s">
        <v>309</v>
      </c>
      <c r="C1559" s="1">
        <v>4</v>
      </c>
      <c r="D1559" t="s">
        <v>339</v>
      </c>
      <c r="E1559" s="6" t="s">
        <v>41</v>
      </c>
      <c r="F1559" s="1">
        <v>78</v>
      </c>
      <c r="G1559" s="1" t="s">
        <v>10</v>
      </c>
      <c r="H1559" s="6" t="s">
        <v>329</v>
      </c>
      <c r="I1559" s="6" t="s">
        <v>140</v>
      </c>
      <c r="J1559" s="1">
        <v>39</v>
      </c>
      <c r="K1559" s="1">
        <v>1</v>
      </c>
      <c r="L1559" s="1" t="s">
        <v>21</v>
      </c>
      <c r="M1559" s="1" t="s">
        <v>21</v>
      </c>
      <c r="N1559" s="2">
        <v>0</v>
      </c>
      <c r="O1559" s="2" t="s">
        <v>21</v>
      </c>
    </row>
    <row r="1560" spans="1:15">
      <c r="A1560" s="19">
        <v>44086</v>
      </c>
      <c r="B1560" t="s">
        <v>309</v>
      </c>
      <c r="C1560" s="1">
        <v>5</v>
      </c>
      <c r="D1560" t="s">
        <v>339</v>
      </c>
      <c r="E1560" s="6" t="s">
        <v>41</v>
      </c>
      <c r="F1560" s="1">
        <v>80</v>
      </c>
      <c r="G1560" s="1" t="s">
        <v>10</v>
      </c>
      <c r="H1560" s="6" t="s">
        <v>357</v>
      </c>
      <c r="I1560" s="6" t="s">
        <v>36</v>
      </c>
      <c r="J1560" s="1">
        <v>56</v>
      </c>
      <c r="K1560" s="1">
        <v>1</v>
      </c>
      <c r="L1560" s="1" t="s">
        <v>21</v>
      </c>
      <c r="M1560" s="1" t="s">
        <v>21</v>
      </c>
      <c r="N1560" s="2">
        <v>0</v>
      </c>
      <c r="O1560" s="2" t="s">
        <v>21</v>
      </c>
    </row>
    <row r="1561" spans="1:15">
      <c r="A1561" s="19">
        <v>44086</v>
      </c>
      <c r="B1561" t="s">
        <v>309</v>
      </c>
      <c r="C1561" s="1">
        <v>6</v>
      </c>
      <c r="D1561" t="s">
        <v>339</v>
      </c>
      <c r="E1561" s="6" t="s">
        <v>41</v>
      </c>
      <c r="L1561" s="1">
        <v>1</v>
      </c>
      <c r="N1561" s="2">
        <v>1</v>
      </c>
      <c r="O1561" s="2">
        <v>6</v>
      </c>
    </row>
    <row r="1562" spans="1:15">
      <c r="A1562" s="19">
        <v>44086</v>
      </c>
      <c r="B1562" t="s">
        <v>309</v>
      </c>
      <c r="C1562" s="1">
        <v>6</v>
      </c>
      <c r="D1562" t="s">
        <v>339</v>
      </c>
      <c r="E1562" s="6" t="s">
        <v>41</v>
      </c>
      <c r="N1562" s="2"/>
      <c r="O1562" s="2" t="s">
        <v>94</v>
      </c>
    </row>
    <row r="1563" spans="1:15">
      <c r="A1563" s="19">
        <v>44086</v>
      </c>
      <c r="B1563" t="s">
        <v>309</v>
      </c>
      <c r="C1563" s="1">
        <v>1</v>
      </c>
      <c r="D1563" t="s">
        <v>338</v>
      </c>
      <c r="E1563" s="6" t="s">
        <v>32</v>
      </c>
      <c r="F1563" s="1">
        <v>16</v>
      </c>
      <c r="G1563" s="1" t="s">
        <v>11</v>
      </c>
      <c r="H1563" s="6" t="s">
        <v>355</v>
      </c>
      <c r="I1563" s="6" t="s">
        <v>47</v>
      </c>
      <c r="J1563" s="1">
        <v>92</v>
      </c>
      <c r="K1563" s="1" t="s">
        <v>21</v>
      </c>
      <c r="L1563" s="1">
        <v>1</v>
      </c>
      <c r="M1563" s="1" t="s">
        <v>21</v>
      </c>
      <c r="N1563" s="2">
        <v>1</v>
      </c>
      <c r="O1563" s="2">
        <v>1</v>
      </c>
    </row>
    <row r="1564" spans="1:15">
      <c r="A1564" s="19">
        <v>44086</v>
      </c>
      <c r="B1564" t="s">
        <v>309</v>
      </c>
      <c r="C1564" s="1">
        <v>2</v>
      </c>
      <c r="D1564" t="s">
        <v>338</v>
      </c>
      <c r="E1564" s="6" t="s">
        <v>32</v>
      </c>
      <c r="F1564" s="1">
        <v>48</v>
      </c>
      <c r="G1564" s="1" t="s">
        <v>11</v>
      </c>
      <c r="H1564" s="6" t="s">
        <v>315</v>
      </c>
      <c r="I1564" s="6" t="s">
        <v>82</v>
      </c>
      <c r="J1564" s="1">
        <v>79</v>
      </c>
      <c r="K1564" s="1" t="s">
        <v>21</v>
      </c>
      <c r="L1564" s="1">
        <v>1</v>
      </c>
      <c r="M1564" s="1" t="s">
        <v>21</v>
      </c>
      <c r="N1564" s="2">
        <v>0</v>
      </c>
      <c r="O1564" s="2" t="s">
        <v>21</v>
      </c>
    </row>
    <row r="1565" spans="1:15">
      <c r="A1565" s="19">
        <v>44086</v>
      </c>
      <c r="B1565" t="s">
        <v>309</v>
      </c>
      <c r="C1565" s="1">
        <v>3</v>
      </c>
      <c r="D1565" t="s">
        <v>338</v>
      </c>
      <c r="E1565" s="6" t="s">
        <v>32</v>
      </c>
      <c r="F1565" s="1">
        <v>71</v>
      </c>
      <c r="G1565" s="1" t="s">
        <v>10</v>
      </c>
      <c r="H1565" s="6" t="s">
        <v>325</v>
      </c>
      <c r="I1565" s="6" t="s">
        <v>25</v>
      </c>
      <c r="J1565" s="1">
        <v>42</v>
      </c>
      <c r="K1565" s="1">
        <v>1</v>
      </c>
      <c r="L1565" s="1" t="s">
        <v>21</v>
      </c>
      <c r="M1565" s="1" t="s">
        <v>21</v>
      </c>
      <c r="N1565" s="2">
        <v>1</v>
      </c>
      <c r="O1565" s="2" t="s">
        <v>21</v>
      </c>
    </row>
    <row r="1566" spans="1:15">
      <c r="A1566" s="19">
        <v>44086</v>
      </c>
      <c r="B1566" t="s">
        <v>309</v>
      </c>
      <c r="C1566" s="1">
        <v>4</v>
      </c>
      <c r="D1566" t="s">
        <v>338</v>
      </c>
      <c r="E1566" s="6" t="s">
        <v>32</v>
      </c>
      <c r="F1566" s="1">
        <v>20</v>
      </c>
      <c r="G1566" s="1" t="s">
        <v>11</v>
      </c>
      <c r="H1566" s="6" t="s">
        <v>334</v>
      </c>
      <c r="I1566" s="6" t="s">
        <v>69</v>
      </c>
      <c r="J1566" s="1">
        <v>95</v>
      </c>
      <c r="K1566" s="1" t="s">
        <v>21</v>
      </c>
      <c r="L1566" s="1">
        <v>1</v>
      </c>
      <c r="M1566" s="1" t="s">
        <v>21</v>
      </c>
      <c r="N1566" s="2">
        <v>0</v>
      </c>
      <c r="O1566" s="2" t="s">
        <v>21</v>
      </c>
    </row>
    <row r="1567" spans="1:15">
      <c r="A1567" s="19">
        <v>44086</v>
      </c>
      <c r="B1567" t="s">
        <v>309</v>
      </c>
      <c r="C1567" s="1">
        <v>5</v>
      </c>
      <c r="D1567" t="s">
        <v>338</v>
      </c>
      <c r="E1567" s="6" t="s">
        <v>32</v>
      </c>
      <c r="F1567" s="1">
        <v>80</v>
      </c>
      <c r="G1567" s="1" t="s">
        <v>10</v>
      </c>
      <c r="H1567" s="6" t="s">
        <v>341</v>
      </c>
      <c r="I1567" s="6" t="s">
        <v>63</v>
      </c>
      <c r="J1567" s="1">
        <v>50</v>
      </c>
      <c r="K1567" s="1">
        <v>1</v>
      </c>
      <c r="L1567" s="1" t="s">
        <v>21</v>
      </c>
      <c r="M1567" s="1" t="s">
        <v>21</v>
      </c>
      <c r="N1567" s="2">
        <v>0</v>
      </c>
      <c r="O1567" s="2" t="s">
        <v>21</v>
      </c>
    </row>
    <row r="1568" spans="1:15">
      <c r="A1568" s="19">
        <v>44086</v>
      </c>
      <c r="B1568" t="s">
        <v>309</v>
      </c>
      <c r="C1568" s="1">
        <v>1</v>
      </c>
      <c r="D1568" t="s">
        <v>324</v>
      </c>
      <c r="E1568" s="6" t="s">
        <v>44</v>
      </c>
      <c r="F1568" s="1">
        <v>69</v>
      </c>
      <c r="G1568" s="1" t="s">
        <v>11</v>
      </c>
      <c r="H1568" s="6" t="s">
        <v>354</v>
      </c>
      <c r="I1568" s="6" t="s">
        <v>18</v>
      </c>
      <c r="J1568" s="1">
        <v>100</v>
      </c>
      <c r="K1568" s="1" t="s">
        <v>21</v>
      </c>
      <c r="L1568" s="1">
        <v>1</v>
      </c>
      <c r="M1568" s="1" t="s">
        <v>21</v>
      </c>
      <c r="N1568" s="2">
        <v>1</v>
      </c>
      <c r="O1568" s="2">
        <v>1</v>
      </c>
    </row>
    <row r="1569" spans="1:15">
      <c r="A1569" s="19">
        <v>44086</v>
      </c>
      <c r="B1569" t="s">
        <v>309</v>
      </c>
      <c r="C1569" s="1">
        <v>2</v>
      </c>
      <c r="D1569" t="s">
        <v>324</v>
      </c>
      <c r="E1569" s="6" t="s">
        <v>44</v>
      </c>
      <c r="F1569" s="1">
        <v>54</v>
      </c>
      <c r="G1569" s="1" t="s">
        <v>11</v>
      </c>
      <c r="H1569" s="6" t="s">
        <v>353</v>
      </c>
      <c r="I1569" s="6" t="s">
        <v>69</v>
      </c>
      <c r="J1569" s="1">
        <v>85</v>
      </c>
      <c r="K1569" s="1" t="s">
        <v>21</v>
      </c>
      <c r="L1569" s="1">
        <v>1</v>
      </c>
      <c r="M1569" s="1" t="s">
        <v>21</v>
      </c>
      <c r="N1569" s="2">
        <v>0</v>
      </c>
      <c r="O1569" s="2" t="s">
        <v>21</v>
      </c>
    </row>
    <row r="1570" spans="1:15">
      <c r="A1570" s="19">
        <v>44086</v>
      </c>
      <c r="B1570" t="s">
        <v>309</v>
      </c>
      <c r="C1570" s="1">
        <v>3</v>
      </c>
      <c r="D1570" t="s">
        <v>324</v>
      </c>
      <c r="E1570" s="6" t="s">
        <v>44</v>
      </c>
      <c r="F1570" s="1">
        <v>49</v>
      </c>
      <c r="G1570" s="1" t="s">
        <v>11</v>
      </c>
      <c r="H1570" s="6" t="s">
        <v>361</v>
      </c>
      <c r="I1570" s="6" t="s">
        <v>36</v>
      </c>
      <c r="J1570" s="1">
        <v>94</v>
      </c>
      <c r="K1570" s="1" t="s">
        <v>21</v>
      </c>
      <c r="L1570" s="1">
        <v>1</v>
      </c>
      <c r="M1570" s="1" t="s">
        <v>21</v>
      </c>
      <c r="N1570" s="2">
        <v>0</v>
      </c>
      <c r="O1570" s="2" t="s">
        <v>21</v>
      </c>
    </row>
    <row r="1571" spans="1:15">
      <c r="A1571" s="19">
        <v>44086</v>
      </c>
      <c r="B1571" t="s">
        <v>309</v>
      </c>
      <c r="C1571" s="1">
        <v>4</v>
      </c>
      <c r="D1571" t="s">
        <v>324</v>
      </c>
      <c r="E1571" s="6" t="s">
        <v>44</v>
      </c>
      <c r="F1571" s="1">
        <v>52</v>
      </c>
      <c r="G1571" s="1" t="s">
        <v>11</v>
      </c>
      <c r="H1571" s="6" t="s">
        <v>321</v>
      </c>
      <c r="I1571" s="6" t="s">
        <v>145</v>
      </c>
      <c r="J1571" s="1">
        <v>86</v>
      </c>
      <c r="K1571" s="1" t="s">
        <v>21</v>
      </c>
      <c r="L1571" s="1">
        <v>1</v>
      </c>
      <c r="M1571" s="1" t="s">
        <v>21</v>
      </c>
      <c r="N1571" s="2">
        <v>0</v>
      </c>
      <c r="O1571" s="2" t="s">
        <v>21</v>
      </c>
    </row>
    <row r="1572" spans="1:15">
      <c r="A1572" s="19">
        <v>44086</v>
      </c>
      <c r="B1572" t="s">
        <v>309</v>
      </c>
      <c r="C1572" s="1">
        <v>5</v>
      </c>
      <c r="D1572" t="s">
        <v>324</v>
      </c>
      <c r="E1572" s="6" t="s">
        <v>44</v>
      </c>
      <c r="F1572" s="1">
        <v>91</v>
      </c>
      <c r="G1572" s="1" t="s">
        <v>10</v>
      </c>
      <c r="H1572" s="6" t="s">
        <v>337</v>
      </c>
      <c r="I1572" s="6" t="s">
        <v>82</v>
      </c>
      <c r="J1572" s="1">
        <v>86</v>
      </c>
      <c r="K1572" s="1">
        <v>1</v>
      </c>
      <c r="L1572" s="1" t="s">
        <v>21</v>
      </c>
      <c r="M1572" s="1" t="s">
        <v>21</v>
      </c>
      <c r="N1572" s="2">
        <v>1</v>
      </c>
      <c r="O1572" s="2" t="s">
        <v>21</v>
      </c>
    </row>
    <row r="1573" spans="1:15">
      <c r="A1573" s="19">
        <v>44086</v>
      </c>
      <c r="B1573" t="s">
        <v>309</v>
      </c>
      <c r="C1573" s="1">
        <v>1</v>
      </c>
      <c r="D1573" t="s">
        <v>319</v>
      </c>
      <c r="E1573" s="6" t="s">
        <v>23</v>
      </c>
      <c r="F1573" s="1">
        <v>60</v>
      </c>
      <c r="G1573" s="1" t="s">
        <v>11</v>
      </c>
      <c r="H1573" s="6" t="s">
        <v>360</v>
      </c>
      <c r="I1573" s="6" t="s">
        <v>36</v>
      </c>
      <c r="J1573" s="1">
        <v>87</v>
      </c>
      <c r="K1573" s="1" t="s">
        <v>21</v>
      </c>
      <c r="L1573" s="1">
        <v>1</v>
      </c>
      <c r="M1573" s="1" t="s">
        <v>21</v>
      </c>
      <c r="N1573" s="2">
        <v>1</v>
      </c>
      <c r="O1573" s="2">
        <v>1</v>
      </c>
    </row>
    <row r="1574" spans="1:15">
      <c r="A1574" s="19">
        <v>44086</v>
      </c>
      <c r="B1574" t="s">
        <v>309</v>
      </c>
      <c r="C1574" s="1">
        <v>2</v>
      </c>
      <c r="D1574" t="s">
        <v>319</v>
      </c>
      <c r="E1574" s="6" t="s">
        <v>23</v>
      </c>
      <c r="F1574" s="1">
        <v>84</v>
      </c>
      <c r="G1574" s="1" t="s">
        <v>10</v>
      </c>
      <c r="H1574" s="6" t="s">
        <v>313</v>
      </c>
      <c r="I1574" s="6" t="s">
        <v>51</v>
      </c>
      <c r="J1574" s="1">
        <v>47</v>
      </c>
      <c r="K1574" s="1">
        <v>1</v>
      </c>
      <c r="L1574" s="1" t="s">
        <v>21</v>
      </c>
      <c r="M1574" s="1" t="s">
        <v>21</v>
      </c>
      <c r="N1574" s="2">
        <v>1</v>
      </c>
      <c r="O1574" s="2" t="s">
        <v>21</v>
      </c>
    </row>
    <row r="1575" spans="1:15">
      <c r="A1575" s="19">
        <v>44086</v>
      </c>
      <c r="B1575" t="s">
        <v>309</v>
      </c>
      <c r="C1575" s="1">
        <v>3</v>
      </c>
      <c r="D1575" t="s">
        <v>319</v>
      </c>
      <c r="E1575" s="6" t="s">
        <v>23</v>
      </c>
      <c r="F1575" s="1">
        <v>50</v>
      </c>
      <c r="G1575" s="1" t="s">
        <v>11</v>
      </c>
      <c r="H1575" s="6" t="s">
        <v>356</v>
      </c>
      <c r="I1575" s="6" t="s">
        <v>23</v>
      </c>
      <c r="J1575" s="1">
        <v>86</v>
      </c>
      <c r="K1575" s="1" t="s">
        <v>21</v>
      </c>
      <c r="L1575" s="1">
        <v>1</v>
      </c>
      <c r="M1575" s="1" t="s">
        <v>21</v>
      </c>
      <c r="N1575" s="2">
        <v>0</v>
      </c>
      <c r="O1575" s="2" t="s">
        <v>21</v>
      </c>
    </row>
    <row r="1576" spans="1:15">
      <c r="A1576" s="19">
        <v>44086</v>
      </c>
      <c r="B1576" t="s">
        <v>309</v>
      </c>
      <c r="C1576" s="1">
        <v>4</v>
      </c>
      <c r="D1576" t="s">
        <v>319</v>
      </c>
      <c r="E1576" s="6" t="s">
        <v>23</v>
      </c>
      <c r="F1576" s="1">
        <v>65</v>
      </c>
      <c r="G1576" s="1" t="s">
        <v>11</v>
      </c>
      <c r="H1576" s="6" t="s">
        <v>316</v>
      </c>
      <c r="I1576" s="6" t="s">
        <v>41</v>
      </c>
      <c r="J1576" s="1">
        <v>77</v>
      </c>
      <c r="K1576" s="1" t="s">
        <v>21</v>
      </c>
      <c r="L1576" s="1">
        <v>1</v>
      </c>
      <c r="M1576" s="1" t="s">
        <v>21</v>
      </c>
      <c r="N1576" s="2">
        <v>0</v>
      </c>
      <c r="O1576" s="2" t="s">
        <v>21</v>
      </c>
    </row>
    <row r="1577" spans="1:15">
      <c r="A1577" s="19">
        <v>44086</v>
      </c>
      <c r="B1577" t="s">
        <v>309</v>
      </c>
      <c r="C1577" s="1">
        <v>5</v>
      </c>
      <c r="D1577" t="s">
        <v>319</v>
      </c>
      <c r="E1577" s="6" t="s">
        <v>23</v>
      </c>
      <c r="F1577" s="1">
        <v>75</v>
      </c>
      <c r="G1577" s="1" t="s">
        <v>10</v>
      </c>
      <c r="H1577" s="6" t="s">
        <v>365</v>
      </c>
      <c r="I1577" s="6" t="s">
        <v>44</v>
      </c>
      <c r="J1577" s="1">
        <v>43</v>
      </c>
      <c r="K1577" s="1">
        <v>1</v>
      </c>
      <c r="L1577" s="1" t="s">
        <v>21</v>
      </c>
      <c r="M1577" s="1" t="s">
        <v>21</v>
      </c>
      <c r="N1577" s="2">
        <v>0</v>
      </c>
      <c r="O1577" s="2" t="s">
        <v>21</v>
      </c>
    </row>
    <row r="1578" spans="1:15">
      <c r="A1578" s="19">
        <v>44086</v>
      </c>
      <c r="B1578" t="s">
        <v>309</v>
      </c>
      <c r="C1578" s="1">
        <v>1</v>
      </c>
      <c r="D1578" t="s">
        <v>317</v>
      </c>
      <c r="E1578" s="6" t="s">
        <v>23</v>
      </c>
      <c r="F1578" s="1">
        <v>84</v>
      </c>
      <c r="G1578" s="1" t="s">
        <v>10</v>
      </c>
      <c r="H1578" s="6" t="s">
        <v>353</v>
      </c>
      <c r="I1578" s="6" t="s">
        <v>69</v>
      </c>
      <c r="J1578" s="1">
        <v>70</v>
      </c>
      <c r="K1578" s="1">
        <v>1</v>
      </c>
      <c r="L1578" s="1" t="s">
        <v>21</v>
      </c>
      <c r="M1578" s="1" t="s">
        <v>21</v>
      </c>
      <c r="N1578" s="2">
        <v>1</v>
      </c>
      <c r="O1578" s="2" t="s">
        <v>21</v>
      </c>
    </row>
    <row r="1579" spans="1:15">
      <c r="A1579" s="19">
        <v>44086</v>
      </c>
      <c r="B1579" t="s">
        <v>309</v>
      </c>
      <c r="C1579" s="1">
        <v>2</v>
      </c>
      <c r="D1579" t="s">
        <v>317</v>
      </c>
      <c r="E1579" s="6" t="s">
        <v>23</v>
      </c>
      <c r="F1579" s="1">
        <v>77</v>
      </c>
      <c r="G1579" s="1" t="s">
        <v>10</v>
      </c>
      <c r="H1579" s="6" t="s">
        <v>316</v>
      </c>
      <c r="I1579" s="6" t="s">
        <v>41</v>
      </c>
      <c r="J1579" s="1">
        <v>67</v>
      </c>
      <c r="K1579" s="1">
        <v>1</v>
      </c>
      <c r="L1579" s="1" t="s">
        <v>21</v>
      </c>
      <c r="M1579" s="1" t="s">
        <v>21</v>
      </c>
      <c r="N1579" s="2">
        <v>0</v>
      </c>
      <c r="O1579" s="2" t="s">
        <v>21</v>
      </c>
    </row>
    <row r="1580" spans="1:15">
      <c r="A1580" s="19">
        <v>44086</v>
      </c>
      <c r="B1580" t="s">
        <v>309</v>
      </c>
      <c r="C1580" s="1">
        <v>3</v>
      </c>
      <c r="D1580" t="s">
        <v>317</v>
      </c>
      <c r="E1580" s="6" t="s">
        <v>23</v>
      </c>
      <c r="F1580" s="1">
        <v>42</v>
      </c>
      <c r="G1580" s="1" t="s">
        <v>11</v>
      </c>
      <c r="H1580" s="6" t="s">
        <v>357</v>
      </c>
      <c r="I1580" s="6" t="s">
        <v>36</v>
      </c>
      <c r="J1580" s="1">
        <v>87</v>
      </c>
      <c r="K1580" s="1" t="s">
        <v>21</v>
      </c>
      <c r="L1580" s="1">
        <v>1</v>
      </c>
      <c r="M1580" s="1" t="s">
        <v>21</v>
      </c>
      <c r="N1580" s="2">
        <v>1</v>
      </c>
      <c r="O1580" s="2">
        <v>3</v>
      </c>
    </row>
    <row r="1581" spans="1:15">
      <c r="A1581" s="19">
        <v>44086</v>
      </c>
      <c r="B1581" t="s">
        <v>309</v>
      </c>
      <c r="C1581" s="1">
        <v>4</v>
      </c>
      <c r="D1581" t="s">
        <v>317</v>
      </c>
      <c r="E1581" s="6" t="s">
        <v>23</v>
      </c>
      <c r="F1581" s="1">
        <v>15</v>
      </c>
      <c r="G1581" s="1" t="s">
        <v>11</v>
      </c>
      <c r="H1581" s="6" t="s">
        <v>349</v>
      </c>
      <c r="I1581" s="6" t="s">
        <v>47</v>
      </c>
      <c r="J1581" s="1">
        <v>94</v>
      </c>
      <c r="K1581" s="1" t="s">
        <v>21</v>
      </c>
      <c r="L1581" s="1">
        <v>1</v>
      </c>
      <c r="M1581" s="1" t="s">
        <v>21</v>
      </c>
      <c r="N1581" s="2">
        <v>0</v>
      </c>
      <c r="O1581" s="2" t="s">
        <v>21</v>
      </c>
    </row>
    <row r="1582" spans="1:15">
      <c r="A1582" s="19">
        <v>44086</v>
      </c>
      <c r="B1582" t="s">
        <v>309</v>
      </c>
      <c r="C1582" s="1">
        <v>5</v>
      </c>
      <c r="D1582" t="s">
        <v>317</v>
      </c>
      <c r="E1582" s="6" t="s">
        <v>23</v>
      </c>
      <c r="F1582" s="1">
        <v>87</v>
      </c>
      <c r="G1582" s="1" t="s">
        <v>10</v>
      </c>
      <c r="H1582" s="6" t="s">
        <v>359</v>
      </c>
      <c r="I1582" s="6" t="s">
        <v>18</v>
      </c>
      <c r="J1582" s="1">
        <v>83</v>
      </c>
      <c r="K1582" s="1">
        <v>1</v>
      </c>
      <c r="L1582" s="1" t="s">
        <v>21</v>
      </c>
      <c r="M1582" s="1" t="s">
        <v>21</v>
      </c>
      <c r="N1582" s="2">
        <v>0</v>
      </c>
      <c r="O1582" s="2" t="s">
        <v>21</v>
      </c>
    </row>
    <row r="1583" spans="1:15">
      <c r="A1583" s="19">
        <v>44086</v>
      </c>
      <c r="B1583" t="s">
        <v>309</v>
      </c>
      <c r="C1583" s="1">
        <v>1</v>
      </c>
      <c r="D1583" t="s">
        <v>327</v>
      </c>
      <c r="E1583" s="6" t="s">
        <v>69</v>
      </c>
      <c r="F1583" s="1">
        <v>48</v>
      </c>
      <c r="G1583" s="1" t="s">
        <v>11</v>
      </c>
      <c r="H1583" s="6" t="s">
        <v>326</v>
      </c>
      <c r="I1583" s="6" t="s">
        <v>92</v>
      </c>
      <c r="J1583" s="1">
        <v>96</v>
      </c>
      <c r="K1583" s="1" t="s">
        <v>21</v>
      </c>
      <c r="L1583" s="1">
        <v>1</v>
      </c>
      <c r="M1583" s="1" t="s">
        <v>21</v>
      </c>
      <c r="N1583" s="2">
        <v>1</v>
      </c>
      <c r="O1583" s="2">
        <v>1</v>
      </c>
    </row>
    <row r="1584" spans="1:15">
      <c r="A1584" s="19">
        <v>44086</v>
      </c>
      <c r="B1584" t="s">
        <v>309</v>
      </c>
      <c r="C1584" s="1">
        <v>2</v>
      </c>
      <c r="D1584" t="s">
        <v>327</v>
      </c>
      <c r="E1584" s="6" t="s">
        <v>69</v>
      </c>
      <c r="F1584" s="1">
        <v>68</v>
      </c>
      <c r="G1584" s="1" t="s">
        <v>10</v>
      </c>
      <c r="H1584" s="6" t="s">
        <v>341</v>
      </c>
      <c r="I1584" s="6" t="s">
        <v>63</v>
      </c>
      <c r="J1584" s="1">
        <v>67</v>
      </c>
      <c r="K1584" s="1">
        <v>1</v>
      </c>
      <c r="L1584" s="1" t="s">
        <v>21</v>
      </c>
      <c r="M1584" s="1" t="s">
        <v>21</v>
      </c>
      <c r="N1584" s="2">
        <v>1</v>
      </c>
      <c r="O1584" s="2" t="s">
        <v>21</v>
      </c>
    </row>
    <row r="1585" spans="1:15">
      <c r="A1585" s="19">
        <v>44086</v>
      </c>
      <c r="B1585" t="s">
        <v>309</v>
      </c>
      <c r="C1585" s="1">
        <v>3</v>
      </c>
      <c r="D1585" t="s">
        <v>327</v>
      </c>
      <c r="E1585" s="6" t="s">
        <v>69</v>
      </c>
      <c r="F1585" s="1">
        <v>47</v>
      </c>
      <c r="G1585" s="1" t="s">
        <v>11</v>
      </c>
      <c r="H1585" s="6" t="s">
        <v>363</v>
      </c>
      <c r="I1585" s="6" t="s">
        <v>47</v>
      </c>
      <c r="J1585" s="1">
        <v>88</v>
      </c>
      <c r="K1585" s="1" t="s">
        <v>21</v>
      </c>
      <c r="L1585" s="1">
        <v>1</v>
      </c>
      <c r="M1585" s="1" t="s">
        <v>21</v>
      </c>
      <c r="N1585" s="2">
        <v>0</v>
      </c>
      <c r="O1585" s="2" t="s">
        <v>21</v>
      </c>
    </row>
    <row r="1586" spans="1:15">
      <c r="A1586" s="19">
        <v>44086</v>
      </c>
      <c r="B1586" t="s">
        <v>309</v>
      </c>
      <c r="C1586" s="1">
        <v>4</v>
      </c>
      <c r="D1586" t="s">
        <v>327</v>
      </c>
      <c r="E1586" s="6" t="s">
        <v>69</v>
      </c>
      <c r="F1586" s="1">
        <v>78</v>
      </c>
      <c r="G1586" s="1" t="s">
        <v>10</v>
      </c>
      <c r="H1586" s="6" t="s">
        <v>315</v>
      </c>
      <c r="I1586" s="6" t="s">
        <v>82</v>
      </c>
      <c r="J1586" s="1">
        <v>62</v>
      </c>
      <c r="K1586" s="1">
        <v>1</v>
      </c>
      <c r="L1586" s="1" t="s">
        <v>21</v>
      </c>
      <c r="M1586" s="1" t="s">
        <v>21</v>
      </c>
      <c r="N1586" s="2">
        <v>0</v>
      </c>
      <c r="O1586" s="2" t="s">
        <v>21</v>
      </c>
    </row>
    <row r="1587" spans="1:15">
      <c r="A1587" s="19">
        <v>44086</v>
      </c>
      <c r="B1587" t="s">
        <v>309</v>
      </c>
      <c r="C1587" s="1">
        <v>5</v>
      </c>
      <c r="D1587" t="s">
        <v>327</v>
      </c>
      <c r="E1587" s="6" t="s">
        <v>69</v>
      </c>
      <c r="F1587" s="1">
        <v>70</v>
      </c>
      <c r="G1587" s="1" t="s">
        <v>10</v>
      </c>
      <c r="H1587" s="6" t="s">
        <v>334</v>
      </c>
      <c r="I1587" s="6" t="s">
        <v>69</v>
      </c>
      <c r="J1587" s="1">
        <v>68</v>
      </c>
      <c r="K1587" s="1">
        <v>1</v>
      </c>
      <c r="L1587" s="1" t="s">
        <v>21</v>
      </c>
      <c r="M1587" s="1" t="s">
        <v>21</v>
      </c>
      <c r="N1587" s="2">
        <v>0</v>
      </c>
      <c r="O1587" s="2" t="s">
        <v>21</v>
      </c>
    </row>
    <row r="1588" spans="1:15">
      <c r="A1588" s="19">
        <v>44086</v>
      </c>
      <c r="B1588" t="s">
        <v>309</v>
      </c>
      <c r="C1588" s="1">
        <v>1</v>
      </c>
      <c r="D1588" t="s">
        <v>349</v>
      </c>
      <c r="E1588" s="6" t="s">
        <v>47</v>
      </c>
      <c r="F1588" s="1">
        <v>90</v>
      </c>
      <c r="G1588" s="1" t="s">
        <v>10</v>
      </c>
      <c r="H1588" s="6" t="s">
        <v>332</v>
      </c>
      <c r="I1588" s="6" t="s">
        <v>69</v>
      </c>
      <c r="J1588" s="1">
        <v>42</v>
      </c>
      <c r="K1588" s="1">
        <v>1</v>
      </c>
      <c r="L1588" s="1" t="s">
        <v>21</v>
      </c>
      <c r="M1588" s="1" t="s">
        <v>21</v>
      </c>
      <c r="N1588" s="2">
        <v>1</v>
      </c>
      <c r="O1588" s="2" t="s">
        <v>21</v>
      </c>
    </row>
    <row r="1589" spans="1:15">
      <c r="A1589" s="19">
        <v>44086</v>
      </c>
      <c r="B1589" t="s">
        <v>309</v>
      </c>
      <c r="C1589" s="1">
        <v>2</v>
      </c>
      <c r="D1589" t="s">
        <v>349</v>
      </c>
      <c r="E1589" s="6" t="s">
        <v>47</v>
      </c>
      <c r="F1589" s="1">
        <v>39</v>
      </c>
      <c r="G1589" s="1" t="s">
        <v>11</v>
      </c>
      <c r="H1589" s="6" t="s">
        <v>347</v>
      </c>
      <c r="I1589" s="6" t="s">
        <v>57</v>
      </c>
      <c r="J1589" s="1">
        <v>81</v>
      </c>
      <c r="K1589" s="1" t="s">
        <v>21</v>
      </c>
      <c r="L1589" s="1">
        <v>1</v>
      </c>
      <c r="M1589" s="1" t="s">
        <v>21</v>
      </c>
      <c r="N1589" s="2">
        <v>1</v>
      </c>
      <c r="O1589" s="2">
        <v>2</v>
      </c>
    </row>
    <row r="1590" spans="1:15">
      <c r="A1590" s="19">
        <v>44086</v>
      </c>
      <c r="B1590" t="s">
        <v>309</v>
      </c>
      <c r="C1590" s="1">
        <v>3</v>
      </c>
      <c r="D1590" t="s">
        <v>349</v>
      </c>
      <c r="E1590" s="6" t="s">
        <v>47</v>
      </c>
      <c r="F1590" s="1">
        <v>84</v>
      </c>
      <c r="G1590" s="1" t="s">
        <v>10</v>
      </c>
      <c r="H1590" s="6" t="s">
        <v>320</v>
      </c>
      <c r="I1590" s="6" t="s">
        <v>30</v>
      </c>
      <c r="J1590" s="1">
        <v>72</v>
      </c>
      <c r="K1590" s="1">
        <v>1</v>
      </c>
      <c r="L1590" s="1" t="s">
        <v>21</v>
      </c>
      <c r="M1590" s="1" t="s">
        <v>21</v>
      </c>
      <c r="N1590" s="2">
        <v>0</v>
      </c>
      <c r="O1590" s="2" t="s">
        <v>21</v>
      </c>
    </row>
    <row r="1591" spans="1:15">
      <c r="A1591" s="19">
        <v>44086</v>
      </c>
      <c r="B1591" t="s">
        <v>309</v>
      </c>
      <c r="C1591" s="1">
        <v>4</v>
      </c>
      <c r="D1591" t="s">
        <v>349</v>
      </c>
      <c r="E1591" s="6" t="s">
        <v>47</v>
      </c>
      <c r="F1591" s="1">
        <v>94</v>
      </c>
      <c r="G1591" s="1" t="s">
        <v>10</v>
      </c>
      <c r="H1591" s="6" t="s">
        <v>317</v>
      </c>
      <c r="I1591" s="6" t="s">
        <v>23</v>
      </c>
      <c r="J1591" s="1">
        <v>15</v>
      </c>
      <c r="K1591" s="1">
        <v>1</v>
      </c>
      <c r="L1591" s="1" t="s">
        <v>21</v>
      </c>
      <c r="M1591" s="1" t="s">
        <v>21</v>
      </c>
      <c r="N1591" s="2">
        <v>0</v>
      </c>
      <c r="O1591" s="2" t="s">
        <v>21</v>
      </c>
    </row>
    <row r="1592" spans="1:15">
      <c r="A1592" s="19">
        <v>44086</v>
      </c>
      <c r="B1592" t="s">
        <v>309</v>
      </c>
      <c r="C1592" s="1">
        <v>5</v>
      </c>
      <c r="D1592" t="s">
        <v>349</v>
      </c>
      <c r="E1592" s="6" t="s">
        <v>47</v>
      </c>
      <c r="F1592" s="1">
        <v>48</v>
      </c>
      <c r="G1592" s="1" t="s">
        <v>11</v>
      </c>
      <c r="H1592" s="6" t="s">
        <v>350</v>
      </c>
      <c r="I1592" s="6" t="s">
        <v>30</v>
      </c>
      <c r="J1592" s="1">
        <v>85</v>
      </c>
      <c r="K1592" s="1" t="s">
        <v>21</v>
      </c>
      <c r="L1592" s="1">
        <v>1</v>
      </c>
      <c r="M1592" s="1" t="s">
        <v>21</v>
      </c>
      <c r="N1592" s="2">
        <v>0</v>
      </c>
      <c r="O1592" s="2" t="s">
        <v>21</v>
      </c>
    </row>
    <row r="1593" spans="1:15">
      <c r="A1593" s="19">
        <v>44086</v>
      </c>
      <c r="B1593" t="s">
        <v>309</v>
      </c>
      <c r="C1593" s="1">
        <v>1</v>
      </c>
      <c r="D1593" t="s">
        <v>361</v>
      </c>
      <c r="E1593" s="6" t="s">
        <v>36</v>
      </c>
      <c r="F1593" s="1">
        <v>57</v>
      </c>
      <c r="G1593" s="1" t="s">
        <v>11</v>
      </c>
      <c r="H1593" s="6" t="s">
        <v>343</v>
      </c>
      <c r="I1593" s="6" t="s">
        <v>18</v>
      </c>
      <c r="J1593" s="1">
        <v>78</v>
      </c>
      <c r="K1593" s="1" t="s">
        <v>21</v>
      </c>
      <c r="L1593" s="1">
        <v>1</v>
      </c>
      <c r="M1593" s="1" t="s">
        <v>21</v>
      </c>
      <c r="N1593" s="2">
        <v>1</v>
      </c>
      <c r="O1593" s="2">
        <v>1</v>
      </c>
    </row>
    <row r="1594" spans="1:15">
      <c r="A1594" s="19">
        <v>44086</v>
      </c>
      <c r="B1594" t="s">
        <v>309</v>
      </c>
      <c r="C1594" s="1">
        <v>2</v>
      </c>
      <c r="D1594" t="s">
        <v>361</v>
      </c>
      <c r="E1594" s="6" t="s">
        <v>36</v>
      </c>
      <c r="F1594" s="1">
        <v>66</v>
      </c>
      <c r="G1594" s="1" t="s">
        <v>11</v>
      </c>
      <c r="H1594" s="6" t="s">
        <v>362</v>
      </c>
      <c r="I1594" s="6" t="s">
        <v>34</v>
      </c>
      <c r="J1594" s="1">
        <v>81</v>
      </c>
      <c r="K1594" s="1" t="s">
        <v>21</v>
      </c>
      <c r="L1594" s="1">
        <v>1</v>
      </c>
      <c r="M1594" s="1" t="s">
        <v>21</v>
      </c>
      <c r="N1594" s="2">
        <v>0</v>
      </c>
      <c r="O1594" s="2" t="s">
        <v>21</v>
      </c>
    </row>
    <row r="1595" spans="1:15">
      <c r="A1595" s="19">
        <v>44086</v>
      </c>
      <c r="B1595" t="s">
        <v>309</v>
      </c>
      <c r="C1595" s="1">
        <v>3</v>
      </c>
      <c r="D1595" t="s">
        <v>361</v>
      </c>
      <c r="E1595" s="6" t="s">
        <v>36</v>
      </c>
      <c r="F1595" s="1">
        <v>94</v>
      </c>
      <c r="G1595" s="1" t="s">
        <v>10</v>
      </c>
      <c r="H1595" s="6" t="s">
        <v>324</v>
      </c>
      <c r="I1595" s="6" t="s">
        <v>44</v>
      </c>
      <c r="J1595" s="1">
        <v>49</v>
      </c>
      <c r="K1595" s="1">
        <v>1</v>
      </c>
      <c r="L1595" s="1" t="s">
        <v>21</v>
      </c>
      <c r="M1595" s="1" t="s">
        <v>21</v>
      </c>
      <c r="N1595" s="2">
        <v>1</v>
      </c>
      <c r="O1595" s="2" t="s">
        <v>21</v>
      </c>
    </row>
    <row r="1596" spans="1:15">
      <c r="A1596" s="19">
        <v>44086</v>
      </c>
      <c r="B1596" t="s">
        <v>309</v>
      </c>
      <c r="C1596" s="1">
        <v>4</v>
      </c>
      <c r="D1596" t="s">
        <v>361</v>
      </c>
      <c r="E1596" s="6" t="s">
        <v>36</v>
      </c>
      <c r="F1596" s="1">
        <v>32</v>
      </c>
      <c r="G1596" s="1" t="s">
        <v>11</v>
      </c>
      <c r="H1596" s="6" t="s">
        <v>323</v>
      </c>
      <c r="I1596" s="6" t="s">
        <v>41</v>
      </c>
      <c r="J1596" s="1">
        <v>87</v>
      </c>
      <c r="K1596" s="1" t="s">
        <v>21</v>
      </c>
      <c r="L1596" s="1">
        <v>1</v>
      </c>
      <c r="M1596" s="1" t="s">
        <v>21</v>
      </c>
      <c r="N1596" s="2">
        <v>0</v>
      </c>
      <c r="O1596" s="2" t="s">
        <v>21</v>
      </c>
    </row>
    <row r="1597" spans="1:15">
      <c r="A1597" s="19">
        <v>44086</v>
      </c>
      <c r="B1597" t="s">
        <v>309</v>
      </c>
      <c r="C1597" s="1">
        <v>1</v>
      </c>
      <c r="D1597" t="s">
        <v>340</v>
      </c>
      <c r="E1597" s="6" t="s">
        <v>34</v>
      </c>
      <c r="F1597" s="1">
        <v>40</v>
      </c>
      <c r="G1597" s="1" t="s">
        <v>11</v>
      </c>
      <c r="H1597" s="6" t="s">
        <v>351</v>
      </c>
      <c r="I1597" s="6" t="s">
        <v>82</v>
      </c>
      <c r="J1597" s="1">
        <v>97</v>
      </c>
      <c r="K1597" s="1" t="s">
        <v>21</v>
      </c>
      <c r="L1597" s="1">
        <v>1</v>
      </c>
      <c r="M1597" s="1" t="s">
        <v>21</v>
      </c>
      <c r="N1597" s="2">
        <v>1</v>
      </c>
      <c r="O1597" s="2">
        <v>1</v>
      </c>
    </row>
    <row r="1598" spans="1:15">
      <c r="A1598" s="19">
        <v>44086</v>
      </c>
      <c r="B1598" t="s">
        <v>309</v>
      </c>
      <c r="C1598" s="1">
        <v>2</v>
      </c>
      <c r="D1598" t="s">
        <v>340</v>
      </c>
      <c r="E1598" s="6" t="s">
        <v>34</v>
      </c>
      <c r="F1598" s="1">
        <v>93</v>
      </c>
      <c r="G1598" s="1" t="s">
        <v>10</v>
      </c>
      <c r="H1598" s="6" t="s">
        <v>333</v>
      </c>
      <c r="I1598" s="6" t="s">
        <v>44</v>
      </c>
      <c r="J1598" s="1">
        <v>40</v>
      </c>
      <c r="K1598" s="1">
        <v>1</v>
      </c>
      <c r="L1598" s="1" t="s">
        <v>21</v>
      </c>
      <c r="M1598" s="1" t="s">
        <v>21</v>
      </c>
      <c r="N1598" s="2">
        <v>1</v>
      </c>
      <c r="O1598" s="2" t="s">
        <v>21</v>
      </c>
    </row>
    <row r="1599" spans="1:15">
      <c r="A1599" s="19">
        <v>44086</v>
      </c>
      <c r="B1599" t="s">
        <v>309</v>
      </c>
      <c r="C1599" s="1">
        <v>3</v>
      </c>
      <c r="D1599" t="s">
        <v>340</v>
      </c>
      <c r="E1599" s="6" t="s">
        <v>34</v>
      </c>
      <c r="F1599" s="1">
        <v>65</v>
      </c>
      <c r="G1599" s="1" t="s">
        <v>11</v>
      </c>
      <c r="H1599" s="6" t="s">
        <v>322</v>
      </c>
      <c r="I1599" s="6" t="s">
        <v>41</v>
      </c>
      <c r="J1599" s="1">
        <v>94</v>
      </c>
      <c r="K1599" s="1" t="s">
        <v>21</v>
      </c>
      <c r="L1599" s="1">
        <v>1</v>
      </c>
      <c r="M1599" s="1" t="s">
        <v>21</v>
      </c>
      <c r="N1599" s="2">
        <v>0</v>
      </c>
      <c r="O1599" s="2" t="s">
        <v>21</v>
      </c>
    </row>
    <row r="1600" spans="1:15">
      <c r="A1600" s="19">
        <v>44086</v>
      </c>
      <c r="B1600" t="s">
        <v>309</v>
      </c>
      <c r="C1600" s="1">
        <v>4</v>
      </c>
      <c r="D1600" t="s">
        <v>340</v>
      </c>
      <c r="E1600" s="6" t="s">
        <v>34</v>
      </c>
      <c r="F1600" s="1">
        <v>66</v>
      </c>
      <c r="G1600" s="1" t="s">
        <v>11</v>
      </c>
      <c r="H1600" s="6" t="s">
        <v>312</v>
      </c>
      <c r="I1600" s="6" t="s">
        <v>20</v>
      </c>
      <c r="J1600" s="1">
        <v>83</v>
      </c>
      <c r="K1600" s="1" t="s">
        <v>21</v>
      </c>
      <c r="L1600" s="1">
        <v>1</v>
      </c>
      <c r="M1600" s="1" t="s">
        <v>21</v>
      </c>
      <c r="N1600" s="2">
        <v>0</v>
      </c>
      <c r="O1600" s="2" t="s">
        <v>21</v>
      </c>
    </row>
    <row r="1601" spans="1:15">
      <c r="A1601" s="19">
        <v>44086</v>
      </c>
      <c r="B1601" t="s">
        <v>309</v>
      </c>
      <c r="C1601" s="1">
        <v>5</v>
      </c>
      <c r="D1601" t="s">
        <v>340</v>
      </c>
      <c r="E1601" s="6" t="s">
        <v>34</v>
      </c>
      <c r="F1601" s="1">
        <v>22</v>
      </c>
      <c r="G1601" s="1" t="s">
        <v>11</v>
      </c>
      <c r="H1601" s="6" t="s">
        <v>362</v>
      </c>
      <c r="I1601" s="6" t="s">
        <v>34</v>
      </c>
      <c r="J1601" s="1">
        <v>96</v>
      </c>
      <c r="K1601" s="1" t="s">
        <v>21</v>
      </c>
      <c r="L1601" s="1">
        <v>1</v>
      </c>
      <c r="M1601" s="1" t="s">
        <v>21</v>
      </c>
      <c r="N1601" s="2">
        <v>0</v>
      </c>
      <c r="O1601" s="2" t="s">
        <v>21</v>
      </c>
    </row>
    <row r="1602" spans="1:15">
      <c r="A1602" s="19">
        <v>44086</v>
      </c>
      <c r="B1602" t="s">
        <v>309</v>
      </c>
      <c r="C1602" s="1">
        <v>1</v>
      </c>
      <c r="D1602" t="s">
        <v>353</v>
      </c>
      <c r="E1602" s="6" t="s">
        <v>69</v>
      </c>
      <c r="F1602" s="1">
        <v>70</v>
      </c>
      <c r="G1602" s="1" t="s">
        <v>11</v>
      </c>
      <c r="H1602" s="6" t="s">
        <v>317</v>
      </c>
      <c r="I1602" s="6" t="s">
        <v>23</v>
      </c>
      <c r="J1602" s="1">
        <v>84</v>
      </c>
      <c r="K1602" s="1" t="s">
        <v>21</v>
      </c>
      <c r="L1602" s="1">
        <v>1</v>
      </c>
      <c r="M1602" s="1" t="s">
        <v>21</v>
      </c>
      <c r="N1602" s="2">
        <v>1</v>
      </c>
      <c r="O1602" s="2">
        <v>1</v>
      </c>
    </row>
    <row r="1603" spans="1:15">
      <c r="A1603" s="19">
        <v>44086</v>
      </c>
      <c r="B1603" t="s">
        <v>309</v>
      </c>
      <c r="C1603" s="1">
        <v>2</v>
      </c>
      <c r="D1603" t="s">
        <v>353</v>
      </c>
      <c r="E1603" s="6" t="s">
        <v>69</v>
      </c>
      <c r="F1603" s="1">
        <v>85</v>
      </c>
      <c r="G1603" s="1" t="s">
        <v>10</v>
      </c>
      <c r="H1603" s="6" t="s">
        <v>324</v>
      </c>
      <c r="I1603" s="6" t="s">
        <v>44</v>
      </c>
      <c r="J1603" s="1">
        <v>54</v>
      </c>
      <c r="K1603" s="1">
        <v>1</v>
      </c>
      <c r="L1603" s="1" t="s">
        <v>21</v>
      </c>
      <c r="M1603" s="1" t="s">
        <v>21</v>
      </c>
      <c r="N1603" s="2">
        <v>1</v>
      </c>
      <c r="O1603" s="2" t="s">
        <v>21</v>
      </c>
    </row>
    <row r="1604" spans="1:15">
      <c r="A1604" s="19">
        <v>44086</v>
      </c>
      <c r="B1604" t="s">
        <v>309</v>
      </c>
      <c r="C1604" s="1">
        <v>3</v>
      </c>
      <c r="D1604" t="s">
        <v>353</v>
      </c>
      <c r="E1604" s="6" t="s">
        <v>69</v>
      </c>
      <c r="F1604" s="1">
        <v>76</v>
      </c>
      <c r="G1604" s="1" t="s">
        <v>11</v>
      </c>
      <c r="H1604" s="6" t="s">
        <v>348</v>
      </c>
      <c r="I1604" s="6" t="s">
        <v>140</v>
      </c>
      <c r="J1604" s="1">
        <v>83</v>
      </c>
      <c r="K1604" s="1" t="s">
        <v>21</v>
      </c>
      <c r="L1604" s="1">
        <v>1</v>
      </c>
      <c r="M1604" s="1" t="s">
        <v>21</v>
      </c>
      <c r="N1604" s="2">
        <v>0</v>
      </c>
      <c r="O1604" s="2" t="s">
        <v>21</v>
      </c>
    </row>
    <row r="1605" spans="1:15">
      <c r="A1605" s="19">
        <v>44086</v>
      </c>
      <c r="B1605" t="s">
        <v>309</v>
      </c>
      <c r="C1605" s="1">
        <v>4</v>
      </c>
      <c r="D1605" t="s">
        <v>353</v>
      </c>
      <c r="E1605" s="6" t="s">
        <v>69</v>
      </c>
      <c r="F1605" s="1">
        <v>80</v>
      </c>
      <c r="G1605" s="1" t="s">
        <v>11</v>
      </c>
      <c r="H1605" s="6" t="s">
        <v>360</v>
      </c>
      <c r="I1605" s="6" t="s">
        <v>36</v>
      </c>
      <c r="J1605" s="1">
        <v>84</v>
      </c>
      <c r="K1605" s="1" t="s">
        <v>21</v>
      </c>
      <c r="L1605" s="1">
        <v>1</v>
      </c>
      <c r="M1605" s="1" t="s">
        <v>21</v>
      </c>
      <c r="N1605" s="2">
        <v>0</v>
      </c>
      <c r="O1605" s="2" t="s">
        <v>21</v>
      </c>
    </row>
    <row r="1606" spans="1:15">
      <c r="A1606" s="19">
        <v>44086</v>
      </c>
      <c r="B1606" t="s">
        <v>309</v>
      </c>
      <c r="C1606" s="1">
        <v>5</v>
      </c>
      <c r="D1606" t="s">
        <v>353</v>
      </c>
      <c r="E1606" s="6" t="s">
        <v>69</v>
      </c>
      <c r="F1606" s="1">
        <v>85</v>
      </c>
      <c r="G1606" s="1" t="s">
        <v>10</v>
      </c>
      <c r="H1606" s="6" t="s">
        <v>345</v>
      </c>
      <c r="I1606" s="6" t="s">
        <v>63</v>
      </c>
      <c r="J1606" s="1">
        <v>81</v>
      </c>
      <c r="K1606" s="1">
        <v>1</v>
      </c>
      <c r="L1606" s="1" t="s">
        <v>21</v>
      </c>
      <c r="M1606" s="1" t="s">
        <v>21</v>
      </c>
      <c r="N1606" s="2">
        <v>0</v>
      </c>
      <c r="O1606" s="2" t="s">
        <v>21</v>
      </c>
    </row>
    <row r="1607" spans="1:15">
      <c r="A1607" s="19">
        <v>44086</v>
      </c>
      <c r="B1607" t="s">
        <v>309</v>
      </c>
      <c r="C1607" s="1">
        <v>1</v>
      </c>
      <c r="D1607" t="s">
        <v>315</v>
      </c>
      <c r="E1607" s="6" t="s">
        <v>82</v>
      </c>
      <c r="F1607" s="1">
        <v>40</v>
      </c>
      <c r="G1607" s="1" t="s">
        <v>11</v>
      </c>
      <c r="H1607" s="6" t="s">
        <v>356</v>
      </c>
      <c r="I1607" s="6" t="s">
        <v>23</v>
      </c>
      <c r="J1607" s="1">
        <v>89</v>
      </c>
      <c r="K1607" s="1" t="s">
        <v>21</v>
      </c>
      <c r="L1607" s="1">
        <v>1</v>
      </c>
      <c r="M1607" s="1" t="s">
        <v>21</v>
      </c>
      <c r="N1607" s="2">
        <v>1</v>
      </c>
      <c r="O1607" s="2">
        <v>1</v>
      </c>
    </row>
    <row r="1608" spans="1:15">
      <c r="A1608" s="19">
        <v>44086</v>
      </c>
      <c r="B1608" t="s">
        <v>309</v>
      </c>
      <c r="C1608" s="1">
        <v>2</v>
      </c>
      <c r="D1608" t="s">
        <v>315</v>
      </c>
      <c r="E1608" s="6" t="s">
        <v>82</v>
      </c>
      <c r="F1608" s="1">
        <v>79</v>
      </c>
      <c r="G1608" s="1" t="s">
        <v>10</v>
      </c>
      <c r="H1608" s="6" t="s">
        <v>338</v>
      </c>
      <c r="I1608" s="6" t="s">
        <v>32</v>
      </c>
      <c r="J1608" s="1">
        <v>48</v>
      </c>
      <c r="K1608" s="1">
        <v>1</v>
      </c>
      <c r="L1608" s="1" t="s">
        <v>21</v>
      </c>
      <c r="M1608" s="1" t="s">
        <v>21</v>
      </c>
      <c r="N1608" s="2">
        <v>1</v>
      </c>
      <c r="O1608" s="2" t="s">
        <v>21</v>
      </c>
    </row>
    <row r="1609" spans="1:15">
      <c r="A1609" s="19">
        <v>44086</v>
      </c>
      <c r="B1609" t="s">
        <v>309</v>
      </c>
      <c r="C1609" s="1">
        <v>3</v>
      </c>
      <c r="D1609" t="s">
        <v>315</v>
      </c>
      <c r="E1609" s="6" t="s">
        <v>82</v>
      </c>
      <c r="F1609" s="1">
        <v>44</v>
      </c>
      <c r="G1609" s="1" t="s">
        <v>11</v>
      </c>
      <c r="H1609" s="6" t="s">
        <v>354</v>
      </c>
      <c r="I1609" s="6" t="s">
        <v>18</v>
      </c>
      <c r="J1609" s="1">
        <v>82</v>
      </c>
      <c r="K1609" s="1" t="s">
        <v>21</v>
      </c>
      <c r="L1609" s="1">
        <v>1</v>
      </c>
      <c r="M1609" s="1" t="s">
        <v>21</v>
      </c>
      <c r="N1609" s="2">
        <v>0</v>
      </c>
      <c r="O1609" s="2" t="s">
        <v>21</v>
      </c>
    </row>
    <row r="1610" spans="1:15">
      <c r="A1610" s="19">
        <v>44086</v>
      </c>
      <c r="B1610" t="s">
        <v>309</v>
      </c>
      <c r="C1610" s="1">
        <v>4</v>
      </c>
      <c r="D1610" t="s">
        <v>315</v>
      </c>
      <c r="E1610" s="6" t="s">
        <v>82</v>
      </c>
      <c r="F1610" s="1">
        <v>62</v>
      </c>
      <c r="G1610" s="1" t="s">
        <v>11</v>
      </c>
      <c r="H1610" s="6" t="s">
        <v>327</v>
      </c>
      <c r="I1610" s="6" t="s">
        <v>69</v>
      </c>
      <c r="J1610" s="1">
        <v>78</v>
      </c>
      <c r="K1610" s="1" t="s">
        <v>21</v>
      </c>
      <c r="L1610" s="1">
        <v>1</v>
      </c>
      <c r="M1610" s="1" t="s">
        <v>21</v>
      </c>
      <c r="N1610" s="2">
        <v>0</v>
      </c>
      <c r="O1610" s="2" t="s">
        <v>21</v>
      </c>
    </row>
    <row r="1611" spans="1:15">
      <c r="A1611" s="19">
        <v>44086</v>
      </c>
      <c r="B1611" t="s">
        <v>309</v>
      </c>
      <c r="C1611" s="1">
        <v>5</v>
      </c>
      <c r="D1611" t="s">
        <v>315</v>
      </c>
      <c r="E1611" s="6" t="s">
        <v>82</v>
      </c>
      <c r="F1611" s="1">
        <v>80</v>
      </c>
      <c r="G1611" s="1" t="s">
        <v>11</v>
      </c>
      <c r="H1611" s="6" t="s">
        <v>310</v>
      </c>
      <c r="I1611" s="6" t="s">
        <v>38</v>
      </c>
      <c r="J1611" s="1">
        <v>85</v>
      </c>
      <c r="K1611" s="1" t="s">
        <v>21</v>
      </c>
      <c r="L1611" s="1">
        <v>1</v>
      </c>
      <c r="M1611" s="1" t="s">
        <v>21</v>
      </c>
      <c r="N1611" s="2">
        <v>0</v>
      </c>
      <c r="O1611" s="2" t="s">
        <v>21</v>
      </c>
    </row>
    <row r="1612" spans="1:15">
      <c r="A1612" s="19">
        <v>44086</v>
      </c>
      <c r="B1612" t="s">
        <v>309</v>
      </c>
      <c r="C1612" s="1">
        <v>1</v>
      </c>
      <c r="D1612" t="s">
        <v>341</v>
      </c>
      <c r="E1612" s="6" t="s">
        <v>63</v>
      </c>
      <c r="F1612" s="1">
        <v>38</v>
      </c>
      <c r="G1612" s="1" t="s">
        <v>11</v>
      </c>
      <c r="H1612" s="6" t="s">
        <v>342</v>
      </c>
      <c r="I1612" s="6" t="s">
        <v>20</v>
      </c>
      <c r="J1612" s="1">
        <v>99</v>
      </c>
      <c r="K1612" s="1" t="s">
        <v>21</v>
      </c>
      <c r="L1612" s="1">
        <v>1</v>
      </c>
      <c r="M1612" s="1" t="s">
        <v>21</v>
      </c>
      <c r="N1612" s="2">
        <v>1</v>
      </c>
      <c r="O1612" s="2">
        <v>1</v>
      </c>
    </row>
    <row r="1613" spans="1:15">
      <c r="A1613" s="19">
        <v>44086</v>
      </c>
      <c r="B1613" t="s">
        <v>309</v>
      </c>
      <c r="C1613" s="1">
        <v>2</v>
      </c>
      <c r="D1613" t="s">
        <v>341</v>
      </c>
      <c r="E1613" s="6" t="s">
        <v>63</v>
      </c>
      <c r="F1613" s="1">
        <v>67</v>
      </c>
      <c r="G1613" s="1" t="s">
        <v>11</v>
      </c>
      <c r="H1613" s="6" t="s">
        <v>327</v>
      </c>
      <c r="I1613" s="6" t="s">
        <v>69</v>
      </c>
      <c r="J1613" s="1">
        <v>68</v>
      </c>
      <c r="K1613" s="1" t="s">
        <v>21</v>
      </c>
      <c r="L1613" s="1">
        <v>1</v>
      </c>
      <c r="M1613" s="1" t="s">
        <v>21</v>
      </c>
      <c r="N1613" s="2">
        <v>0</v>
      </c>
      <c r="O1613" s="2" t="s">
        <v>21</v>
      </c>
    </row>
    <row r="1614" spans="1:15">
      <c r="A1614" s="19">
        <v>44086</v>
      </c>
      <c r="B1614" t="s">
        <v>309</v>
      </c>
      <c r="C1614" s="1">
        <v>3</v>
      </c>
      <c r="D1614" t="s">
        <v>341</v>
      </c>
      <c r="E1614" s="6" t="s">
        <v>63</v>
      </c>
      <c r="F1614" s="1">
        <v>72</v>
      </c>
      <c r="G1614" s="1" t="s">
        <v>11</v>
      </c>
      <c r="H1614" s="6" t="s">
        <v>333</v>
      </c>
      <c r="I1614" s="6" t="s">
        <v>44</v>
      </c>
      <c r="J1614" s="1">
        <v>92</v>
      </c>
      <c r="K1614" s="1" t="s">
        <v>21</v>
      </c>
      <c r="L1614" s="1">
        <v>1</v>
      </c>
      <c r="M1614" s="1" t="s">
        <v>21</v>
      </c>
      <c r="N1614" s="2">
        <v>0</v>
      </c>
      <c r="O1614" s="2" t="s">
        <v>21</v>
      </c>
    </row>
    <row r="1615" spans="1:15">
      <c r="A1615" s="19">
        <v>44086</v>
      </c>
      <c r="B1615" t="s">
        <v>309</v>
      </c>
      <c r="C1615" s="1">
        <v>4</v>
      </c>
      <c r="D1615" t="s">
        <v>341</v>
      </c>
      <c r="E1615" s="6" t="s">
        <v>63</v>
      </c>
      <c r="F1615" s="1">
        <v>54</v>
      </c>
      <c r="G1615" s="1" t="s">
        <v>11</v>
      </c>
      <c r="H1615" s="6" t="s">
        <v>345</v>
      </c>
      <c r="I1615" s="6" t="s">
        <v>63</v>
      </c>
      <c r="J1615" s="1">
        <v>57</v>
      </c>
      <c r="K1615" s="1" t="s">
        <v>21</v>
      </c>
      <c r="L1615" s="1">
        <v>1</v>
      </c>
      <c r="M1615" s="1" t="s">
        <v>21</v>
      </c>
      <c r="N1615" s="2">
        <v>0</v>
      </c>
      <c r="O1615" s="2" t="s">
        <v>21</v>
      </c>
    </row>
    <row r="1616" spans="1:15">
      <c r="A1616" s="19">
        <v>44086</v>
      </c>
      <c r="B1616" t="s">
        <v>309</v>
      </c>
      <c r="C1616" s="1">
        <v>5</v>
      </c>
      <c r="D1616" t="s">
        <v>341</v>
      </c>
      <c r="E1616" s="6" t="s">
        <v>63</v>
      </c>
      <c r="F1616" s="1">
        <v>50</v>
      </c>
      <c r="G1616" s="1" t="s">
        <v>11</v>
      </c>
      <c r="H1616" s="6" t="s">
        <v>338</v>
      </c>
      <c r="I1616" s="6" t="s">
        <v>32</v>
      </c>
      <c r="J1616" s="1">
        <v>80</v>
      </c>
      <c r="K1616" s="1" t="s">
        <v>21</v>
      </c>
      <c r="L1616" s="1">
        <v>1</v>
      </c>
      <c r="M1616" s="1" t="s">
        <v>21</v>
      </c>
      <c r="N1616" s="2">
        <v>0</v>
      </c>
      <c r="O1616" s="2" t="s">
        <v>21</v>
      </c>
    </row>
    <row r="1617" spans="1:15">
      <c r="A1617" s="19">
        <v>44086</v>
      </c>
      <c r="B1617" t="s">
        <v>309</v>
      </c>
      <c r="C1617" s="1">
        <v>1</v>
      </c>
      <c r="D1617" t="s">
        <v>350</v>
      </c>
      <c r="E1617" s="6" t="s">
        <v>30</v>
      </c>
      <c r="F1617" s="1">
        <v>84</v>
      </c>
      <c r="G1617" s="1" t="s">
        <v>10</v>
      </c>
      <c r="H1617" s="6" t="s">
        <v>359</v>
      </c>
      <c r="I1617" s="6" t="s">
        <v>18</v>
      </c>
      <c r="J1617" s="1">
        <v>39</v>
      </c>
      <c r="K1617" s="1">
        <v>1</v>
      </c>
      <c r="L1617" s="1" t="s">
        <v>21</v>
      </c>
      <c r="M1617" s="1" t="s">
        <v>21</v>
      </c>
      <c r="N1617" s="2">
        <v>1</v>
      </c>
      <c r="O1617" s="2" t="s">
        <v>21</v>
      </c>
    </row>
    <row r="1618" spans="1:15">
      <c r="A1618" s="19">
        <v>44086</v>
      </c>
      <c r="B1618" t="s">
        <v>309</v>
      </c>
      <c r="C1618" s="1">
        <v>2</v>
      </c>
      <c r="D1618" t="s">
        <v>350</v>
      </c>
      <c r="E1618" s="6" t="s">
        <v>30</v>
      </c>
      <c r="F1618" s="1">
        <v>81</v>
      </c>
      <c r="G1618" s="1" t="s">
        <v>10</v>
      </c>
      <c r="H1618" s="6" t="s">
        <v>343</v>
      </c>
      <c r="I1618" s="6" t="s">
        <v>18</v>
      </c>
      <c r="J1618" s="1">
        <v>80</v>
      </c>
      <c r="K1618" s="1">
        <v>1</v>
      </c>
      <c r="L1618" s="1" t="s">
        <v>21</v>
      </c>
      <c r="M1618" s="1" t="s">
        <v>21</v>
      </c>
      <c r="N1618" s="2">
        <v>0</v>
      </c>
      <c r="O1618" s="2" t="s">
        <v>21</v>
      </c>
    </row>
    <row r="1619" spans="1:15">
      <c r="A1619" s="19">
        <v>44086</v>
      </c>
      <c r="B1619" t="s">
        <v>309</v>
      </c>
      <c r="C1619" s="1">
        <v>3</v>
      </c>
      <c r="D1619" t="s">
        <v>350</v>
      </c>
      <c r="E1619" s="6" t="s">
        <v>30</v>
      </c>
      <c r="F1619" s="1">
        <v>83</v>
      </c>
      <c r="G1619" s="1" t="s">
        <v>10</v>
      </c>
      <c r="H1619" s="6" t="s">
        <v>347</v>
      </c>
      <c r="I1619" s="6" t="s">
        <v>57</v>
      </c>
      <c r="J1619" s="1">
        <v>55</v>
      </c>
      <c r="K1619" s="1">
        <v>1</v>
      </c>
      <c r="L1619" s="1" t="s">
        <v>21</v>
      </c>
      <c r="M1619" s="1" t="s">
        <v>21</v>
      </c>
      <c r="N1619" s="2">
        <v>0</v>
      </c>
      <c r="O1619" s="2" t="s">
        <v>21</v>
      </c>
    </row>
    <row r="1620" spans="1:15">
      <c r="A1620" s="19">
        <v>44086</v>
      </c>
      <c r="B1620" t="s">
        <v>309</v>
      </c>
      <c r="C1620" s="1">
        <v>4</v>
      </c>
      <c r="D1620" t="s">
        <v>350</v>
      </c>
      <c r="E1620" s="6" t="s">
        <v>30</v>
      </c>
      <c r="F1620" s="1">
        <v>60</v>
      </c>
      <c r="G1620" s="1" t="s">
        <v>11</v>
      </c>
      <c r="H1620" s="6" t="s">
        <v>357</v>
      </c>
      <c r="I1620" s="6" t="s">
        <v>36</v>
      </c>
      <c r="J1620" s="1">
        <v>61</v>
      </c>
      <c r="K1620" s="1" t="s">
        <v>21</v>
      </c>
      <c r="L1620" s="1">
        <v>1</v>
      </c>
      <c r="M1620" s="1" t="s">
        <v>21</v>
      </c>
      <c r="N1620" s="2">
        <v>1</v>
      </c>
      <c r="O1620" s="2">
        <v>4</v>
      </c>
    </row>
    <row r="1621" spans="1:15">
      <c r="A1621" s="19">
        <v>44086</v>
      </c>
      <c r="B1621" t="s">
        <v>309</v>
      </c>
      <c r="C1621" s="1">
        <v>5</v>
      </c>
      <c r="D1621" t="s">
        <v>350</v>
      </c>
      <c r="E1621" s="6" t="s">
        <v>30</v>
      </c>
      <c r="F1621" s="1">
        <v>85</v>
      </c>
      <c r="G1621" s="1" t="s">
        <v>10</v>
      </c>
      <c r="H1621" s="6" t="s">
        <v>349</v>
      </c>
      <c r="I1621" s="6" t="s">
        <v>47</v>
      </c>
      <c r="J1621" s="1">
        <v>48</v>
      </c>
      <c r="K1621" s="1">
        <v>1</v>
      </c>
      <c r="L1621" s="1" t="s">
        <v>21</v>
      </c>
      <c r="M1621" s="1" t="s">
        <v>21</v>
      </c>
      <c r="N1621" s="2">
        <v>0</v>
      </c>
      <c r="O1621" s="2" t="s">
        <v>21</v>
      </c>
    </row>
    <row r="1622" spans="1:15">
      <c r="A1622" s="19">
        <v>44086</v>
      </c>
      <c r="B1622" t="s">
        <v>309</v>
      </c>
      <c r="C1622" s="1">
        <v>1</v>
      </c>
      <c r="D1622" t="s">
        <v>358</v>
      </c>
      <c r="E1622" s="6" t="s">
        <v>18</v>
      </c>
      <c r="F1622" s="1">
        <v>88</v>
      </c>
      <c r="G1622" s="1" t="s">
        <v>10</v>
      </c>
      <c r="H1622" s="6" t="s">
        <v>352</v>
      </c>
      <c r="I1622" s="6" t="s">
        <v>23</v>
      </c>
      <c r="J1622" s="1">
        <v>52</v>
      </c>
      <c r="K1622" s="1">
        <v>1</v>
      </c>
      <c r="L1622" s="1" t="s">
        <v>21</v>
      </c>
      <c r="M1622" s="1" t="s">
        <v>21</v>
      </c>
      <c r="N1622" s="2">
        <v>1</v>
      </c>
      <c r="O1622" s="2" t="s">
        <v>21</v>
      </c>
    </row>
    <row r="1623" spans="1:15">
      <c r="A1623" s="19">
        <v>44086</v>
      </c>
      <c r="B1623" t="s">
        <v>309</v>
      </c>
      <c r="C1623" s="1">
        <v>2</v>
      </c>
      <c r="D1623" t="s">
        <v>358</v>
      </c>
      <c r="E1623" s="6" t="s">
        <v>18</v>
      </c>
      <c r="F1623" s="1">
        <v>50</v>
      </c>
      <c r="G1623" s="1" t="s">
        <v>11</v>
      </c>
      <c r="H1623" s="6" t="s">
        <v>331</v>
      </c>
      <c r="I1623" s="6" t="s">
        <v>69</v>
      </c>
      <c r="J1623" s="1">
        <v>100</v>
      </c>
      <c r="K1623" s="1" t="s">
        <v>21</v>
      </c>
      <c r="L1623" s="1">
        <v>1</v>
      </c>
      <c r="M1623" s="1" t="s">
        <v>21</v>
      </c>
      <c r="N1623" s="2">
        <v>1</v>
      </c>
      <c r="O1623" s="2">
        <v>2</v>
      </c>
    </row>
    <row r="1624" spans="1:15">
      <c r="A1624" s="19">
        <v>44086</v>
      </c>
      <c r="B1624" t="s">
        <v>309</v>
      </c>
      <c r="C1624" s="1">
        <v>3</v>
      </c>
      <c r="D1624" t="s">
        <v>358</v>
      </c>
      <c r="E1624" s="6" t="s">
        <v>18</v>
      </c>
      <c r="F1624" s="1">
        <v>97</v>
      </c>
      <c r="G1624" s="1" t="s">
        <v>10</v>
      </c>
      <c r="H1624" s="6" t="s">
        <v>362</v>
      </c>
      <c r="I1624" s="6" t="s">
        <v>34</v>
      </c>
      <c r="J1624" s="1">
        <v>64</v>
      </c>
      <c r="K1624" s="1">
        <v>1</v>
      </c>
      <c r="L1624" s="1" t="s">
        <v>21</v>
      </c>
      <c r="M1624" s="1" t="s">
        <v>21</v>
      </c>
      <c r="N1624" s="2">
        <v>0</v>
      </c>
      <c r="O1624" s="2" t="s">
        <v>21</v>
      </c>
    </row>
    <row r="1625" spans="1:15">
      <c r="A1625" s="19">
        <v>44086</v>
      </c>
      <c r="B1625" t="s">
        <v>309</v>
      </c>
      <c r="C1625" s="1">
        <v>4</v>
      </c>
      <c r="D1625" t="s">
        <v>358</v>
      </c>
      <c r="E1625" s="6" t="s">
        <v>18</v>
      </c>
      <c r="F1625" s="1">
        <v>65</v>
      </c>
      <c r="G1625" s="1" t="s">
        <v>11</v>
      </c>
      <c r="H1625" s="6" t="s">
        <v>364</v>
      </c>
      <c r="I1625" s="6" t="s">
        <v>36</v>
      </c>
      <c r="J1625" s="1">
        <v>66</v>
      </c>
      <c r="K1625" s="1" t="s">
        <v>21</v>
      </c>
      <c r="L1625" s="1">
        <v>1</v>
      </c>
      <c r="M1625" s="1" t="s">
        <v>21</v>
      </c>
      <c r="N1625" s="2">
        <v>0</v>
      </c>
      <c r="O1625" s="2" t="s">
        <v>21</v>
      </c>
    </row>
    <row r="1626" spans="1:15">
      <c r="A1626" s="19">
        <v>44086</v>
      </c>
      <c r="B1626" t="s">
        <v>309</v>
      </c>
      <c r="C1626" s="1">
        <v>5</v>
      </c>
      <c r="D1626" t="s">
        <v>358</v>
      </c>
      <c r="E1626" s="6" t="s">
        <v>18</v>
      </c>
      <c r="F1626" s="1">
        <v>92</v>
      </c>
      <c r="G1626" s="1" t="s">
        <v>10</v>
      </c>
      <c r="H1626" s="6" t="s">
        <v>318</v>
      </c>
      <c r="I1626" s="6" t="s">
        <v>38</v>
      </c>
      <c r="J1626" s="1">
        <v>76</v>
      </c>
      <c r="K1626" s="1">
        <v>1</v>
      </c>
      <c r="L1626" s="1" t="s">
        <v>21</v>
      </c>
      <c r="M1626" s="1" t="s">
        <v>21</v>
      </c>
      <c r="N1626" s="2">
        <v>0</v>
      </c>
      <c r="O1626" s="2" t="s">
        <v>21</v>
      </c>
    </row>
    <row r="1627" spans="1:15">
      <c r="A1627" s="19">
        <v>44086</v>
      </c>
      <c r="B1627" t="s">
        <v>309</v>
      </c>
      <c r="C1627" s="1">
        <v>1</v>
      </c>
      <c r="D1627" t="s">
        <v>348</v>
      </c>
      <c r="E1627" s="6" t="s">
        <v>140</v>
      </c>
      <c r="F1627" s="1">
        <v>76</v>
      </c>
      <c r="G1627" s="1" t="s">
        <v>11</v>
      </c>
      <c r="H1627" s="6" t="s">
        <v>347</v>
      </c>
      <c r="I1627" s="6" t="s">
        <v>57</v>
      </c>
      <c r="J1627" s="1">
        <v>89</v>
      </c>
      <c r="K1627" s="1" t="s">
        <v>21</v>
      </c>
      <c r="L1627" s="1">
        <v>1</v>
      </c>
      <c r="M1627" s="1" t="s">
        <v>21</v>
      </c>
      <c r="N1627" s="2">
        <v>1</v>
      </c>
      <c r="O1627" s="2">
        <v>1</v>
      </c>
    </row>
    <row r="1628" spans="1:15">
      <c r="A1628" s="19">
        <v>44086</v>
      </c>
      <c r="B1628" t="s">
        <v>309</v>
      </c>
      <c r="C1628" s="1">
        <v>2</v>
      </c>
      <c r="D1628" t="s">
        <v>348</v>
      </c>
      <c r="E1628" s="6" t="s">
        <v>140</v>
      </c>
      <c r="F1628" s="1">
        <v>78</v>
      </c>
      <c r="G1628" s="1" t="s">
        <v>10</v>
      </c>
      <c r="H1628" s="6" t="s">
        <v>365</v>
      </c>
      <c r="I1628" s="6" t="s">
        <v>44</v>
      </c>
      <c r="J1628" s="1">
        <v>63</v>
      </c>
      <c r="K1628" s="1">
        <v>1</v>
      </c>
      <c r="L1628" s="1" t="s">
        <v>21</v>
      </c>
      <c r="M1628" s="1" t="s">
        <v>21</v>
      </c>
      <c r="N1628" s="2">
        <v>1</v>
      </c>
      <c r="O1628" s="2" t="s">
        <v>21</v>
      </c>
    </row>
    <row r="1629" spans="1:15">
      <c r="A1629" s="19">
        <v>44086</v>
      </c>
      <c r="B1629" t="s">
        <v>309</v>
      </c>
      <c r="C1629" s="1">
        <v>3</v>
      </c>
      <c r="D1629" t="s">
        <v>348</v>
      </c>
      <c r="E1629" s="6" t="s">
        <v>140</v>
      </c>
      <c r="F1629" s="1">
        <v>83</v>
      </c>
      <c r="G1629" s="1" t="s">
        <v>10</v>
      </c>
      <c r="H1629" s="6" t="s">
        <v>353</v>
      </c>
      <c r="I1629" s="6" t="s">
        <v>69</v>
      </c>
      <c r="J1629" s="1">
        <v>76</v>
      </c>
      <c r="K1629" s="1">
        <v>1</v>
      </c>
      <c r="L1629" s="1" t="s">
        <v>21</v>
      </c>
      <c r="M1629" s="1" t="s">
        <v>21</v>
      </c>
      <c r="N1629" s="2">
        <v>0</v>
      </c>
      <c r="O1629" s="2" t="s">
        <v>21</v>
      </c>
    </row>
    <row r="1630" spans="1:15">
      <c r="A1630" s="19">
        <v>44086</v>
      </c>
      <c r="B1630" t="s">
        <v>309</v>
      </c>
      <c r="C1630" s="1">
        <v>4</v>
      </c>
      <c r="D1630" t="s">
        <v>348</v>
      </c>
      <c r="E1630" s="6" t="s">
        <v>140</v>
      </c>
      <c r="F1630" s="1">
        <v>47</v>
      </c>
      <c r="G1630" s="1" t="s">
        <v>11</v>
      </c>
      <c r="H1630" s="6" t="s">
        <v>343</v>
      </c>
      <c r="I1630" s="6" t="s">
        <v>18</v>
      </c>
      <c r="J1630" s="1">
        <v>85</v>
      </c>
      <c r="K1630" s="1" t="s">
        <v>21</v>
      </c>
      <c r="L1630" s="1">
        <v>1</v>
      </c>
      <c r="M1630" s="1" t="s">
        <v>21</v>
      </c>
      <c r="N1630" s="2">
        <v>0</v>
      </c>
      <c r="O1630" s="2" t="s">
        <v>21</v>
      </c>
    </row>
    <row r="1631" spans="1:15">
      <c r="A1631" s="19">
        <v>44086</v>
      </c>
      <c r="B1631" t="s">
        <v>309</v>
      </c>
      <c r="C1631" s="1">
        <v>5</v>
      </c>
      <c r="D1631" t="s">
        <v>348</v>
      </c>
      <c r="E1631" s="6" t="s">
        <v>140</v>
      </c>
      <c r="F1631" s="1">
        <v>81</v>
      </c>
      <c r="G1631" s="1" t="s">
        <v>11</v>
      </c>
      <c r="H1631" s="6" t="s">
        <v>328</v>
      </c>
      <c r="I1631" s="6" t="s">
        <v>25</v>
      </c>
      <c r="J1631" s="1">
        <v>84</v>
      </c>
      <c r="K1631" s="1" t="s">
        <v>21</v>
      </c>
      <c r="L1631" s="1">
        <v>1</v>
      </c>
      <c r="M1631" s="1" t="s">
        <v>21</v>
      </c>
      <c r="N1631" s="2">
        <v>0</v>
      </c>
      <c r="O1631" s="2" t="s">
        <v>21</v>
      </c>
    </row>
    <row r="1632" spans="1:15">
      <c r="A1632" s="19">
        <v>44086</v>
      </c>
      <c r="B1632" t="s">
        <v>309</v>
      </c>
      <c r="C1632" s="1">
        <v>1</v>
      </c>
      <c r="D1632" t="s">
        <v>365</v>
      </c>
      <c r="E1632" s="6" t="s">
        <v>44</v>
      </c>
      <c r="F1632" s="1">
        <v>70</v>
      </c>
      <c r="G1632" s="1" t="s">
        <v>11</v>
      </c>
      <c r="H1632" s="6" t="s">
        <v>329</v>
      </c>
      <c r="I1632" s="6" t="s">
        <v>140</v>
      </c>
      <c r="J1632" s="1">
        <v>86</v>
      </c>
      <c r="K1632" s="1" t="s">
        <v>21</v>
      </c>
      <c r="L1632" s="1">
        <v>1</v>
      </c>
      <c r="M1632" s="1" t="s">
        <v>21</v>
      </c>
      <c r="N1632" s="2">
        <v>1</v>
      </c>
      <c r="O1632" s="2">
        <v>1</v>
      </c>
    </row>
    <row r="1633" spans="1:15">
      <c r="A1633" s="19">
        <v>44086</v>
      </c>
      <c r="B1633" t="s">
        <v>309</v>
      </c>
      <c r="C1633" s="1">
        <v>2</v>
      </c>
      <c r="D1633" t="s">
        <v>365</v>
      </c>
      <c r="E1633" s="6" t="s">
        <v>44</v>
      </c>
      <c r="F1633" s="1">
        <v>63</v>
      </c>
      <c r="G1633" s="1" t="s">
        <v>11</v>
      </c>
      <c r="H1633" s="6" t="s">
        <v>348</v>
      </c>
      <c r="I1633" s="6" t="s">
        <v>140</v>
      </c>
      <c r="J1633" s="1">
        <v>78</v>
      </c>
      <c r="K1633" s="1" t="s">
        <v>21</v>
      </c>
      <c r="L1633" s="1">
        <v>1</v>
      </c>
      <c r="M1633" s="1" t="s">
        <v>21</v>
      </c>
      <c r="N1633" s="2">
        <v>0</v>
      </c>
      <c r="O1633" s="2" t="s">
        <v>21</v>
      </c>
    </row>
    <row r="1634" spans="1:15">
      <c r="A1634" s="19">
        <v>44086</v>
      </c>
      <c r="B1634" t="s">
        <v>309</v>
      </c>
      <c r="C1634" s="1">
        <v>3</v>
      </c>
      <c r="D1634" t="s">
        <v>365</v>
      </c>
      <c r="E1634" s="6" t="s">
        <v>44</v>
      </c>
      <c r="F1634" s="1">
        <v>82</v>
      </c>
      <c r="G1634" s="1" t="s">
        <v>10</v>
      </c>
      <c r="H1634" s="6" t="s">
        <v>332</v>
      </c>
      <c r="I1634" s="6" t="s">
        <v>69</v>
      </c>
      <c r="J1634" s="1">
        <v>48</v>
      </c>
      <c r="K1634" s="1">
        <v>1</v>
      </c>
      <c r="L1634" s="1" t="s">
        <v>21</v>
      </c>
      <c r="M1634" s="1" t="s">
        <v>21</v>
      </c>
      <c r="N1634" s="2">
        <v>1</v>
      </c>
      <c r="O1634" s="2" t="s">
        <v>21</v>
      </c>
    </row>
    <row r="1635" spans="1:15">
      <c r="A1635" s="19">
        <v>44086</v>
      </c>
      <c r="B1635" t="s">
        <v>309</v>
      </c>
      <c r="C1635" s="1">
        <v>4</v>
      </c>
      <c r="D1635" t="s">
        <v>365</v>
      </c>
      <c r="E1635" s="6" t="s">
        <v>44</v>
      </c>
      <c r="F1635" s="1">
        <v>49</v>
      </c>
      <c r="G1635" s="1" t="s">
        <v>11</v>
      </c>
      <c r="H1635" s="6" t="s">
        <v>328</v>
      </c>
      <c r="I1635" s="6" t="s">
        <v>25</v>
      </c>
      <c r="J1635" s="1">
        <v>78</v>
      </c>
      <c r="K1635" s="1" t="s">
        <v>21</v>
      </c>
      <c r="L1635" s="1">
        <v>1</v>
      </c>
      <c r="M1635" s="1" t="s">
        <v>21</v>
      </c>
      <c r="N1635" s="2">
        <v>0</v>
      </c>
      <c r="O1635" s="2" t="s">
        <v>21</v>
      </c>
    </row>
    <row r="1636" spans="1:15">
      <c r="A1636" s="19">
        <v>44086</v>
      </c>
      <c r="B1636" t="s">
        <v>309</v>
      </c>
      <c r="C1636" s="1">
        <v>5</v>
      </c>
      <c r="D1636" t="s">
        <v>365</v>
      </c>
      <c r="E1636" s="6" t="s">
        <v>44</v>
      </c>
      <c r="F1636" s="1">
        <v>43</v>
      </c>
      <c r="G1636" s="1" t="s">
        <v>11</v>
      </c>
      <c r="H1636" s="6" t="s">
        <v>319</v>
      </c>
      <c r="I1636" s="6" t="s">
        <v>23</v>
      </c>
      <c r="J1636" s="1">
        <v>75</v>
      </c>
      <c r="K1636" s="1" t="s">
        <v>21</v>
      </c>
      <c r="L1636" s="1">
        <v>1</v>
      </c>
      <c r="M1636" s="1" t="s">
        <v>21</v>
      </c>
      <c r="N1636" s="2">
        <v>0</v>
      </c>
      <c r="O1636" s="2" t="s">
        <v>21</v>
      </c>
    </row>
    <row r="1637" spans="1:15">
      <c r="A1637" s="19">
        <v>44086</v>
      </c>
      <c r="B1637" t="s">
        <v>309</v>
      </c>
      <c r="C1637" s="1">
        <v>1</v>
      </c>
      <c r="D1637" t="s">
        <v>362</v>
      </c>
      <c r="E1637" s="6" t="s">
        <v>34</v>
      </c>
      <c r="F1637" s="1">
        <v>59</v>
      </c>
      <c r="G1637" s="1" t="s">
        <v>11</v>
      </c>
      <c r="H1637" s="6" t="s">
        <v>346</v>
      </c>
      <c r="I1637" s="6" t="s">
        <v>20</v>
      </c>
      <c r="J1637" s="1">
        <v>69</v>
      </c>
      <c r="K1637" s="1" t="s">
        <v>21</v>
      </c>
      <c r="L1637" s="1">
        <v>1</v>
      </c>
      <c r="M1637" s="1" t="s">
        <v>21</v>
      </c>
      <c r="N1637" s="2">
        <v>1</v>
      </c>
      <c r="O1637" s="2">
        <v>1</v>
      </c>
    </row>
    <row r="1638" spans="1:15">
      <c r="A1638" s="19">
        <v>44086</v>
      </c>
      <c r="B1638" t="s">
        <v>309</v>
      </c>
      <c r="C1638" s="1">
        <v>2</v>
      </c>
      <c r="D1638" t="s">
        <v>362</v>
      </c>
      <c r="E1638" s="6" t="s">
        <v>34</v>
      </c>
      <c r="F1638" s="1">
        <v>81</v>
      </c>
      <c r="G1638" s="1" t="s">
        <v>10</v>
      </c>
      <c r="H1638" s="6" t="s">
        <v>361</v>
      </c>
      <c r="I1638" s="6" t="s">
        <v>36</v>
      </c>
      <c r="J1638" s="1">
        <v>66</v>
      </c>
      <c r="K1638" s="1">
        <v>1</v>
      </c>
      <c r="L1638" s="1" t="s">
        <v>21</v>
      </c>
      <c r="M1638" s="1" t="s">
        <v>21</v>
      </c>
      <c r="N1638" s="2">
        <v>1</v>
      </c>
      <c r="O1638" s="2" t="s">
        <v>21</v>
      </c>
    </row>
    <row r="1639" spans="1:15">
      <c r="A1639" s="19">
        <v>44086</v>
      </c>
      <c r="B1639" t="s">
        <v>309</v>
      </c>
      <c r="C1639" s="1">
        <v>3</v>
      </c>
      <c r="D1639" t="s">
        <v>362</v>
      </c>
      <c r="E1639" s="6" t="s">
        <v>34</v>
      </c>
      <c r="F1639" s="1">
        <v>64</v>
      </c>
      <c r="G1639" s="1" t="s">
        <v>11</v>
      </c>
      <c r="H1639" s="6" t="s">
        <v>358</v>
      </c>
      <c r="I1639" s="6" t="s">
        <v>18</v>
      </c>
      <c r="J1639" s="1">
        <v>97</v>
      </c>
      <c r="K1639" s="1" t="s">
        <v>21</v>
      </c>
      <c r="L1639" s="1">
        <v>1</v>
      </c>
      <c r="M1639" s="1" t="s">
        <v>21</v>
      </c>
      <c r="N1639" s="2">
        <v>0</v>
      </c>
      <c r="O1639" s="2" t="s">
        <v>21</v>
      </c>
    </row>
    <row r="1640" spans="1:15">
      <c r="A1640" s="19">
        <v>44086</v>
      </c>
      <c r="B1640" t="s">
        <v>309</v>
      </c>
      <c r="C1640" s="1">
        <v>4</v>
      </c>
      <c r="D1640" t="s">
        <v>362</v>
      </c>
      <c r="E1640" s="6" t="s">
        <v>34</v>
      </c>
      <c r="F1640" s="1">
        <v>68</v>
      </c>
      <c r="G1640" s="1" t="s">
        <v>11</v>
      </c>
      <c r="H1640" s="6" t="s">
        <v>320</v>
      </c>
      <c r="I1640" s="6" t="s">
        <v>30</v>
      </c>
      <c r="J1640" s="1">
        <v>74</v>
      </c>
      <c r="K1640" s="1" t="s">
        <v>21</v>
      </c>
      <c r="L1640" s="1">
        <v>1</v>
      </c>
      <c r="M1640" s="1" t="s">
        <v>21</v>
      </c>
      <c r="N1640" s="2">
        <v>0</v>
      </c>
      <c r="O1640" s="2" t="s">
        <v>21</v>
      </c>
    </row>
    <row r="1641" spans="1:15">
      <c r="A1641" s="19">
        <v>44086</v>
      </c>
      <c r="B1641" t="s">
        <v>309</v>
      </c>
      <c r="C1641" s="1">
        <v>5</v>
      </c>
      <c r="D1641" t="s">
        <v>362</v>
      </c>
      <c r="E1641" s="6" t="s">
        <v>34</v>
      </c>
      <c r="F1641" s="1">
        <v>96</v>
      </c>
      <c r="G1641" s="1" t="s">
        <v>10</v>
      </c>
      <c r="H1641" s="6" t="s">
        <v>340</v>
      </c>
      <c r="I1641" s="6" t="s">
        <v>34</v>
      </c>
      <c r="J1641" s="1">
        <v>22</v>
      </c>
      <c r="K1641" s="1">
        <v>1</v>
      </c>
      <c r="L1641" s="1" t="s">
        <v>21</v>
      </c>
      <c r="M1641" s="1" t="s">
        <v>21</v>
      </c>
      <c r="N1641" s="2">
        <v>0</v>
      </c>
      <c r="O1641" s="2" t="s">
        <v>21</v>
      </c>
    </row>
    <row r="1642" spans="1:15">
      <c r="A1642" s="19">
        <v>44086</v>
      </c>
      <c r="B1642" t="s">
        <v>309</v>
      </c>
      <c r="C1642" s="1">
        <v>1</v>
      </c>
      <c r="D1642" t="s">
        <v>314</v>
      </c>
      <c r="E1642" s="6" t="s">
        <v>240</v>
      </c>
      <c r="F1642" s="1">
        <v>63</v>
      </c>
      <c r="G1642" s="1" t="s">
        <v>11</v>
      </c>
      <c r="H1642" s="6" t="s">
        <v>331</v>
      </c>
      <c r="I1642" s="6" t="s">
        <v>69</v>
      </c>
      <c r="J1642" s="1">
        <v>87</v>
      </c>
      <c r="K1642" s="1" t="s">
        <v>21</v>
      </c>
      <c r="L1642" s="1">
        <v>1</v>
      </c>
      <c r="M1642" s="1" t="s">
        <v>21</v>
      </c>
      <c r="N1642" s="2">
        <v>1</v>
      </c>
      <c r="O1642" s="2">
        <v>1</v>
      </c>
    </row>
    <row r="1643" spans="1:15">
      <c r="A1643" s="19">
        <v>44086</v>
      </c>
      <c r="B1643" t="s">
        <v>309</v>
      </c>
      <c r="C1643" s="1">
        <v>2</v>
      </c>
      <c r="D1643" t="s">
        <v>314</v>
      </c>
      <c r="E1643" s="6" t="s">
        <v>240</v>
      </c>
      <c r="F1643" s="1">
        <v>71</v>
      </c>
      <c r="G1643" s="1" t="s">
        <v>10</v>
      </c>
      <c r="H1643" s="6" t="s">
        <v>321</v>
      </c>
      <c r="I1643" s="6" t="s">
        <v>145</v>
      </c>
      <c r="J1643" s="1">
        <v>64</v>
      </c>
      <c r="K1643" s="1">
        <v>1</v>
      </c>
      <c r="L1643" s="1" t="s">
        <v>21</v>
      </c>
      <c r="M1643" s="1" t="s">
        <v>21</v>
      </c>
      <c r="N1643" s="2">
        <v>1</v>
      </c>
      <c r="O1643" s="2" t="s">
        <v>21</v>
      </c>
    </row>
    <row r="1644" spans="1:15">
      <c r="A1644" s="19">
        <v>44086</v>
      </c>
      <c r="B1644" t="s">
        <v>309</v>
      </c>
      <c r="C1644" s="1">
        <v>3</v>
      </c>
      <c r="D1644" t="s">
        <v>314</v>
      </c>
      <c r="E1644" s="6" t="s">
        <v>240</v>
      </c>
      <c r="F1644" s="1">
        <v>40</v>
      </c>
      <c r="G1644" s="1" t="s">
        <v>11</v>
      </c>
      <c r="H1644" s="6" t="s">
        <v>342</v>
      </c>
      <c r="I1644" s="6" t="s">
        <v>20</v>
      </c>
      <c r="J1644" s="1">
        <v>98</v>
      </c>
      <c r="K1644" s="1" t="s">
        <v>21</v>
      </c>
      <c r="L1644" s="1">
        <v>1</v>
      </c>
      <c r="M1644" s="1" t="s">
        <v>21</v>
      </c>
      <c r="N1644" s="2">
        <v>0</v>
      </c>
      <c r="O1644" s="2" t="s">
        <v>21</v>
      </c>
    </row>
    <row r="1645" spans="1:15">
      <c r="A1645" s="19">
        <v>44086</v>
      </c>
      <c r="B1645" t="s">
        <v>309</v>
      </c>
      <c r="C1645" s="1">
        <v>4</v>
      </c>
      <c r="D1645" t="s">
        <v>314</v>
      </c>
      <c r="E1645" s="6" t="s">
        <v>240</v>
      </c>
      <c r="F1645" s="1">
        <v>82</v>
      </c>
      <c r="G1645" s="1" t="s">
        <v>10</v>
      </c>
      <c r="H1645" s="6" t="s">
        <v>310</v>
      </c>
      <c r="I1645" s="6" t="s">
        <v>38</v>
      </c>
      <c r="J1645" s="1">
        <v>55</v>
      </c>
      <c r="K1645" s="1">
        <v>1</v>
      </c>
      <c r="L1645" s="1" t="s">
        <v>21</v>
      </c>
      <c r="M1645" s="1" t="s">
        <v>21</v>
      </c>
      <c r="N1645" s="2">
        <v>0</v>
      </c>
      <c r="O1645" s="2" t="s">
        <v>21</v>
      </c>
    </row>
    <row r="1646" spans="1:15">
      <c r="A1646" s="19">
        <v>44086</v>
      </c>
      <c r="B1646" t="s">
        <v>309</v>
      </c>
      <c r="C1646" s="1">
        <v>5</v>
      </c>
      <c r="D1646" t="s">
        <v>314</v>
      </c>
      <c r="E1646" s="6" t="s">
        <v>240</v>
      </c>
      <c r="F1646" s="1">
        <v>78</v>
      </c>
      <c r="G1646" s="1" t="s">
        <v>10</v>
      </c>
      <c r="H1646" s="6" t="s">
        <v>311</v>
      </c>
      <c r="I1646" s="6" t="s">
        <v>32</v>
      </c>
      <c r="J1646" s="1">
        <v>57</v>
      </c>
      <c r="K1646" s="1">
        <v>1</v>
      </c>
      <c r="L1646" s="1" t="s">
        <v>21</v>
      </c>
      <c r="M1646" s="1" t="s">
        <v>21</v>
      </c>
      <c r="N1646" s="2">
        <v>0</v>
      </c>
      <c r="O1646" s="2" t="s">
        <v>21</v>
      </c>
    </row>
    <row r="1647" spans="1:15">
      <c r="A1647" s="19">
        <v>44093</v>
      </c>
      <c r="B1647" t="s">
        <v>366</v>
      </c>
      <c r="C1647" s="1">
        <v>1</v>
      </c>
      <c r="D1647" t="s">
        <v>367</v>
      </c>
      <c r="E1647" s="6" t="s">
        <v>18</v>
      </c>
      <c r="F1647" s="1">
        <v>58</v>
      </c>
      <c r="G1647" s="1" t="s">
        <v>11</v>
      </c>
      <c r="H1647" t="s">
        <v>368</v>
      </c>
      <c r="I1647" s="6" t="s">
        <v>92</v>
      </c>
      <c r="J1647" s="1">
        <v>99</v>
      </c>
      <c r="K1647" s="1" t="s">
        <v>21</v>
      </c>
      <c r="L1647" s="1">
        <v>1</v>
      </c>
      <c r="M1647" s="1" t="s">
        <v>21</v>
      </c>
      <c r="N1647" s="2">
        <v>1</v>
      </c>
      <c r="O1647" s="2">
        <v>1</v>
      </c>
    </row>
    <row r="1648" spans="1:15">
      <c r="A1648" s="19">
        <v>44093</v>
      </c>
      <c r="B1648" t="s">
        <v>366</v>
      </c>
      <c r="C1648" s="1">
        <v>2</v>
      </c>
      <c r="D1648" t="s">
        <v>367</v>
      </c>
      <c r="E1648" s="6" t="s">
        <v>18</v>
      </c>
      <c r="F1648" s="1">
        <v>71</v>
      </c>
      <c r="G1648" s="1" t="s">
        <v>10</v>
      </c>
      <c r="H1648" t="s">
        <v>369</v>
      </c>
      <c r="I1648" s="6" t="s">
        <v>82</v>
      </c>
      <c r="J1648" s="1">
        <v>62</v>
      </c>
      <c r="K1648" s="1">
        <v>1</v>
      </c>
      <c r="L1648" s="1" t="s">
        <v>21</v>
      </c>
      <c r="M1648" s="1" t="s">
        <v>21</v>
      </c>
      <c r="N1648" s="2">
        <v>1</v>
      </c>
      <c r="O1648" s="2" t="s">
        <v>21</v>
      </c>
    </row>
    <row r="1649" spans="1:15">
      <c r="A1649" s="19">
        <v>44093</v>
      </c>
      <c r="B1649" t="s">
        <v>366</v>
      </c>
      <c r="C1649" s="1">
        <v>3</v>
      </c>
      <c r="D1649" t="s">
        <v>367</v>
      </c>
      <c r="E1649" s="6" t="s">
        <v>18</v>
      </c>
      <c r="F1649" s="1">
        <v>48</v>
      </c>
      <c r="G1649" s="1" t="s">
        <v>10</v>
      </c>
      <c r="H1649" t="s">
        <v>370</v>
      </c>
      <c r="I1649" s="6" t="s">
        <v>34</v>
      </c>
      <c r="J1649" s="1">
        <v>45</v>
      </c>
      <c r="K1649" s="1">
        <v>1</v>
      </c>
      <c r="L1649" s="1" t="s">
        <v>21</v>
      </c>
      <c r="M1649" s="1" t="s">
        <v>21</v>
      </c>
      <c r="N1649" s="2">
        <v>0</v>
      </c>
      <c r="O1649" s="2" t="s">
        <v>21</v>
      </c>
    </row>
    <row r="1650" spans="1:15">
      <c r="A1650" s="19">
        <v>44093</v>
      </c>
      <c r="B1650" t="s">
        <v>366</v>
      </c>
      <c r="C1650" s="1">
        <v>4</v>
      </c>
      <c r="D1650" t="s">
        <v>367</v>
      </c>
      <c r="E1650" s="6" t="s">
        <v>18</v>
      </c>
      <c r="F1650" s="1">
        <v>88</v>
      </c>
      <c r="G1650" s="1" t="s">
        <v>10</v>
      </c>
      <c r="H1650" t="s">
        <v>371</v>
      </c>
      <c r="I1650" s="6" t="s">
        <v>18</v>
      </c>
      <c r="J1650" s="1">
        <v>62</v>
      </c>
      <c r="K1650" s="1">
        <v>1</v>
      </c>
      <c r="L1650" s="1" t="s">
        <v>21</v>
      </c>
      <c r="M1650" s="1" t="s">
        <v>21</v>
      </c>
      <c r="N1650" s="2">
        <v>0</v>
      </c>
      <c r="O1650" s="2" t="s">
        <v>21</v>
      </c>
    </row>
    <row r="1651" spans="1:15">
      <c r="A1651" s="19">
        <v>44093</v>
      </c>
      <c r="B1651" t="s">
        <v>366</v>
      </c>
      <c r="C1651" s="1">
        <v>5</v>
      </c>
      <c r="D1651" t="s">
        <v>367</v>
      </c>
      <c r="E1651" s="6" t="s">
        <v>18</v>
      </c>
      <c r="F1651" s="1">
        <v>47</v>
      </c>
      <c r="G1651" s="1" t="s">
        <v>11</v>
      </c>
      <c r="H1651" t="s">
        <v>372</v>
      </c>
      <c r="I1651" s="6" t="s">
        <v>36</v>
      </c>
      <c r="J1651" s="1">
        <v>73</v>
      </c>
      <c r="K1651" s="1" t="s">
        <v>21</v>
      </c>
      <c r="L1651" s="1">
        <v>1</v>
      </c>
      <c r="M1651" s="1" t="s">
        <v>21</v>
      </c>
      <c r="N1651" s="2">
        <v>0</v>
      </c>
      <c r="O1651" s="2" t="s">
        <v>21</v>
      </c>
    </row>
    <row r="1652" spans="1:15">
      <c r="A1652" s="19">
        <v>44093</v>
      </c>
      <c r="B1652" t="s">
        <v>366</v>
      </c>
      <c r="C1652" s="1">
        <v>1</v>
      </c>
      <c r="D1652" t="s">
        <v>373</v>
      </c>
      <c r="E1652" s="6" t="s">
        <v>140</v>
      </c>
      <c r="F1652" s="1">
        <v>43</v>
      </c>
      <c r="G1652" s="1" t="s">
        <v>11</v>
      </c>
      <c r="H1652" t="s">
        <v>370</v>
      </c>
      <c r="I1652" s="6" t="s">
        <v>34</v>
      </c>
      <c r="J1652" s="1">
        <v>69</v>
      </c>
      <c r="K1652" s="1" t="s">
        <v>21</v>
      </c>
      <c r="L1652" s="1">
        <v>1</v>
      </c>
      <c r="M1652" s="1" t="s">
        <v>21</v>
      </c>
      <c r="N1652" s="2">
        <v>1</v>
      </c>
      <c r="O1652" s="2">
        <v>1</v>
      </c>
    </row>
    <row r="1653" spans="1:15">
      <c r="A1653" s="19">
        <v>44093</v>
      </c>
      <c r="B1653" t="s">
        <v>366</v>
      </c>
      <c r="C1653" s="1">
        <v>2</v>
      </c>
      <c r="D1653" t="s">
        <v>373</v>
      </c>
      <c r="E1653" s="6" t="s">
        <v>140</v>
      </c>
      <c r="F1653" s="1">
        <v>33</v>
      </c>
      <c r="G1653" s="1" t="s">
        <v>11</v>
      </c>
      <c r="H1653" t="s">
        <v>374</v>
      </c>
      <c r="I1653" s="6" t="s">
        <v>41</v>
      </c>
      <c r="J1653" s="1">
        <v>85</v>
      </c>
      <c r="K1653" s="1" t="s">
        <v>21</v>
      </c>
      <c r="L1653" s="1">
        <v>1</v>
      </c>
      <c r="M1653" s="1" t="s">
        <v>21</v>
      </c>
      <c r="N1653" s="2">
        <v>0</v>
      </c>
      <c r="O1653" s="2" t="s">
        <v>21</v>
      </c>
    </row>
    <row r="1654" spans="1:15">
      <c r="A1654" s="19">
        <v>44093</v>
      </c>
      <c r="B1654" t="s">
        <v>366</v>
      </c>
      <c r="C1654" s="1">
        <v>3</v>
      </c>
      <c r="D1654" t="s">
        <v>373</v>
      </c>
      <c r="E1654" s="6" t="s">
        <v>140</v>
      </c>
      <c r="F1654" s="1">
        <v>54</v>
      </c>
      <c r="G1654" s="1" t="s">
        <v>10</v>
      </c>
      <c r="H1654"/>
      <c r="J1654" s="1">
        <v>50</v>
      </c>
      <c r="K1654" s="1">
        <v>1</v>
      </c>
      <c r="L1654" s="1" t="s">
        <v>21</v>
      </c>
      <c r="M1654" s="1" t="s">
        <v>21</v>
      </c>
      <c r="N1654" s="2">
        <v>1</v>
      </c>
      <c r="O1654" s="2" t="s">
        <v>21</v>
      </c>
    </row>
    <row r="1655" spans="1:15">
      <c r="A1655" s="19">
        <v>44093</v>
      </c>
      <c r="B1655" t="s">
        <v>366</v>
      </c>
      <c r="C1655" s="1">
        <v>1</v>
      </c>
      <c r="D1655" t="s">
        <v>375</v>
      </c>
      <c r="E1655" s="6" t="s">
        <v>80</v>
      </c>
      <c r="F1655" s="1">
        <v>89</v>
      </c>
      <c r="G1655" s="1" t="s">
        <v>10</v>
      </c>
      <c r="H1655" t="s">
        <v>376</v>
      </c>
      <c r="I1655" s="6" t="s">
        <v>82</v>
      </c>
      <c r="J1655" s="1">
        <v>33</v>
      </c>
      <c r="K1655" s="1">
        <v>1</v>
      </c>
      <c r="L1655" s="1" t="s">
        <v>21</v>
      </c>
      <c r="M1655" s="1" t="s">
        <v>21</v>
      </c>
      <c r="N1655" s="2">
        <v>1</v>
      </c>
      <c r="O1655" s="2" t="s">
        <v>21</v>
      </c>
    </row>
    <row r="1656" spans="1:15">
      <c r="A1656" s="19">
        <v>44093</v>
      </c>
      <c r="B1656" t="s">
        <v>366</v>
      </c>
      <c r="C1656" s="1">
        <v>2</v>
      </c>
      <c r="D1656" t="s">
        <v>375</v>
      </c>
      <c r="E1656" s="6" t="s">
        <v>80</v>
      </c>
      <c r="F1656" s="1">
        <v>62</v>
      </c>
      <c r="G1656" s="1" t="s">
        <v>11</v>
      </c>
      <c r="H1656" t="s">
        <v>377</v>
      </c>
      <c r="I1656" s="6" t="s">
        <v>38</v>
      </c>
      <c r="J1656" s="1">
        <v>86</v>
      </c>
      <c r="K1656" s="1" t="s">
        <v>21</v>
      </c>
      <c r="L1656" s="1">
        <v>1</v>
      </c>
      <c r="M1656" s="1" t="s">
        <v>21</v>
      </c>
      <c r="N1656" s="2">
        <v>1</v>
      </c>
      <c r="O1656" s="2">
        <v>2</v>
      </c>
    </row>
    <row r="1657" spans="1:15">
      <c r="A1657" s="19">
        <v>44093</v>
      </c>
      <c r="B1657" t="s">
        <v>366</v>
      </c>
      <c r="C1657" s="1">
        <v>3</v>
      </c>
      <c r="D1657" t="s">
        <v>375</v>
      </c>
      <c r="E1657" s="6" t="s">
        <v>80</v>
      </c>
      <c r="F1657" s="1">
        <v>100</v>
      </c>
      <c r="G1657" s="1" t="s">
        <v>10</v>
      </c>
      <c r="H1657" t="s">
        <v>378</v>
      </c>
      <c r="I1657" s="6" t="s">
        <v>63</v>
      </c>
      <c r="J1657" s="1">
        <v>24</v>
      </c>
      <c r="K1657" s="1">
        <v>1</v>
      </c>
      <c r="L1657" s="1" t="s">
        <v>21</v>
      </c>
      <c r="M1657" s="1" t="s">
        <v>21</v>
      </c>
      <c r="N1657" s="2">
        <v>0</v>
      </c>
      <c r="O1657" s="2" t="s">
        <v>21</v>
      </c>
    </row>
    <row r="1658" spans="1:15">
      <c r="A1658" s="19">
        <v>44093</v>
      </c>
      <c r="B1658" t="s">
        <v>366</v>
      </c>
      <c r="C1658" s="1">
        <v>4</v>
      </c>
      <c r="D1658" t="s">
        <v>375</v>
      </c>
      <c r="E1658" s="6" t="s">
        <v>80</v>
      </c>
      <c r="F1658" s="1">
        <v>63</v>
      </c>
      <c r="G1658" s="1" t="s">
        <v>11</v>
      </c>
      <c r="H1658" t="s">
        <v>379</v>
      </c>
      <c r="I1658" s="6" t="s">
        <v>140</v>
      </c>
      <c r="J1658" s="1">
        <v>71</v>
      </c>
      <c r="K1658" s="1" t="s">
        <v>21</v>
      </c>
      <c r="L1658" s="1">
        <v>1</v>
      </c>
      <c r="M1658" s="1" t="s">
        <v>21</v>
      </c>
      <c r="N1658" s="2">
        <v>0</v>
      </c>
      <c r="O1658" s="2" t="s">
        <v>21</v>
      </c>
    </row>
    <row r="1659" spans="1:15">
      <c r="A1659" s="19">
        <v>44093</v>
      </c>
      <c r="B1659" t="s">
        <v>366</v>
      </c>
      <c r="C1659" s="1">
        <v>5</v>
      </c>
      <c r="D1659" t="s">
        <v>375</v>
      </c>
      <c r="E1659" s="6" t="s">
        <v>80</v>
      </c>
      <c r="F1659" s="1">
        <v>88</v>
      </c>
      <c r="G1659" s="1" t="s">
        <v>10</v>
      </c>
      <c r="H1659" t="s">
        <v>380</v>
      </c>
      <c r="I1659" s="6" t="s">
        <v>92</v>
      </c>
      <c r="J1659" s="1">
        <v>58</v>
      </c>
      <c r="K1659" s="1">
        <v>1</v>
      </c>
      <c r="L1659" s="1" t="s">
        <v>21</v>
      </c>
      <c r="M1659" s="1" t="s">
        <v>21</v>
      </c>
      <c r="N1659" s="2">
        <v>0</v>
      </c>
      <c r="O1659" s="2" t="s">
        <v>21</v>
      </c>
    </row>
    <row r="1660" spans="1:15">
      <c r="A1660" s="19">
        <v>44093</v>
      </c>
      <c r="B1660" t="s">
        <v>366</v>
      </c>
      <c r="C1660" s="1">
        <v>1</v>
      </c>
      <c r="D1660" t="s">
        <v>376</v>
      </c>
      <c r="E1660" s="6" t="s">
        <v>82</v>
      </c>
      <c r="F1660" s="1">
        <v>33</v>
      </c>
      <c r="G1660" s="1" t="s">
        <v>11</v>
      </c>
      <c r="H1660" t="s">
        <v>375</v>
      </c>
      <c r="I1660" s="6" t="s">
        <v>80</v>
      </c>
      <c r="J1660" s="1">
        <v>89</v>
      </c>
      <c r="K1660" s="1" t="s">
        <v>21</v>
      </c>
      <c r="L1660" s="1">
        <v>1</v>
      </c>
      <c r="M1660" s="1" t="s">
        <v>21</v>
      </c>
      <c r="N1660" s="2">
        <v>1</v>
      </c>
      <c r="O1660" s="2">
        <v>1</v>
      </c>
    </row>
    <row r="1661" spans="1:15">
      <c r="A1661" s="19">
        <v>44093</v>
      </c>
      <c r="B1661" t="s">
        <v>366</v>
      </c>
      <c r="C1661" s="1">
        <v>2</v>
      </c>
      <c r="D1661" t="s">
        <v>376</v>
      </c>
      <c r="E1661" s="6" t="s">
        <v>82</v>
      </c>
      <c r="F1661" s="1">
        <v>89</v>
      </c>
      <c r="G1661" s="1" t="s">
        <v>10</v>
      </c>
      <c r="H1661" t="s">
        <v>381</v>
      </c>
      <c r="I1661" s="6" t="s">
        <v>69</v>
      </c>
      <c r="J1661" s="1">
        <v>42</v>
      </c>
      <c r="K1661" s="1">
        <v>1</v>
      </c>
      <c r="L1661" s="1" t="s">
        <v>21</v>
      </c>
      <c r="M1661" s="1" t="s">
        <v>21</v>
      </c>
      <c r="N1661" s="2">
        <v>1</v>
      </c>
      <c r="O1661" s="2" t="s">
        <v>21</v>
      </c>
    </row>
    <row r="1662" spans="1:15">
      <c r="A1662" s="19">
        <v>44093</v>
      </c>
      <c r="B1662" t="s">
        <v>366</v>
      </c>
      <c r="C1662" s="1">
        <v>3</v>
      </c>
      <c r="D1662" t="s">
        <v>376</v>
      </c>
      <c r="E1662" s="6" t="s">
        <v>82</v>
      </c>
      <c r="F1662" s="1">
        <v>42</v>
      </c>
      <c r="G1662" s="1" t="s">
        <v>11</v>
      </c>
      <c r="H1662" t="s">
        <v>382</v>
      </c>
      <c r="I1662" s="6" t="s">
        <v>92</v>
      </c>
      <c r="J1662" s="1">
        <v>71</v>
      </c>
      <c r="K1662" s="1" t="s">
        <v>21</v>
      </c>
      <c r="L1662" s="1">
        <v>1</v>
      </c>
      <c r="M1662" s="1" t="s">
        <v>21</v>
      </c>
      <c r="N1662" s="2">
        <v>0</v>
      </c>
      <c r="O1662" s="2" t="s">
        <v>21</v>
      </c>
    </row>
    <row r="1663" spans="1:15">
      <c r="A1663" s="19">
        <v>44093</v>
      </c>
      <c r="B1663" t="s">
        <v>366</v>
      </c>
      <c r="C1663" s="1">
        <v>4</v>
      </c>
      <c r="D1663" t="s">
        <v>376</v>
      </c>
      <c r="E1663" s="6" t="s">
        <v>82</v>
      </c>
      <c r="F1663" s="1">
        <v>74</v>
      </c>
      <c r="G1663" s="1" t="s">
        <v>11</v>
      </c>
      <c r="H1663" t="s">
        <v>383</v>
      </c>
      <c r="I1663" s="6" t="s">
        <v>18</v>
      </c>
      <c r="J1663" s="1">
        <v>80</v>
      </c>
      <c r="K1663" s="1" t="s">
        <v>21</v>
      </c>
      <c r="L1663" s="1">
        <v>1</v>
      </c>
      <c r="M1663" s="1" t="s">
        <v>21</v>
      </c>
      <c r="N1663" s="2">
        <v>0</v>
      </c>
      <c r="O1663" s="2" t="s">
        <v>21</v>
      </c>
    </row>
    <row r="1664" spans="1:15">
      <c r="A1664" s="19">
        <v>44093</v>
      </c>
      <c r="B1664" t="s">
        <v>366</v>
      </c>
      <c r="C1664" s="1">
        <v>5</v>
      </c>
      <c r="D1664" t="s">
        <v>376</v>
      </c>
      <c r="E1664" s="6" t="s">
        <v>82</v>
      </c>
      <c r="F1664" s="1">
        <v>92</v>
      </c>
      <c r="G1664" s="1" t="s">
        <v>10</v>
      </c>
      <c r="H1664" t="s">
        <v>384</v>
      </c>
      <c r="I1664" s="6" t="s">
        <v>47</v>
      </c>
      <c r="J1664" s="1">
        <v>14</v>
      </c>
      <c r="K1664" s="1">
        <v>1</v>
      </c>
      <c r="L1664" s="1" t="s">
        <v>21</v>
      </c>
      <c r="M1664" s="1" t="s">
        <v>21</v>
      </c>
      <c r="N1664" s="2">
        <v>0</v>
      </c>
      <c r="O1664" s="2" t="s">
        <v>21</v>
      </c>
    </row>
    <row r="1665" spans="1:15">
      <c r="A1665" s="19">
        <v>44093</v>
      </c>
      <c r="B1665" t="s">
        <v>366</v>
      </c>
      <c r="C1665" s="1">
        <v>1</v>
      </c>
      <c r="D1665" t="s">
        <v>385</v>
      </c>
      <c r="E1665" s="6" t="s">
        <v>30</v>
      </c>
      <c r="F1665" s="1">
        <v>58</v>
      </c>
      <c r="G1665" s="1" t="s">
        <v>11</v>
      </c>
      <c r="H1665" t="s">
        <v>386</v>
      </c>
      <c r="I1665" s="6" t="s">
        <v>82</v>
      </c>
      <c r="J1665" s="1">
        <v>83</v>
      </c>
      <c r="K1665" s="1" t="s">
        <v>21</v>
      </c>
      <c r="L1665" s="1">
        <v>1</v>
      </c>
      <c r="M1665" s="1" t="s">
        <v>21</v>
      </c>
      <c r="N1665" s="2">
        <v>1</v>
      </c>
      <c r="O1665" s="2">
        <v>1</v>
      </c>
    </row>
    <row r="1666" spans="1:15">
      <c r="A1666" s="19">
        <v>44093</v>
      </c>
      <c r="B1666" t="s">
        <v>366</v>
      </c>
      <c r="C1666" s="1">
        <v>2</v>
      </c>
      <c r="D1666" t="s">
        <v>385</v>
      </c>
      <c r="E1666" s="6" t="s">
        <v>30</v>
      </c>
      <c r="F1666" s="1">
        <v>58</v>
      </c>
      <c r="G1666" s="1" t="s">
        <v>11</v>
      </c>
      <c r="H1666" t="s">
        <v>387</v>
      </c>
      <c r="I1666" s="6" t="s">
        <v>51</v>
      </c>
      <c r="J1666" s="1">
        <v>90</v>
      </c>
      <c r="K1666" s="1" t="s">
        <v>21</v>
      </c>
      <c r="L1666" s="1">
        <v>1</v>
      </c>
      <c r="M1666" s="1" t="s">
        <v>21</v>
      </c>
      <c r="N1666" s="2">
        <v>0</v>
      </c>
      <c r="O1666" s="2" t="s">
        <v>21</v>
      </c>
    </row>
    <row r="1667" spans="1:15">
      <c r="A1667" s="19">
        <v>44093</v>
      </c>
      <c r="B1667" t="s">
        <v>366</v>
      </c>
      <c r="C1667" s="1">
        <v>3</v>
      </c>
      <c r="D1667" t="s">
        <v>385</v>
      </c>
      <c r="E1667" s="6" t="s">
        <v>30</v>
      </c>
      <c r="F1667" s="1">
        <v>82</v>
      </c>
      <c r="G1667" s="1" t="s">
        <v>10</v>
      </c>
      <c r="H1667" t="s">
        <v>369</v>
      </c>
      <c r="I1667" s="6" t="s">
        <v>82</v>
      </c>
      <c r="J1667" s="1">
        <v>73</v>
      </c>
      <c r="K1667" s="1">
        <v>1</v>
      </c>
      <c r="L1667" s="1" t="s">
        <v>21</v>
      </c>
      <c r="M1667" s="1" t="s">
        <v>21</v>
      </c>
      <c r="N1667" s="2">
        <v>1</v>
      </c>
      <c r="O1667" s="2" t="s">
        <v>21</v>
      </c>
    </row>
    <row r="1668" spans="1:15">
      <c r="A1668" s="19">
        <v>44093</v>
      </c>
      <c r="B1668" t="s">
        <v>366</v>
      </c>
      <c r="C1668" s="1">
        <v>4</v>
      </c>
      <c r="D1668" t="s">
        <v>385</v>
      </c>
      <c r="E1668" s="6" t="s">
        <v>30</v>
      </c>
      <c r="F1668" s="1">
        <v>86</v>
      </c>
      <c r="G1668" s="1" t="s">
        <v>10</v>
      </c>
      <c r="H1668" t="s">
        <v>378</v>
      </c>
      <c r="I1668" s="6" t="s">
        <v>63</v>
      </c>
      <c r="J1668" s="1">
        <v>65</v>
      </c>
      <c r="K1668" s="1">
        <v>1</v>
      </c>
      <c r="L1668" s="1" t="s">
        <v>21</v>
      </c>
      <c r="M1668" s="1" t="s">
        <v>21</v>
      </c>
      <c r="N1668" s="2">
        <v>0</v>
      </c>
      <c r="O1668" s="2" t="s">
        <v>21</v>
      </c>
    </row>
    <row r="1669" spans="1:15">
      <c r="A1669" s="19">
        <v>44093</v>
      </c>
      <c r="B1669" t="s">
        <v>366</v>
      </c>
      <c r="C1669" s="1">
        <v>5</v>
      </c>
      <c r="D1669" t="s">
        <v>385</v>
      </c>
      <c r="E1669" s="6" t="s">
        <v>30</v>
      </c>
      <c r="F1669" s="1">
        <v>51</v>
      </c>
      <c r="G1669" s="1" t="s">
        <v>10</v>
      </c>
      <c r="H1669" t="s">
        <v>388</v>
      </c>
      <c r="I1669" s="6" t="s">
        <v>77</v>
      </c>
      <c r="J1669" s="1">
        <v>49</v>
      </c>
      <c r="K1669" s="1">
        <v>1</v>
      </c>
      <c r="L1669" s="1" t="s">
        <v>21</v>
      </c>
      <c r="M1669" s="1" t="s">
        <v>21</v>
      </c>
      <c r="N1669" s="2">
        <v>0</v>
      </c>
      <c r="O1669" s="2" t="s">
        <v>21</v>
      </c>
    </row>
    <row r="1670" spans="1:15">
      <c r="A1670" s="19">
        <v>44093</v>
      </c>
      <c r="B1670" t="s">
        <v>366</v>
      </c>
      <c r="C1670" s="1">
        <v>1</v>
      </c>
      <c r="D1670" t="s">
        <v>389</v>
      </c>
      <c r="E1670" s="6" t="s">
        <v>44</v>
      </c>
      <c r="F1670" s="1">
        <v>74</v>
      </c>
      <c r="G1670" s="1" t="s">
        <v>11</v>
      </c>
      <c r="H1670" t="s">
        <v>390</v>
      </c>
      <c r="I1670" s="6" t="s">
        <v>47</v>
      </c>
      <c r="J1670" s="1">
        <v>79</v>
      </c>
      <c r="K1670" s="1" t="s">
        <v>21</v>
      </c>
      <c r="L1670" s="1">
        <v>1</v>
      </c>
      <c r="M1670" s="1" t="s">
        <v>21</v>
      </c>
      <c r="N1670" s="2">
        <v>1</v>
      </c>
      <c r="O1670" s="2">
        <v>1</v>
      </c>
    </row>
    <row r="1671" spans="1:15">
      <c r="A1671" s="19">
        <v>44093</v>
      </c>
      <c r="B1671" t="s">
        <v>366</v>
      </c>
      <c r="C1671" s="1">
        <v>2</v>
      </c>
      <c r="D1671" t="s">
        <v>389</v>
      </c>
      <c r="E1671" s="6" t="s">
        <v>44</v>
      </c>
      <c r="F1671" s="1">
        <v>39</v>
      </c>
      <c r="G1671" s="1" t="s">
        <v>11</v>
      </c>
      <c r="H1671" t="s">
        <v>378</v>
      </c>
      <c r="I1671" s="6" t="s">
        <v>63</v>
      </c>
      <c r="J1671" s="1">
        <v>95</v>
      </c>
      <c r="K1671" s="1" t="s">
        <v>21</v>
      </c>
      <c r="L1671" s="1">
        <v>1</v>
      </c>
      <c r="M1671" s="1" t="s">
        <v>21</v>
      </c>
      <c r="N1671" s="2">
        <v>0</v>
      </c>
      <c r="O1671" s="2" t="s">
        <v>21</v>
      </c>
    </row>
    <row r="1672" spans="1:15">
      <c r="A1672" s="19">
        <v>44093</v>
      </c>
      <c r="B1672" t="s">
        <v>366</v>
      </c>
      <c r="C1672" s="1">
        <v>3</v>
      </c>
      <c r="D1672" t="s">
        <v>389</v>
      </c>
      <c r="E1672" s="6" t="s">
        <v>44</v>
      </c>
      <c r="F1672" s="1">
        <v>80</v>
      </c>
      <c r="G1672" s="1" t="s">
        <v>11</v>
      </c>
      <c r="H1672" t="s">
        <v>391</v>
      </c>
      <c r="I1672" s="6" t="s">
        <v>47</v>
      </c>
      <c r="J1672" s="1">
        <v>87</v>
      </c>
      <c r="K1672" s="1" t="s">
        <v>21</v>
      </c>
      <c r="L1672" s="1">
        <v>1</v>
      </c>
      <c r="M1672" s="1" t="s">
        <v>21</v>
      </c>
      <c r="N1672" s="2">
        <v>0</v>
      </c>
      <c r="O1672" s="2" t="s">
        <v>21</v>
      </c>
    </row>
    <row r="1673" spans="1:15">
      <c r="A1673" s="19">
        <v>44093</v>
      </c>
      <c r="B1673" t="s">
        <v>366</v>
      </c>
      <c r="C1673" s="1">
        <v>4</v>
      </c>
      <c r="D1673" t="s">
        <v>389</v>
      </c>
      <c r="E1673" s="6" t="s">
        <v>44</v>
      </c>
      <c r="F1673" s="1">
        <v>25</v>
      </c>
      <c r="G1673" s="1" t="s">
        <v>11</v>
      </c>
      <c r="H1673" t="s">
        <v>392</v>
      </c>
      <c r="I1673" s="6" t="s">
        <v>41</v>
      </c>
      <c r="J1673" s="1">
        <v>97</v>
      </c>
      <c r="K1673" s="1" t="s">
        <v>21</v>
      </c>
      <c r="L1673" s="1">
        <v>1</v>
      </c>
      <c r="M1673" s="1" t="s">
        <v>21</v>
      </c>
      <c r="N1673" s="2">
        <v>0</v>
      </c>
      <c r="O1673" s="2" t="s">
        <v>21</v>
      </c>
    </row>
    <row r="1674" spans="1:15">
      <c r="A1674" s="19">
        <v>44093</v>
      </c>
      <c r="B1674" t="s">
        <v>366</v>
      </c>
      <c r="C1674" s="1">
        <v>5</v>
      </c>
      <c r="D1674" t="s">
        <v>389</v>
      </c>
      <c r="E1674" s="6" t="s">
        <v>44</v>
      </c>
      <c r="F1674" s="1">
        <v>30</v>
      </c>
      <c r="G1674" s="1" t="s">
        <v>11</v>
      </c>
      <c r="H1674" t="s">
        <v>381</v>
      </c>
      <c r="I1674" s="6" t="s">
        <v>69</v>
      </c>
      <c r="J1674" s="1">
        <v>95</v>
      </c>
      <c r="K1674" s="1" t="s">
        <v>21</v>
      </c>
      <c r="L1674" s="1">
        <v>1</v>
      </c>
      <c r="M1674" s="1" t="s">
        <v>21</v>
      </c>
      <c r="N1674" s="2">
        <v>0</v>
      </c>
      <c r="O1674" s="2" t="s">
        <v>21</v>
      </c>
    </row>
    <row r="1675" spans="1:15">
      <c r="A1675" s="19">
        <v>44093</v>
      </c>
      <c r="B1675" t="s">
        <v>366</v>
      </c>
      <c r="C1675" s="1">
        <v>1</v>
      </c>
      <c r="D1675" t="s">
        <v>372</v>
      </c>
      <c r="E1675" s="6" t="s">
        <v>36</v>
      </c>
      <c r="F1675" s="1">
        <v>68</v>
      </c>
      <c r="G1675" s="1" t="s">
        <v>10</v>
      </c>
      <c r="H1675" t="s">
        <v>393</v>
      </c>
      <c r="I1675" s="6" t="s">
        <v>38</v>
      </c>
      <c r="J1675" s="1">
        <v>46</v>
      </c>
      <c r="K1675" s="1">
        <v>1</v>
      </c>
      <c r="L1675" s="1" t="s">
        <v>21</v>
      </c>
      <c r="M1675" s="1" t="s">
        <v>21</v>
      </c>
      <c r="N1675" s="2">
        <v>1</v>
      </c>
      <c r="O1675" s="2" t="s">
        <v>21</v>
      </c>
    </row>
    <row r="1676" spans="1:15">
      <c r="A1676" s="19">
        <v>44093</v>
      </c>
      <c r="B1676" t="s">
        <v>366</v>
      </c>
      <c r="C1676" s="1">
        <v>2</v>
      </c>
      <c r="D1676" t="s">
        <v>372</v>
      </c>
      <c r="E1676" s="6" t="s">
        <v>36</v>
      </c>
      <c r="F1676" s="1">
        <v>89</v>
      </c>
      <c r="G1676" s="1" t="s">
        <v>10</v>
      </c>
      <c r="H1676" t="s">
        <v>370</v>
      </c>
      <c r="I1676" s="6" t="s">
        <v>34</v>
      </c>
      <c r="J1676" s="1">
        <v>60</v>
      </c>
      <c r="K1676" s="1">
        <v>1</v>
      </c>
      <c r="L1676" s="1" t="s">
        <v>21</v>
      </c>
      <c r="M1676" s="1" t="s">
        <v>21</v>
      </c>
      <c r="N1676" s="2">
        <v>0</v>
      </c>
      <c r="O1676" s="2" t="s">
        <v>21</v>
      </c>
    </row>
    <row r="1677" spans="1:15">
      <c r="A1677" s="19">
        <v>44093</v>
      </c>
      <c r="B1677" t="s">
        <v>366</v>
      </c>
      <c r="C1677" s="1">
        <v>3</v>
      </c>
      <c r="D1677" t="s">
        <v>372</v>
      </c>
      <c r="E1677" s="6" t="s">
        <v>36</v>
      </c>
      <c r="F1677" s="1">
        <v>44</v>
      </c>
      <c r="G1677" s="1" t="s">
        <v>11</v>
      </c>
      <c r="H1677" t="s">
        <v>379</v>
      </c>
      <c r="I1677" s="6" t="s">
        <v>140</v>
      </c>
      <c r="J1677" s="1">
        <v>92</v>
      </c>
      <c r="K1677" s="1" t="s">
        <v>21</v>
      </c>
      <c r="L1677" s="1">
        <v>1</v>
      </c>
      <c r="M1677" s="1" t="s">
        <v>21</v>
      </c>
      <c r="N1677" s="2">
        <v>1</v>
      </c>
      <c r="O1677" s="2">
        <v>3</v>
      </c>
    </row>
    <row r="1678" spans="1:15">
      <c r="A1678" s="19">
        <v>44093</v>
      </c>
      <c r="B1678" t="s">
        <v>366</v>
      </c>
      <c r="C1678" s="1">
        <v>4</v>
      </c>
      <c r="D1678" t="s">
        <v>372</v>
      </c>
      <c r="E1678" s="6" t="s">
        <v>36</v>
      </c>
      <c r="F1678" s="1">
        <v>78</v>
      </c>
      <c r="G1678" s="1" t="s">
        <v>10</v>
      </c>
      <c r="H1678" t="s">
        <v>382</v>
      </c>
      <c r="I1678" s="6" t="s">
        <v>92</v>
      </c>
      <c r="J1678" s="1">
        <v>77</v>
      </c>
      <c r="K1678" s="1">
        <v>1</v>
      </c>
      <c r="L1678" s="1" t="s">
        <v>21</v>
      </c>
      <c r="M1678" s="1" t="s">
        <v>21</v>
      </c>
      <c r="N1678" s="2">
        <v>0</v>
      </c>
      <c r="O1678" s="2" t="s">
        <v>21</v>
      </c>
    </row>
    <row r="1679" spans="1:15">
      <c r="A1679" s="19">
        <v>44093</v>
      </c>
      <c r="B1679" t="s">
        <v>366</v>
      </c>
      <c r="C1679" s="1">
        <v>5</v>
      </c>
      <c r="D1679" t="s">
        <v>372</v>
      </c>
      <c r="E1679" s="6" t="s">
        <v>36</v>
      </c>
      <c r="F1679" s="1">
        <v>73</v>
      </c>
      <c r="G1679" s="1" t="s">
        <v>10</v>
      </c>
      <c r="H1679" t="s">
        <v>367</v>
      </c>
      <c r="I1679" s="6" t="s">
        <v>18</v>
      </c>
      <c r="J1679" s="1">
        <v>47</v>
      </c>
      <c r="K1679" s="1">
        <v>1</v>
      </c>
      <c r="L1679" s="1" t="s">
        <v>21</v>
      </c>
      <c r="M1679" s="1" t="s">
        <v>21</v>
      </c>
      <c r="N1679" s="2">
        <v>0</v>
      </c>
      <c r="O1679" s="2" t="s">
        <v>21</v>
      </c>
    </row>
    <row r="1680" spans="1:15">
      <c r="A1680" s="19">
        <v>44093</v>
      </c>
      <c r="B1680" t="s">
        <v>366</v>
      </c>
      <c r="C1680" s="1">
        <v>1</v>
      </c>
      <c r="D1680" t="s">
        <v>394</v>
      </c>
      <c r="E1680" s="6" t="s">
        <v>41</v>
      </c>
      <c r="F1680" s="1">
        <v>90</v>
      </c>
      <c r="G1680" s="1" t="s">
        <v>10</v>
      </c>
      <c r="H1680" t="s">
        <v>395</v>
      </c>
      <c r="I1680" s="6" t="s">
        <v>69</v>
      </c>
      <c r="J1680" s="1">
        <v>53</v>
      </c>
      <c r="K1680" s="1">
        <v>1</v>
      </c>
      <c r="L1680" s="1" t="s">
        <v>21</v>
      </c>
      <c r="M1680" s="1" t="s">
        <v>21</v>
      </c>
      <c r="N1680" s="2">
        <v>1</v>
      </c>
      <c r="O1680" s="2" t="s">
        <v>21</v>
      </c>
    </row>
    <row r="1681" spans="1:15">
      <c r="A1681" s="19">
        <v>44093</v>
      </c>
      <c r="B1681" t="s">
        <v>366</v>
      </c>
      <c r="C1681" s="1">
        <v>2</v>
      </c>
      <c r="D1681" t="s">
        <v>394</v>
      </c>
      <c r="E1681" s="6" t="s">
        <v>41</v>
      </c>
      <c r="F1681" s="1">
        <v>85</v>
      </c>
      <c r="G1681" s="1" t="s">
        <v>10</v>
      </c>
      <c r="H1681" t="s">
        <v>396</v>
      </c>
      <c r="I1681" s="6" t="s">
        <v>80</v>
      </c>
      <c r="J1681" s="1">
        <v>51</v>
      </c>
      <c r="K1681" s="1">
        <v>1</v>
      </c>
      <c r="L1681" s="1" t="s">
        <v>21</v>
      </c>
      <c r="M1681" s="1" t="s">
        <v>21</v>
      </c>
      <c r="N1681" s="2">
        <v>0</v>
      </c>
      <c r="O1681" s="2" t="s">
        <v>21</v>
      </c>
    </row>
    <row r="1682" spans="1:15">
      <c r="A1682" s="19">
        <v>44093</v>
      </c>
      <c r="B1682" t="s">
        <v>366</v>
      </c>
      <c r="C1682" s="1">
        <v>3</v>
      </c>
      <c r="D1682" t="s">
        <v>394</v>
      </c>
      <c r="E1682" s="6" t="s">
        <v>41</v>
      </c>
      <c r="F1682" s="1">
        <v>40</v>
      </c>
      <c r="G1682" s="1" t="s">
        <v>11</v>
      </c>
      <c r="H1682" t="s">
        <v>377</v>
      </c>
      <c r="I1682" s="6" t="s">
        <v>38</v>
      </c>
      <c r="J1682" s="1">
        <v>95</v>
      </c>
      <c r="K1682" s="1" t="s">
        <v>21</v>
      </c>
      <c r="L1682" s="1">
        <v>1</v>
      </c>
      <c r="M1682" s="1" t="s">
        <v>21</v>
      </c>
      <c r="N1682" s="2">
        <v>1</v>
      </c>
      <c r="O1682" s="2">
        <v>3</v>
      </c>
    </row>
    <row r="1683" spans="1:15">
      <c r="A1683" s="19">
        <v>44093</v>
      </c>
      <c r="B1683" t="s">
        <v>366</v>
      </c>
      <c r="C1683" s="1">
        <v>4</v>
      </c>
      <c r="D1683" t="s">
        <v>394</v>
      </c>
      <c r="E1683" s="6" t="s">
        <v>41</v>
      </c>
      <c r="F1683" s="1">
        <v>96</v>
      </c>
      <c r="G1683" s="1" t="s">
        <v>10</v>
      </c>
      <c r="H1683" t="s">
        <v>397</v>
      </c>
      <c r="I1683" s="6" t="s">
        <v>92</v>
      </c>
      <c r="J1683" s="1">
        <v>55</v>
      </c>
      <c r="K1683" s="1">
        <v>1</v>
      </c>
      <c r="L1683" s="1" t="s">
        <v>21</v>
      </c>
      <c r="M1683" s="1" t="s">
        <v>21</v>
      </c>
      <c r="N1683" s="2">
        <v>0</v>
      </c>
      <c r="O1683" s="2" t="s">
        <v>21</v>
      </c>
    </row>
    <row r="1684" spans="1:15">
      <c r="A1684" s="19">
        <v>44093</v>
      </c>
      <c r="B1684" t="s">
        <v>366</v>
      </c>
      <c r="C1684" s="1">
        <v>5</v>
      </c>
      <c r="D1684" t="s">
        <v>394</v>
      </c>
      <c r="E1684" s="6" t="s">
        <v>41</v>
      </c>
      <c r="F1684" s="1">
        <v>97</v>
      </c>
      <c r="G1684" s="1" t="s">
        <v>10</v>
      </c>
      <c r="H1684" t="s">
        <v>398</v>
      </c>
      <c r="I1684" s="6" t="s">
        <v>41</v>
      </c>
      <c r="J1684" s="1">
        <v>74</v>
      </c>
      <c r="K1684" s="1">
        <v>1</v>
      </c>
      <c r="L1684" s="1" t="s">
        <v>21</v>
      </c>
      <c r="M1684" s="1" t="s">
        <v>21</v>
      </c>
      <c r="N1684" s="2">
        <v>0</v>
      </c>
      <c r="O1684" s="2" t="s">
        <v>21</v>
      </c>
    </row>
    <row r="1685" spans="1:15">
      <c r="A1685" s="19">
        <v>44093</v>
      </c>
      <c r="B1685" t="s">
        <v>366</v>
      </c>
      <c r="C1685" s="1">
        <v>1</v>
      </c>
      <c r="D1685" t="s">
        <v>392</v>
      </c>
      <c r="E1685" s="6" t="s">
        <v>41</v>
      </c>
      <c r="F1685" s="1">
        <v>28</v>
      </c>
      <c r="G1685" s="1" t="s">
        <v>11</v>
      </c>
      <c r="H1685" t="s">
        <v>398</v>
      </c>
      <c r="I1685" s="6" t="s">
        <v>41</v>
      </c>
      <c r="J1685" s="1">
        <v>85</v>
      </c>
      <c r="K1685" s="1" t="s">
        <v>21</v>
      </c>
      <c r="L1685" s="1">
        <v>1</v>
      </c>
      <c r="M1685" s="1" t="s">
        <v>21</v>
      </c>
      <c r="N1685" s="2">
        <v>1</v>
      </c>
      <c r="O1685" s="2">
        <v>1</v>
      </c>
    </row>
    <row r="1686" spans="1:15">
      <c r="A1686" s="19">
        <v>44093</v>
      </c>
      <c r="B1686" t="s">
        <v>366</v>
      </c>
      <c r="C1686" s="1">
        <v>2</v>
      </c>
      <c r="D1686" t="s">
        <v>392</v>
      </c>
      <c r="E1686" s="6" t="s">
        <v>41</v>
      </c>
      <c r="F1686" s="1">
        <v>36</v>
      </c>
      <c r="G1686" s="1" t="s">
        <v>11</v>
      </c>
      <c r="H1686" t="s">
        <v>399</v>
      </c>
      <c r="I1686" s="6" t="s">
        <v>36</v>
      </c>
      <c r="J1686" s="1">
        <v>41</v>
      </c>
      <c r="K1686" s="1" t="s">
        <v>21</v>
      </c>
      <c r="L1686" s="1">
        <v>1</v>
      </c>
      <c r="M1686" s="1" t="s">
        <v>21</v>
      </c>
      <c r="N1686" s="2">
        <v>0</v>
      </c>
      <c r="O1686" s="2" t="s">
        <v>21</v>
      </c>
    </row>
    <row r="1687" spans="1:15">
      <c r="A1687" s="19">
        <v>44093</v>
      </c>
      <c r="B1687" t="s">
        <v>366</v>
      </c>
      <c r="C1687" s="1">
        <v>3</v>
      </c>
      <c r="D1687" t="s">
        <v>392</v>
      </c>
      <c r="E1687" s="6" t="s">
        <v>41</v>
      </c>
      <c r="F1687" s="1">
        <v>98</v>
      </c>
      <c r="G1687" s="1" t="s">
        <v>10</v>
      </c>
      <c r="H1687" t="s">
        <v>381</v>
      </c>
      <c r="I1687" s="6" t="s">
        <v>69</v>
      </c>
      <c r="J1687" s="1">
        <v>30</v>
      </c>
      <c r="K1687" s="1">
        <v>1</v>
      </c>
      <c r="L1687" s="1" t="s">
        <v>21</v>
      </c>
      <c r="M1687" s="1" t="s">
        <v>21</v>
      </c>
      <c r="N1687" s="2">
        <v>1</v>
      </c>
      <c r="O1687" s="2" t="s">
        <v>21</v>
      </c>
    </row>
    <row r="1688" spans="1:15">
      <c r="A1688" s="19">
        <v>44093</v>
      </c>
      <c r="B1688" t="s">
        <v>366</v>
      </c>
      <c r="C1688" s="1">
        <v>4</v>
      </c>
      <c r="D1688" t="s">
        <v>392</v>
      </c>
      <c r="E1688" s="6" t="s">
        <v>41</v>
      </c>
      <c r="F1688" s="1">
        <v>97</v>
      </c>
      <c r="G1688" s="1" t="s">
        <v>10</v>
      </c>
      <c r="H1688" t="s">
        <v>389</v>
      </c>
      <c r="I1688" s="6" t="s">
        <v>44</v>
      </c>
      <c r="J1688" s="1">
        <v>25</v>
      </c>
      <c r="K1688" s="1">
        <v>1</v>
      </c>
      <c r="L1688" s="1" t="s">
        <v>21</v>
      </c>
      <c r="M1688" s="1" t="s">
        <v>21</v>
      </c>
      <c r="N1688" s="2">
        <v>0</v>
      </c>
      <c r="O1688" s="2" t="s">
        <v>21</v>
      </c>
    </row>
    <row r="1689" spans="1:15">
      <c r="A1689" s="19">
        <v>44093</v>
      </c>
      <c r="B1689" t="s">
        <v>366</v>
      </c>
      <c r="C1689" s="1">
        <v>5</v>
      </c>
      <c r="D1689" t="s">
        <v>392</v>
      </c>
      <c r="E1689" s="6" t="s">
        <v>41</v>
      </c>
      <c r="F1689" s="1">
        <v>30</v>
      </c>
      <c r="G1689" s="1" t="s">
        <v>11</v>
      </c>
      <c r="H1689" t="s">
        <v>383</v>
      </c>
      <c r="I1689" s="6" t="s">
        <v>18</v>
      </c>
      <c r="J1689" s="1">
        <v>85</v>
      </c>
      <c r="K1689" s="1" t="s">
        <v>21</v>
      </c>
      <c r="L1689" s="1">
        <v>1</v>
      </c>
      <c r="M1689" s="1" t="s">
        <v>21</v>
      </c>
      <c r="N1689" s="2">
        <v>0</v>
      </c>
      <c r="O1689" s="2" t="s">
        <v>21</v>
      </c>
    </row>
    <row r="1690" spans="1:15">
      <c r="A1690" s="19">
        <v>44093</v>
      </c>
      <c r="B1690" t="s">
        <v>366</v>
      </c>
      <c r="C1690" s="1">
        <v>1</v>
      </c>
      <c r="D1690" t="s">
        <v>399</v>
      </c>
      <c r="E1690" s="6" t="s">
        <v>36</v>
      </c>
      <c r="F1690" s="1">
        <v>29</v>
      </c>
      <c r="G1690" s="1" t="s">
        <v>11</v>
      </c>
      <c r="H1690" t="s">
        <v>380</v>
      </c>
      <c r="I1690" s="6" t="s">
        <v>92</v>
      </c>
      <c r="J1690" s="1">
        <v>100</v>
      </c>
      <c r="K1690" s="1" t="s">
        <v>21</v>
      </c>
      <c r="L1690" s="1">
        <v>1</v>
      </c>
      <c r="M1690" s="1" t="s">
        <v>21</v>
      </c>
      <c r="N1690" s="2">
        <v>1</v>
      </c>
      <c r="O1690" s="2">
        <v>1</v>
      </c>
    </row>
    <row r="1691" spans="1:15">
      <c r="A1691" s="19">
        <v>44093</v>
      </c>
      <c r="B1691" t="s">
        <v>366</v>
      </c>
      <c r="C1691" s="1">
        <v>2</v>
      </c>
      <c r="D1691" t="s">
        <v>399</v>
      </c>
      <c r="E1691" s="6" t="s">
        <v>36</v>
      </c>
      <c r="F1691" s="1">
        <v>41</v>
      </c>
      <c r="G1691" s="1" t="s">
        <v>10</v>
      </c>
      <c r="H1691" t="s">
        <v>392</v>
      </c>
      <c r="I1691" s="6" t="s">
        <v>41</v>
      </c>
      <c r="J1691" s="1">
        <v>36</v>
      </c>
      <c r="K1691" s="1">
        <v>1</v>
      </c>
      <c r="L1691" s="1" t="s">
        <v>21</v>
      </c>
      <c r="M1691" s="1" t="s">
        <v>21</v>
      </c>
      <c r="N1691" s="2">
        <v>1</v>
      </c>
      <c r="O1691" s="2" t="s">
        <v>21</v>
      </c>
    </row>
    <row r="1692" spans="1:15">
      <c r="A1692" s="19">
        <v>44093</v>
      </c>
      <c r="B1692" t="s">
        <v>366</v>
      </c>
      <c r="C1692" s="1">
        <v>3</v>
      </c>
      <c r="D1692" t="s">
        <v>399</v>
      </c>
      <c r="E1692" s="6" t="s">
        <v>36</v>
      </c>
      <c r="F1692" s="1">
        <v>42</v>
      </c>
      <c r="G1692" s="1" t="s">
        <v>11</v>
      </c>
      <c r="H1692" t="s">
        <v>371</v>
      </c>
      <c r="I1692" s="6" t="s">
        <v>18</v>
      </c>
      <c r="J1692" s="1">
        <v>79</v>
      </c>
      <c r="K1692" s="1" t="s">
        <v>21</v>
      </c>
      <c r="L1692" s="1">
        <v>1</v>
      </c>
      <c r="M1692" s="1" t="s">
        <v>21</v>
      </c>
      <c r="N1692" s="2">
        <v>0</v>
      </c>
      <c r="O1692" s="2" t="s">
        <v>21</v>
      </c>
    </row>
    <row r="1693" spans="1:15">
      <c r="A1693" s="19">
        <v>44093</v>
      </c>
      <c r="B1693" t="s">
        <v>366</v>
      </c>
      <c r="C1693" s="1">
        <v>4</v>
      </c>
      <c r="D1693" t="s">
        <v>399</v>
      </c>
      <c r="E1693" s="6" t="s">
        <v>36</v>
      </c>
      <c r="F1693" s="1">
        <v>67</v>
      </c>
      <c r="G1693" s="1" t="s">
        <v>11</v>
      </c>
      <c r="H1693" t="s">
        <v>369</v>
      </c>
      <c r="I1693" s="6" t="s">
        <v>82</v>
      </c>
      <c r="J1693" s="1">
        <v>96</v>
      </c>
      <c r="K1693" s="1" t="s">
        <v>21</v>
      </c>
      <c r="L1693" s="1">
        <v>1</v>
      </c>
      <c r="M1693" s="1" t="s">
        <v>21</v>
      </c>
      <c r="N1693" s="2">
        <v>0</v>
      </c>
      <c r="O1693" s="2" t="s">
        <v>21</v>
      </c>
    </row>
    <row r="1694" spans="1:15">
      <c r="A1694" s="19">
        <v>44093</v>
      </c>
      <c r="B1694" t="s">
        <v>366</v>
      </c>
      <c r="C1694" s="1">
        <v>5</v>
      </c>
      <c r="D1694" t="s">
        <v>399</v>
      </c>
      <c r="E1694" s="6" t="s">
        <v>36</v>
      </c>
      <c r="F1694" s="1">
        <v>25</v>
      </c>
      <c r="G1694" s="1" t="s">
        <v>11</v>
      </c>
      <c r="H1694" t="s">
        <v>391</v>
      </c>
      <c r="I1694" s="6" t="s">
        <v>47</v>
      </c>
      <c r="J1694" s="1">
        <v>95</v>
      </c>
      <c r="K1694" s="1" t="s">
        <v>21</v>
      </c>
      <c r="L1694" s="1">
        <v>1</v>
      </c>
      <c r="M1694" s="1" t="s">
        <v>21</v>
      </c>
      <c r="N1694" s="2">
        <v>0</v>
      </c>
      <c r="O1694" s="2" t="s">
        <v>21</v>
      </c>
    </row>
    <row r="1695" spans="1:15">
      <c r="A1695" s="19">
        <v>44093</v>
      </c>
      <c r="B1695" t="s">
        <v>366</v>
      </c>
      <c r="C1695" s="1">
        <v>1</v>
      </c>
      <c r="D1695" t="s">
        <v>368</v>
      </c>
      <c r="E1695" s="6" t="s">
        <v>92</v>
      </c>
      <c r="F1695" s="1">
        <v>99</v>
      </c>
      <c r="G1695" s="1" t="s">
        <v>10</v>
      </c>
      <c r="H1695" t="s">
        <v>367</v>
      </c>
      <c r="I1695" s="6" t="s">
        <v>18</v>
      </c>
      <c r="J1695" s="1">
        <v>58</v>
      </c>
      <c r="K1695" s="1">
        <v>1</v>
      </c>
      <c r="L1695" s="1" t="s">
        <v>21</v>
      </c>
      <c r="M1695" s="1" t="s">
        <v>21</v>
      </c>
      <c r="N1695" s="2">
        <v>1</v>
      </c>
      <c r="O1695" s="2" t="s">
        <v>21</v>
      </c>
    </row>
    <row r="1696" spans="1:15">
      <c r="A1696" s="19">
        <v>44093</v>
      </c>
      <c r="B1696" t="s">
        <v>366</v>
      </c>
      <c r="C1696" s="1">
        <v>2</v>
      </c>
      <c r="D1696" t="s">
        <v>368</v>
      </c>
      <c r="E1696" s="6" t="s">
        <v>92</v>
      </c>
      <c r="F1696" s="1">
        <v>98</v>
      </c>
      <c r="G1696" s="1" t="s">
        <v>10</v>
      </c>
      <c r="H1696" t="s">
        <v>400</v>
      </c>
      <c r="I1696" s="6" t="s">
        <v>18</v>
      </c>
      <c r="J1696" s="1">
        <v>50</v>
      </c>
      <c r="K1696" s="1">
        <v>1</v>
      </c>
      <c r="L1696" s="1" t="s">
        <v>21</v>
      </c>
      <c r="M1696" s="1" t="s">
        <v>21</v>
      </c>
      <c r="N1696" s="2">
        <v>0</v>
      </c>
      <c r="O1696" s="2" t="s">
        <v>21</v>
      </c>
    </row>
    <row r="1697" spans="1:15">
      <c r="A1697" s="19">
        <v>44093</v>
      </c>
      <c r="B1697" t="s">
        <v>366</v>
      </c>
      <c r="C1697" s="1">
        <v>3</v>
      </c>
      <c r="D1697" t="s">
        <v>368</v>
      </c>
      <c r="E1697" s="6" t="s">
        <v>92</v>
      </c>
      <c r="F1697" s="1">
        <v>80</v>
      </c>
      <c r="G1697" s="1" t="s">
        <v>10</v>
      </c>
      <c r="H1697" t="s">
        <v>401</v>
      </c>
      <c r="I1697" s="6" t="s">
        <v>59</v>
      </c>
      <c r="J1697" s="1">
        <v>50</v>
      </c>
      <c r="K1697" s="1">
        <v>1</v>
      </c>
      <c r="L1697" s="1" t="s">
        <v>21</v>
      </c>
      <c r="M1697" s="1" t="s">
        <v>21</v>
      </c>
      <c r="N1697" s="2">
        <v>0</v>
      </c>
      <c r="O1697" s="2" t="s">
        <v>21</v>
      </c>
    </row>
    <row r="1698" spans="1:15">
      <c r="A1698" s="19">
        <v>44093</v>
      </c>
      <c r="B1698" t="s">
        <v>366</v>
      </c>
      <c r="C1698" s="1">
        <v>4</v>
      </c>
      <c r="D1698" t="s">
        <v>368</v>
      </c>
      <c r="E1698" s="6" t="s">
        <v>92</v>
      </c>
      <c r="F1698" s="1">
        <v>76</v>
      </c>
      <c r="G1698" s="1" t="s">
        <v>10</v>
      </c>
      <c r="H1698" t="s">
        <v>402</v>
      </c>
      <c r="I1698" s="6" t="s">
        <v>25</v>
      </c>
      <c r="J1698" s="1">
        <v>72</v>
      </c>
      <c r="K1698" s="1">
        <v>1</v>
      </c>
      <c r="L1698" s="1" t="s">
        <v>21</v>
      </c>
      <c r="M1698" s="1" t="s">
        <v>21</v>
      </c>
      <c r="N1698" s="2">
        <v>0</v>
      </c>
      <c r="O1698" s="2" t="s">
        <v>21</v>
      </c>
    </row>
    <row r="1699" spans="1:15">
      <c r="A1699" s="19">
        <v>44093</v>
      </c>
      <c r="B1699" t="s">
        <v>366</v>
      </c>
      <c r="C1699" s="1">
        <v>5</v>
      </c>
      <c r="D1699" t="s">
        <v>368</v>
      </c>
      <c r="E1699" s="6" t="s">
        <v>92</v>
      </c>
      <c r="F1699" s="1">
        <v>74</v>
      </c>
      <c r="G1699" s="1" t="s">
        <v>10</v>
      </c>
      <c r="H1699" t="s">
        <v>377</v>
      </c>
      <c r="I1699" s="6" t="s">
        <v>38</v>
      </c>
      <c r="J1699" s="1">
        <v>56</v>
      </c>
      <c r="K1699" s="1">
        <v>1</v>
      </c>
      <c r="L1699" s="1" t="s">
        <v>21</v>
      </c>
      <c r="M1699" s="1" t="s">
        <v>21</v>
      </c>
      <c r="N1699" s="2">
        <v>0</v>
      </c>
      <c r="O1699" s="2" t="s">
        <v>21</v>
      </c>
    </row>
    <row r="1700" spans="1:15">
      <c r="A1700" s="19">
        <v>44093</v>
      </c>
      <c r="B1700" t="s">
        <v>366</v>
      </c>
      <c r="C1700" s="1">
        <v>6</v>
      </c>
      <c r="D1700" t="s">
        <v>368</v>
      </c>
      <c r="E1700" s="6" t="s">
        <v>92</v>
      </c>
      <c r="H1700"/>
      <c r="L1700" s="1">
        <v>1</v>
      </c>
      <c r="N1700" s="2">
        <v>1</v>
      </c>
      <c r="O1700" s="2">
        <v>6</v>
      </c>
    </row>
    <row r="1701" spans="1:15">
      <c r="A1701" s="19">
        <v>44093</v>
      </c>
      <c r="B1701" t="s">
        <v>366</v>
      </c>
      <c r="C1701" s="1">
        <v>6</v>
      </c>
      <c r="D1701" t="s">
        <v>368</v>
      </c>
      <c r="E1701" s="6" t="s">
        <v>92</v>
      </c>
      <c r="H1701"/>
      <c r="N1701" s="2"/>
      <c r="O1701" s="2" t="s">
        <v>94</v>
      </c>
    </row>
    <row r="1702" spans="1:15">
      <c r="A1702" s="19">
        <v>44093</v>
      </c>
      <c r="B1702" t="s">
        <v>366</v>
      </c>
      <c r="C1702" s="1">
        <v>1</v>
      </c>
      <c r="D1702" t="s">
        <v>395</v>
      </c>
      <c r="E1702" s="6" t="s">
        <v>69</v>
      </c>
      <c r="F1702" s="1">
        <v>53</v>
      </c>
      <c r="G1702" s="1" t="s">
        <v>11</v>
      </c>
      <c r="H1702" t="s">
        <v>394</v>
      </c>
      <c r="I1702" s="6" t="s">
        <v>41</v>
      </c>
      <c r="J1702" s="1">
        <v>90</v>
      </c>
      <c r="K1702" s="1" t="s">
        <v>21</v>
      </c>
      <c r="L1702" s="1">
        <v>1</v>
      </c>
      <c r="M1702" s="1" t="s">
        <v>21</v>
      </c>
      <c r="N1702" s="2">
        <v>1</v>
      </c>
      <c r="O1702" s="2">
        <v>1</v>
      </c>
    </row>
    <row r="1703" spans="1:15">
      <c r="A1703" s="19">
        <v>44093</v>
      </c>
      <c r="B1703" t="s">
        <v>366</v>
      </c>
      <c r="C1703" s="1">
        <v>2</v>
      </c>
      <c r="D1703" t="s">
        <v>395</v>
      </c>
      <c r="E1703" s="6" t="s">
        <v>69</v>
      </c>
      <c r="F1703" s="1">
        <v>79</v>
      </c>
      <c r="G1703" s="1" t="s">
        <v>10</v>
      </c>
      <c r="H1703" t="s">
        <v>403</v>
      </c>
      <c r="I1703" s="6" t="s">
        <v>92</v>
      </c>
      <c r="J1703" s="1">
        <v>76</v>
      </c>
      <c r="K1703" s="1">
        <v>1</v>
      </c>
      <c r="L1703" s="1" t="s">
        <v>21</v>
      </c>
      <c r="M1703" s="1" t="s">
        <v>21</v>
      </c>
      <c r="N1703" s="2">
        <v>1</v>
      </c>
      <c r="O1703" s="2" t="s">
        <v>21</v>
      </c>
    </row>
    <row r="1704" spans="1:15">
      <c r="A1704" s="19">
        <v>44093</v>
      </c>
      <c r="B1704" t="s">
        <v>366</v>
      </c>
      <c r="C1704" s="1">
        <v>3</v>
      </c>
      <c r="D1704" t="s">
        <v>395</v>
      </c>
      <c r="E1704" s="6" t="s">
        <v>69</v>
      </c>
      <c r="F1704" s="1">
        <v>90</v>
      </c>
      <c r="G1704" s="1" t="s">
        <v>10</v>
      </c>
      <c r="H1704" t="s">
        <v>374</v>
      </c>
      <c r="I1704" s="6" t="s">
        <v>41</v>
      </c>
      <c r="J1704" s="1">
        <v>56</v>
      </c>
      <c r="K1704" s="1">
        <v>1</v>
      </c>
      <c r="L1704" s="1" t="s">
        <v>21</v>
      </c>
      <c r="M1704" s="1" t="s">
        <v>21</v>
      </c>
      <c r="N1704" s="2">
        <v>0</v>
      </c>
      <c r="O1704" s="2" t="s">
        <v>21</v>
      </c>
    </row>
    <row r="1705" spans="1:15">
      <c r="A1705" s="19">
        <v>44093</v>
      </c>
      <c r="B1705" t="s">
        <v>366</v>
      </c>
      <c r="C1705" s="1">
        <v>4</v>
      </c>
      <c r="D1705" t="s">
        <v>395</v>
      </c>
      <c r="E1705" s="6" t="s">
        <v>69</v>
      </c>
      <c r="F1705" s="1">
        <v>45</v>
      </c>
      <c r="G1705" s="1" t="s">
        <v>11</v>
      </c>
      <c r="H1705" t="s">
        <v>404</v>
      </c>
      <c r="I1705" s="6" t="s">
        <v>206</v>
      </c>
      <c r="J1705" s="1">
        <v>95</v>
      </c>
      <c r="K1705" s="1" t="s">
        <v>21</v>
      </c>
      <c r="L1705" s="1">
        <v>1</v>
      </c>
      <c r="M1705" s="1" t="s">
        <v>21</v>
      </c>
      <c r="N1705" s="2">
        <v>0</v>
      </c>
      <c r="O1705" s="2" t="s">
        <v>21</v>
      </c>
    </row>
    <row r="1706" spans="1:15">
      <c r="A1706" s="19">
        <v>44093</v>
      </c>
      <c r="B1706" t="s">
        <v>366</v>
      </c>
      <c r="C1706" s="1">
        <v>5</v>
      </c>
      <c r="D1706" t="s">
        <v>395</v>
      </c>
      <c r="E1706" s="6" t="s">
        <v>69</v>
      </c>
      <c r="F1706" s="1">
        <v>58</v>
      </c>
      <c r="G1706" s="1" t="s">
        <v>11</v>
      </c>
      <c r="H1706" t="s">
        <v>400</v>
      </c>
      <c r="I1706" s="6" t="s">
        <v>18</v>
      </c>
      <c r="J1706" s="1">
        <v>60</v>
      </c>
      <c r="K1706" s="1" t="s">
        <v>21</v>
      </c>
      <c r="L1706" s="1">
        <v>1</v>
      </c>
      <c r="M1706" s="1" t="s">
        <v>21</v>
      </c>
      <c r="N1706" s="2">
        <v>0</v>
      </c>
      <c r="O1706" s="2" t="s">
        <v>21</v>
      </c>
    </row>
    <row r="1707" spans="1:15">
      <c r="A1707" s="19">
        <v>44093</v>
      </c>
      <c r="B1707" t="s">
        <v>366</v>
      </c>
      <c r="C1707" s="1">
        <v>1</v>
      </c>
      <c r="D1707" t="s">
        <v>383</v>
      </c>
      <c r="E1707" s="6" t="s">
        <v>18</v>
      </c>
      <c r="F1707" s="1">
        <v>74</v>
      </c>
      <c r="G1707" s="1" t="s">
        <v>10</v>
      </c>
      <c r="H1707" t="s">
        <v>381</v>
      </c>
      <c r="I1707" s="6" t="s">
        <v>69</v>
      </c>
      <c r="J1707" s="1">
        <v>35</v>
      </c>
      <c r="K1707" s="1">
        <v>1</v>
      </c>
      <c r="L1707" s="1" t="s">
        <v>21</v>
      </c>
      <c r="M1707" s="1" t="s">
        <v>21</v>
      </c>
      <c r="N1707" s="2">
        <v>1</v>
      </c>
      <c r="O1707" s="2" t="s">
        <v>21</v>
      </c>
    </row>
    <row r="1708" spans="1:15">
      <c r="A1708" s="19">
        <v>44093</v>
      </c>
      <c r="B1708" t="s">
        <v>366</v>
      </c>
      <c r="C1708" s="1">
        <v>2</v>
      </c>
      <c r="D1708" t="s">
        <v>383</v>
      </c>
      <c r="E1708" s="6" t="s">
        <v>18</v>
      </c>
      <c r="F1708" s="1">
        <v>52</v>
      </c>
      <c r="G1708" s="1" t="s">
        <v>11</v>
      </c>
      <c r="H1708" t="s">
        <v>379</v>
      </c>
      <c r="I1708" s="6" t="s">
        <v>140</v>
      </c>
      <c r="J1708" s="1">
        <v>65</v>
      </c>
      <c r="K1708" s="1" t="s">
        <v>21</v>
      </c>
      <c r="L1708" s="1">
        <v>1</v>
      </c>
      <c r="M1708" s="1" t="s">
        <v>21</v>
      </c>
      <c r="N1708" s="2">
        <v>1</v>
      </c>
      <c r="O1708" s="2">
        <v>2</v>
      </c>
    </row>
    <row r="1709" spans="1:15">
      <c r="A1709" s="19">
        <v>44093</v>
      </c>
      <c r="B1709" t="s">
        <v>366</v>
      </c>
      <c r="C1709" s="1">
        <v>3</v>
      </c>
      <c r="D1709" t="s">
        <v>383</v>
      </c>
      <c r="E1709" s="6" t="s">
        <v>18</v>
      </c>
      <c r="F1709" s="1">
        <v>42</v>
      </c>
      <c r="G1709" s="1" t="s">
        <v>11</v>
      </c>
      <c r="H1709" t="s">
        <v>388</v>
      </c>
      <c r="I1709" s="6" t="s">
        <v>77</v>
      </c>
      <c r="J1709" s="1">
        <v>87</v>
      </c>
      <c r="K1709" s="1" t="s">
        <v>21</v>
      </c>
      <c r="L1709" s="1">
        <v>1</v>
      </c>
      <c r="M1709" s="1" t="s">
        <v>21</v>
      </c>
      <c r="N1709" s="2">
        <v>0</v>
      </c>
      <c r="O1709" s="2" t="s">
        <v>21</v>
      </c>
    </row>
    <row r="1710" spans="1:15">
      <c r="A1710" s="19">
        <v>44093</v>
      </c>
      <c r="B1710" t="s">
        <v>366</v>
      </c>
      <c r="C1710" s="1">
        <v>4</v>
      </c>
      <c r="D1710" t="s">
        <v>383</v>
      </c>
      <c r="E1710" s="6" t="s">
        <v>18</v>
      </c>
      <c r="F1710" s="1">
        <v>80</v>
      </c>
      <c r="G1710" s="1" t="s">
        <v>10</v>
      </c>
      <c r="H1710" t="s">
        <v>376</v>
      </c>
      <c r="I1710" s="6" t="s">
        <v>82</v>
      </c>
      <c r="J1710" s="1">
        <v>74</v>
      </c>
      <c r="K1710" s="1">
        <v>1</v>
      </c>
      <c r="L1710" s="1" t="s">
        <v>21</v>
      </c>
      <c r="M1710" s="1" t="s">
        <v>21</v>
      </c>
      <c r="N1710" s="2">
        <v>0</v>
      </c>
      <c r="O1710" s="2" t="s">
        <v>21</v>
      </c>
    </row>
    <row r="1711" spans="1:15">
      <c r="A1711" s="19">
        <v>44093</v>
      </c>
      <c r="B1711" t="s">
        <v>366</v>
      </c>
      <c r="C1711" s="1">
        <v>5</v>
      </c>
      <c r="D1711" t="s">
        <v>383</v>
      </c>
      <c r="E1711" s="6" t="s">
        <v>18</v>
      </c>
      <c r="F1711" s="1">
        <v>85</v>
      </c>
      <c r="G1711" s="1" t="s">
        <v>10</v>
      </c>
      <c r="H1711" t="s">
        <v>392</v>
      </c>
      <c r="I1711" s="6" t="s">
        <v>41</v>
      </c>
      <c r="J1711" s="1">
        <v>30</v>
      </c>
      <c r="K1711" s="1">
        <v>1</v>
      </c>
      <c r="L1711" s="1" t="s">
        <v>21</v>
      </c>
      <c r="M1711" s="1" t="s">
        <v>21</v>
      </c>
      <c r="N1711" s="2">
        <v>0</v>
      </c>
      <c r="O1711" s="2" t="s">
        <v>21</v>
      </c>
    </row>
    <row r="1712" spans="1:15">
      <c r="A1712" s="19">
        <v>44093</v>
      </c>
      <c r="B1712" t="s">
        <v>366</v>
      </c>
      <c r="C1712" s="1">
        <v>1</v>
      </c>
      <c r="D1712" t="s">
        <v>393</v>
      </c>
      <c r="E1712" s="6" t="s">
        <v>38</v>
      </c>
      <c r="F1712" s="1">
        <v>46</v>
      </c>
      <c r="G1712" s="1" t="s">
        <v>11</v>
      </c>
      <c r="H1712" t="s">
        <v>372</v>
      </c>
      <c r="I1712" s="6" t="s">
        <v>36</v>
      </c>
      <c r="J1712" s="1">
        <v>68</v>
      </c>
      <c r="K1712" s="1" t="s">
        <v>21</v>
      </c>
      <c r="L1712" s="1">
        <v>1</v>
      </c>
      <c r="M1712" s="1" t="s">
        <v>21</v>
      </c>
      <c r="N1712" s="2">
        <v>1</v>
      </c>
      <c r="O1712" s="2">
        <v>1</v>
      </c>
    </row>
    <row r="1713" spans="1:15">
      <c r="A1713" s="19">
        <v>44093</v>
      </c>
      <c r="B1713" t="s">
        <v>366</v>
      </c>
      <c r="C1713" s="1">
        <v>1</v>
      </c>
      <c r="D1713" t="s">
        <v>400</v>
      </c>
      <c r="E1713" s="6" t="s">
        <v>18</v>
      </c>
      <c r="F1713" s="1">
        <v>95</v>
      </c>
      <c r="G1713" s="1" t="s">
        <v>10</v>
      </c>
      <c r="H1713" t="s">
        <v>405</v>
      </c>
      <c r="I1713" s="6" t="s">
        <v>20</v>
      </c>
      <c r="J1713" s="1">
        <v>62</v>
      </c>
      <c r="K1713" s="1">
        <v>1</v>
      </c>
      <c r="L1713" s="1" t="s">
        <v>21</v>
      </c>
      <c r="M1713" s="1" t="s">
        <v>21</v>
      </c>
      <c r="N1713" s="2">
        <v>1</v>
      </c>
      <c r="O1713" s="2" t="s">
        <v>21</v>
      </c>
    </row>
    <row r="1714" spans="1:15">
      <c r="A1714" s="19">
        <v>44093</v>
      </c>
      <c r="B1714" t="s">
        <v>366</v>
      </c>
      <c r="C1714" s="1">
        <v>2</v>
      </c>
      <c r="D1714" t="s">
        <v>400</v>
      </c>
      <c r="E1714" s="6" t="s">
        <v>18</v>
      </c>
      <c r="F1714" s="1">
        <v>50</v>
      </c>
      <c r="G1714" s="1" t="s">
        <v>11</v>
      </c>
      <c r="H1714" t="s">
        <v>368</v>
      </c>
      <c r="I1714" s="6" t="s">
        <v>92</v>
      </c>
      <c r="J1714" s="1">
        <v>98</v>
      </c>
      <c r="K1714" s="1" t="s">
        <v>21</v>
      </c>
      <c r="L1714" s="1">
        <v>1</v>
      </c>
      <c r="M1714" s="1" t="s">
        <v>21</v>
      </c>
      <c r="N1714" s="2">
        <v>1</v>
      </c>
      <c r="O1714" s="2">
        <v>2</v>
      </c>
    </row>
    <row r="1715" spans="1:15">
      <c r="A1715" s="19">
        <v>44093</v>
      </c>
      <c r="B1715" t="s">
        <v>366</v>
      </c>
      <c r="C1715" s="1">
        <v>3</v>
      </c>
      <c r="D1715" t="s">
        <v>400</v>
      </c>
      <c r="E1715" s="6" t="s">
        <v>18</v>
      </c>
      <c r="F1715" s="1">
        <v>44</v>
      </c>
      <c r="G1715" s="1" t="s">
        <v>11</v>
      </c>
      <c r="H1715" t="s">
        <v>387</v>
      </c>
      <c r="I1715" s="6" t="s">
        <v>51</v>
      </c>
      <c r="J1715" s="1">
        <v>84</v>
      </c>
      <c r="K1715" s="1" t="s">
        <v>21</v>
      </c>
      <c r="L1715" s="1">
        <v>1</v>
      </c>
      <c r="M1715" s="1" t="s">
        <v>21</v>
      </c>
      <c r="N1715" s="2">
        <v>0</v>
      </c>
      <c r="O1715" s="2" t="s">
        <v>21</v>
      </c>
    </row>
    <row r="1716" spans="1:15">
      <c r="A1716" s="19">
        <v>44093</v>
      </c>
      <c r="B1716" t="s">
        <v>366</v>
      </c>
      <c r="C1716" s="1">
        <v>4</v>
      </c>
      <c r="D1716" t="s">
        <v>400</v>
      </c>
      <c r="E1716" s="6" t="s">
        <v>18</v>
      </c>
      <c r="F1716" s="1">
        <v>78</v>
      </c>
      <c r="G1716" s="1" t="s">
        <v>10</v>
      </c>
      <c r="H1716" t="s">
        <v>374</v>
      </c>
      <c r="I1716" s="6" t="s">
        <v>41</v>
      </c>
      <c r="J1716" s="1">
        <v>69</v>
      </c>
      <c r="K1716" s="1">
        <v>1</v>
      </c>
      <c r="L1716" s="1" t="s">
        <v>21</v>
      </c>
      <c r="M1716" s="1" t="s">
        <v>21</v>
      </c>
      <c r="N1716" s="2">
        <v>0</v>
      </c>
      <c r="O1716" s="2" t="s">
        <v>21</v>
      </c>
    </row>
    <row r="1717" spans="1:15">
      <c r="A1717" s="19">
        <v>44093</v>
      </c>
      <c r="B1717" t="s">
        <v>366</v>
      </c>
      <c r="C1717" s="1">
        <v>5</v>
      </c>
      <c r="D1717" t="s">
        <v>400</v>
      </c>
      <c r="E1717" s="6" t="s">
        <v>18</v>
      </c>
      <c r="F1717" s="1">
        <v>60</v>
      </c>
      <c r="G1717" s="1" t="s">
        <v>10</v>
      </c>
      <c r="H1717" t="s">
        <v>395</v>
      </c>
      <c r="I1717" s="6" t="s">
        <v>69</v>
      </c>
      <c r="J1717" s="1">
        <v>58</v>
      </c>
      <c r="K1717" s="1">
        <v>1</v>
      </c>
      <c r="L1717" s="1" t="s">
        <v>21</v>
      </c>
      <c r="M1717" s="1" t="s">
        <v>21</v>
      </c>
      <c r="N1717" s="2">
        <v>0</v>
      </c>
      <c r="O1717" s="2" t="s">
        <v>21</v>
      </c>
    </row>
    <row r="1718" spans="1:15">
      <c r="A1718" s="19">
        <v>44093</v>
      </c>
      <c r="B1718" t="s">
        <v>366</v>
      </c>
      <c r="C1718" s="1">
        <v>1</v>
      </c>
      <c r="D1718" t="s">
        <v>386</v>
      </c>
      <c r="E1718" s="6" t="s">
        <v>82</v>
      </c>
      <c r="F1718" s="1">
        <v>83</v>
      </c>
      <c r="G1718" s="1" t="s">
        <v>10</v>
      </c>
      <c r="H1718" t="s">
        <v>385</v>
      </c>
      <c r="I1718" s="6" t="s">
        <v>30</v>
      </c>
      <c r="J1718" s="1">
        <v>58</v>
      </c>
      <c r="K1718" s="1">
        <v>1</v>
      </c>
      <c r="L1718" s="1" t="s">
        <v>21</v>
      </c>
      <c r="M1718" s="1" t="s">
        <v>21</v>
      </c>
      <c r="N1718" s="2">
        <v>1</v>
      </c>
      <c r="O1718" s="2" t="s">
        <v>21</v>
      </c>
    </row>
    <row r="1719" spans="1:15">
      <c r="A1719" s="19">
        <v>44093</v>
      </c>
      <c r="B1719" t="s">
        <v>366</v>
      </c>
      <c r="C1719" s="1">
        <v>2</v>
      </c>
      <c r="D1719" t="s">
        <v>386</v>
      </c>
      <c r="E1719" s="6" t="s">
        <v>82</v>
      </c>
      <c r="F1719" s="1">
        <v>78</v>
      </c>
      <c r="G1719" s="1" t="s">
        <v>10</v>
      </c>
      <c r="H1719" t="s">
        <v>390</v>
      </c>
      <c r="I1719" s="6" t="s">
        <v>47</v>
      </c>
      <c r="J1719" s="1">
        <v>47</v>
      </c>
      <c r="K1719" s="1">
        <v>1</v>
      </c>
      <c r="L1719" s="1" t="s">
        <v>21</v>
      </c>
      <c r="M1719" s="1" t="s">
        <v>21</v>
      </c>
      <c r="N1719" s="2">
        <v>0</v>
      </c>
      <c r="O1719" s="2" t="s">
        <v>21</v>
      </c>
    </row>
    <row r="1720" spans="1:15">
      <c r="A1720" s="19">
        <v>44093</v>
      </c>
      <c r="B1720" t="s">
        <v>366</v>
      </c>
      <c r="C1720" s="1">
        <v>3</v>
      </c>
      <c r="D1720" t="s">
        <v>386</v>
      </c>
      <c r="E1720" s="6" t="s">
        <v>82</v>
      </c>
      <c r="F1720" s="1">
        <v>87</v>
      </c>
      <c r="G1720" s="1" t="s">
        <v>10</v>
      </c>
      <c r="H1720" t="s">
        <v>404</v>
      </c>
      <c r="I1720" s="6" t="s">
        <v>206</v>
      </c>
      <c r="J1720" s="1">
        <v>52</v>
      </c>
      <c r="K1720" s="1">
        <v>1</v>
      </c>
      <c r="L1720" s="1" t="s">
        <v>21</v>
      </c>
      <c r="M1720" s="1" t="s">
        <v>21</v>
      </c>
      <c r="N1720" s="2">
        <v>0</v>
      </c>
      <c r="O1720" s="2" t="s">
        <v>21</v>
      </c>
    </row>
    <row r="1721" spans="1:15">
      <c r="A1721" s="19">
        <v>44093</v>
      </c>
      <c r="B1721" t="s">
        <v>366</v>
      </c>
      <c r="C1721" s="1">
        <v>4</v>
      </c>
      <c r="D1721" t="s">
        <v>386</v>
      </c>
      <c r="E1721" s="6" t="s">
        <v>82</v>
      </c>
      <c r="F1721" s="1">
        <v>87</v>
      </c>
      <c r="G1721" s="1" t="s">
        <v>11</v>
      </c>
      <c r="H1721" t="s">
        <v>377</v>
      </c>
      <c r="I1721" s="6" t="s">
        <v>38</v>
      </c>
      <c r="J1721" s="1">
        <v>92</v>
      </c>
      <c r="K1721" s="1" t="s">
        <v>21</v>
      </c>
      <c r="L1721" s="1">
        <v>1</v>
      </c>
      <c r="M1721" s="1" t="s">
        <v>21</v>
      </c>
      <c r="N1721" s="2">
        <v>1</v>
      </c>
      <c r="O1721" s="2">
        <v>4</v>
      </c>
    </row>
    <row r="1722" spans="1:15">
      <c r="A1722" s="19">
        <v>44093</v>
      </c>
      <c r="B1722" t="s">
        <v>366</v>
      </c>
      <c r="C1722" s="1">
        <v>5</v>
      </c>
      <c r="D1722" t="s">
        <v>386</v>
      </c>
      <c r="E1722" s="6" t="s">
        <v>82</v>
      </c>
      <c r="F1722" s="1">
        <v>95</v>
      </c>
      <c r="G1722" s="1" t="s">
        <v>10</v>
      </c>
      <c r="H1722" t="s">
        <v>401</v>
      </c>
      <c r="I1722" s="6" t="s">
        <v>59</v>
      </c>
      <c r="J1722" s="1">
        <v>63</v>
      </c>
      <c r="K1722" s="1">
        <v>1</v>
      </c>
      <c r="L1722" s="1" t="s">
        <v>21</v>
      </c>
      <c r="M1722" s="1" t="s">
        <v>21</v>
      </c>
      <c r="N1722" s="2">
        <v>0</v>
      </c>
      <c r="O1722" s="2" t="s">
        <v>21</v>
      </c>
    </row>
    <row r="1723" spans="1:15">
      <c r="A1723" s="19">
        <v>44093</v>
      </c>
      <c r="B1723" t="s">
        <v>366</v>
      </c>
      <c r="C1723" s="1">
        <v>1</v>
      </c>
      <c r="D1723" t="s">
        <v>402</v>
      </c>
      <c r="E1723" s="6" t="s">
        <v>25</v>
      </c>
      <c r="F1723" s="1">
        <v>100</v>
      </c>
      <c r="G1723" s="1" t="s">
        <v>10</v>
      </c>
      <c r="H1723" t="s">
        <v>387</v>
      </c>
      <c r="I1723" s="6" t="s">
        <v>51</v>
      </c>
      <c r="J1723" s="1">
        <v>53</v>
      </c>
      <c r="K1723" s="1">
        <v>1</v>
      </c>
      <c r="L1723" s="1" t="s">
        <v>21</v>
      </c>
      <c r="M1723" s="1" t="s">
        <v>21</v>
      </c>
      <c r="N1723" s="2">
        <v>1</v>
      </c>
      <c r="O1723" s="2" t="s">
        <v>21</v>
      </c>
    </row>
    <row r="1724" spans="1:15">
      <c r="A1724" s="19">
        <v>44093</v>
      </c>
      <c r="B1724" t="s">
        <v>366</v>
      </c>
      <c r="C1724" s="1">
        <v>2</v>
      </c>
      <c r="D1724" t="s">
        <v>402</v>
      </c>
      <c r="E1724" s="6" t="s">
        <v>25</v>
      </c>
      <c r="F1724" s="1">
        <v>87</v>
      </c>
      <c r="G1724" s="1" t="s">
        <v>10</v>
      </c>
      <c r="H1724" t="s">
        <v>380</v>
      </c>
      <c r="I1724" s="6" t="s">
        <v>92</v>
      </c>
      <c r="J1724" s="1">
        <v>46</v>
      </c>
      <c r="K1724" s="1">
        <v>1</v>
      </c>
      <c r="L1724" s="1" t="s">
        <v>21</v>
      </c>
      <c r="M1724" s="1" t="s">
        <v>21</v>
      </c>
      <c r="N1724" s="2">
        <v>0</v>
      </c>
      <c r="O1724" s="2" t="s">
        <v>21</v>
      </c>
    </row>
    <row r="1725" spans="1:15">
      <c r="A1725" s="19">
        <v>44093</v>
      </c>
      <c r="B1725" t="s">
        <v>366</v>
      </c>
      <c r="C1725" s="1">
        <v>3</v>
      </c>
      <c r="D1725" t="s">
        <v>402</v>
      </c>
      <c r="E1725" s="6" t="s">
        <v>25</v>
      </c>
      <c r="F1725" s="1">
        <v>88</v>
      </c>
      <c r="G1725" s="1" t="s">
        <v>10</v>
      </c>
      <c r="H1725" t="s">
        <v>398</v>
      </c>
      <c r="I1725" s="6" t="s">
        <v>41</v>
      </c>
      <c r="J1725" s="1">
        <v>25</v>
      </c>
      <c r="K1725" s="1">
        <v>1</v>
      </c>
      <c r="L1725" s="1" t="s">
        <v>21</v>
      </c>
      <c r="M1725" s="1" t="s">
        <v>21</v>
      </c>
      <c r="N1725" s="2">
        <v>0</v>
      </c>
      <c r="O1725" s="2" t="s">
        <v>21</v>
      </c>
    </row>
    <row r="1726" spans="1:15">
      <c r="A1726" s="19">
        <v>44093</v>
      </c>
      <c r="B1726" t="s">
        <v>366</v>
      </c>
      <c r="C1726" s="1">
        <v>4</v>
      </c>
      <c r="D1726" t="s">
        <v>402</v>
      </c>
      <c r="E1726" s="6" t="s">
        <v>25</v>
      </c>
      <c r="F1726" s="1">
        <v>72</v>
      </c>
      <c r="G1726" s="1" t="s">
        <v>11</v>
      </c>
      <c r="H1726" t="s">
        <v>368</v>
      </c>
      <c r="I1726" s="6" t="s">
        <v>92</v>
      </c>
      <c r="J1726" s="1">
        <v>76</v>
      </c>
      <c r="K1726" s="1" t="s">
        <v>21</v>
      </c>
      <c r="L1726" s="1">
        <v>1</v>
      </c>
      <c r="M1726" s="1" t="s">
        <v>21</v>
      </c>
      <c r="N1726" s="2">
        <v>1</v>
      </c>
      <c r="O1726" s="2">
        <v>4</v>
      </c>
    </row>
    <row r="1727" spans="1:15">
      <c r="A1727" s="19">
        <v>44093</v>
      </c>
      <c r="B1727" t="s">
        <v>366</v>
      </c>
      <c r="C1727" s="1">
        <v>5</v>
      </c>
      <c r="D1727" t="s">
        <v>402</v>
      </c>
      <c r="E1727" s="6" t="s">
        <v>25</v>
      </c>
      <c r="F1727" s="1">
        <v>100</v>
      </c>
      <c r="G1727" s="1" t="s">
        <v>10</v>
      </c>
      <c r="H1727" t="s">
        <v>379</v>
      </c>
      <c r="I1727" s="6" t="s">
        <v>140</v>
      </c>
      <c r="J1727" s="1">
        <v>21</v>
      </c>
      <c r="K1727" s="1">
        <v>1</v>
      </c>
      <c r="L1727" s="1" t="s">
        <v>21</v>
      </c>
      <c r="M1727" s="1" t="s">
        <v>21</v>
      </c>
      <c r="N1727" s="2">
        <v>0</v>
      </c>
      <c r="O1727" s="2" t="s">
        <v>21</v>
      </c>
    </row>
    <row r="1728" spans="1:15">
      <c r="A1728" s="19">
        <v>44093</v>
      </c>
      <c r="B1728" t="s">
        <v>366</v>
      </c>
      <c r="C1728" s="1">
        <v>1</v>
      </c>
      <c r="D1728" t="s">
        <v>396</v>
      </c>
      <c r="E1728" s="6" t="s">
        <v>80</v>
      </c>
      <c r="F1728" s="1">
        <v>91</v>
      </c>
      <c r="G1728" s="1" t="s">
        <v>10</v>
      </c>
      <c r="H1728" t="s">
        <v>391</v>
      </c>
      <c r="I1728" s="6" t="s">
        <v>47</v>
      </c>
      <c r="J1728" s="1">
        <v>42</v>
      </c>
      <c r="K1728" s="1">
        <v>1</v>
      </c>
      <c r="L1728" s="1" t="s">
        <v>21</v>
      </c>
      <c r="M1728" s="1" t="s">
        <v>21</v>
      </c>
      <c r="N1728" s="2">
        <v>1</v>
      </c>
      <c r="O1728" s="2" t="s">
        <v>21</v>
      </c>
    </row>
    <row r="1729" spans="1:15">
      <c r="A1729" s="19">
        <v>44093</v>
      </c>
      <c r="B1729" t="s">
        <v>366</v>
      </c>
      <c r="C1729" s="1">
        <v>2</v>
      </c>
      <c r="D1729" t="s">
        <v>396</v>
      </c>
      <c r="E1729" s="6" t="s">
        <v>80</v>
      </c>
      <c r="F1729" s="1">
        <v>51</v>
      </c>
      <c r="G1729" s="1" t="s">
        <v>11</v>
      </c>
      <c r="H1729" t="s">
        <v>394</v>
      </c>
      <c r="I1729" s="6" t="s">
        <v>41</v>
      </c>
      <c r="J1729" s="1">
        <v>85</v>
      </c>
      <c r="K1729" s="1" t="s">
        <v>21</v>
      </c>
      <c r="L1729" s="1">
        <v>1</v>
      </c>
      <c r="M1729" s="1" t="s">
        <v>21</v>
      </c>
      <c r="N1729" s="2">
        <v>1</v>
      </c>
      <c r="O1729" s="2">
        <v>2</v>
      </c>
    </row>
    <row r="1730" spans="1:15">
      <c r="A1730" s="19">
        <v>44093</v>
      </c>
      <c r="B1730" t="s">
        <v>366</v>
      </c>
      <c r="C1730" s="1">
        <v>3</v>
      </c>
      <c r="D1730" t="s">
        <v>396</v>
      </c>
      <c r="E1730" s="6" t="s">
        <v>80</v>
      </c>
      <c r="F1730" s="1">
        <v>95</v>
      </c>
      <c r="G1730" s="1" t="s">
        <v>10</v>
      </c>
      <c r="H1730" t="s">
        <v>384</v>
      </c>
      <c r="I1730" s="6" t="s">
        <v>47</v>
      </c>
      <c r="J1730" s="1">
        <v>33</v>
      </c>
      <c r="K1730" s="1">
        <v>1</v>
      </c>
      <c r="L1730" s="1" t="s">
        <v>21</v>
      </c>
      <c r="M1730" s="1" t="s">
        <v>21</v>
      </c>
      <c r="N1730" s="2">
        <v>0</v>
      </c>
      <c r="O1730" s="2" t="s">
        <v>21</v>
      </c>
    </row>
    <row r="1731" spans="1:15">
      <c r="A1731" s="19">
        <v>44093</v>
      </c>
      <c r="B1731" t="s">
        <v>366</v>
      </c>
      <c r="C1731" s="1">
        <v>4</v>
      </c>
      <c r="D1731" t="s">
        <v>396</v>
      </c>
      <c r="E1731" s="6" t="s">
        <v>80</v>
      </c>
      <c r="F1731" s="1">
        <v>48</v>
      </c>
      <c r="G1731" s="1" t="s">
        <v>11</v>
      </c>
      <c r="H1731" t="s">
        <v>387</v>
      </c>
      <c r="I1731" s="6" t="s">
        <v>51</v>
      </c>
      <c r="J1731" s="1">
        <v>94</v>
      </c>
      <c r="K1731" s="1" t="s">
        <v>21</v>
      </c>
      <c r="L1731" s="1">
        <v>1</v>
      </c>
      <c r="M1731" s="1" t="s">
        <v>21</v>
      </c>
      <c r="N1731" s="2">
        <v>0</v>
      </c>
      <c r="O1731" s="2" t="s">
        <v>21</v>
      </c>
    </row>
    <row r="1732" spans="1:15">
      <c r="A1732" s="19">
        <v>44093</v>
      </c>
      <c r="B1732" t="s">
        <v>366</v>
      </c>
      <c r="C1732" s="1">
        <v>5</v>
      </c>
      <c r="D1732" t="s">
        <v>396</v>
      </c>
      <c r="E1732" s="6" t="s">
        <v>80</v>
      </c>
      <c r="F1732" s="1">
        <v>75</v>
      </c>
      <c r="G1732" s="1" t="s">
        <v>10</v>
      </c>
      <c r="H1732" t="s">
        <v>405</v>
      </c>
      <c r="I1732" s="6" t="s">
        <v>20</v>
      </c>
      <c r="J1732" s="1">
        <v>59</v>
      </c>
      <c r="K1732" s="1">
        <v>1</v>
      </c>
      <c r="L1732" s="1" t="s">
        <v>21</v>
      </c>
      <c r="M1732" s="1" t="s">
        <v>21</v>
      </c>
      <c r="N1732" s="2">
        <v>0</v>
      </c>
      <c r="O1732" s="2" t="s">
        <v>21</v>
      </c>
    </row>
    <row r="1733" spans="1:15">
      <c r="A1733" s="19">
        <v>44093</v>
      </c>
      <c r="B1733" t="s">
        <v>366</v>
      </c>
      <c r="C1733" s="1">
        <v>1</v>
      </c>
      <c r="D1733" t="s">
        <v>405</v>
      </c>
      <c r="E1733" s="6" t="s">
        <v>20</v>
      </c>
      <c r="F1733" s="1">
        <v>62</v>
      </c>
      <c r="G1733" s="1" t="s">
        <v>11</v>
      </c>
      <c r="H1733" t="s">
        <v>400</v>
      </c>
      <c r="I1733" s="6" t="s">
        <v>18</v>
      </c>
      <c r="J1733" s="1">
        <v>95</v>
      </c>
      <c r="K1733" s="1" t="s">
        <v>21</v>
      </c>
      <c r="L1733" s="1">
        <v>1</v>
      </c>
      <c r="M1733" s="1" t="s">
        <v>21</v>
      </c>
      <c r="N1733" s="2">
        <v>1</v>
      </c>
      <c r="O1733" s="2">
        <v>1</v>
      </c>
    </row>
    <row r="1734" spans="1:15">
      <c r="A1734" s="19">
        <v>44093</v>
      </c>
      <c r="B1734" t="s">
        <v>366</v>
      </c>
      <c r="C1734" s="1">
        <v>2</v>
      </c>
      <c r="D1734" t="s">
        <v>405</v>
      </c>
      <c r="E1734" s="6" t="s">
        <v>20</v>
      </c>
      <c r="F1734" s="1">
        <v>89</v>
      </c>
      <c r="G1734" s="1" t="s">
        <v>10</v>
      </c>
      <c r="H1734" t="s">
        <v>406</v>
      </c>
      <c r="I1734" s="6" t="s">
        <v>140</v>
      </c>
      <c r="J1734" s="1">
        <v>61</v>
      </c>
      <c r="K1734" s="1">
        <v>1</v>
      </c>
      <c r="L1734" s="1" t="s">
        <v>21</v>
      </c>
      <c r="M1734" s="1" t="s">
        <v>21</v>
      </c>
      <c r="N1734" s="2">
        <v>1</v>
      </c>
      <c r="O1734" s="2" t="s">
        <v>21</v>
      </c>
    </row>
    <row r="1735" spans="1:15">
      <c r="A1735" s="19">
        <v>44093</v>
      </c>
      <c r="B1735" t="s">
        <v>366</v>
      </c>
      <c r="C1735" s="1">
        <v>3</v>
      </c>
      <c r="D1735" t="s">
        <v>405</v>
      </c>
      <c r="E1735" s="6" t="s">
        <v>20</v>
      </c>
      <c r="F1735" s="1">
        <v>67</v>
      </c>
      <c r="G1735" s="1" t="s">
        <v>11</v>
      </c>
      <c r="H1735" t="s">
        <v>380</v>
      </c>
      <c r="I1735" s="6" t="s">
        <v>92</v>
      </c>
      <c r="J1735" s="1">
        <v>100</v>
      </c>
      <c r="K1735" s="1" t="s">
        <v>21</v>
      </c>
      <c r="L1735" s="1">
        <v>1</v>
      </c>
      <c r="M1735" s="1" t="s">
        <v>21</v>
      </c>
      <c r="N1735" s="2">
        <v>0</v>
      </c>
      <c r="O1735" s="2" t="s">
        <v>21</v>
      </c>
    </row>
    <row r="1736" spans="1:15">
      <c r="A1736" s="19">
        <v>44093</v>
      </c>
      <c r="B1736" t="s">
        <v>366</v>
      </c>
      <c r="C1736" s="1">
        <v>4</v>
      </c>
      <c r="D1736" t="s">
        <v>405</v>
      </c>
      <c r="E1736" s="6" t="s">
        <v>20</v>
      </c>
      <c r="F1736" s="1">
        <v>91</v>
      </c>
      <c r="G1736" s="1" t="s">
        <v>10</v>
      </c>
      <c r="H1736" t="s">
        <v>403</v>
      </c>
      <c r="I1736" s="6" t="s">
        <v>92</v>
      </c>
      <c r="J1736" s="1">
        <v>73</v>
      </c>
      <c r="K1736" s="1">
        <v>1</v>
      </c>
      <c r="L1736" s="1" t="s">
        <v>21</v>
      </c>
      <c r="M1736" s="1" t="s">
        <v>21</v>
      </c>
      <c r="N1736" s="2">
        <v>0</v>
      </c>
      <c r="O1736" s="2" t="s">
        <v>21</v>
      </c>
    </row>
    <row r="1737" spans="1:15">
      <c r="A1737" s="19">
        <v>44093</v>
      </c>
      <c r="B1737" t="s">
        <v>366</v>
      </c>
      <c r="C1737" s="1">
        <v>5</v>
      </c>
      <c r="D1737" t="s">
        <v>405</v>
      </c>
      <c r="E1737" s="6" t="s">
        <v>20</v>
      </c>
      <c r="F1737" s="1">
        <v>59</v>
      </c>
      <c r="G1737" s="1" t="s">
        <v>11</v>
      </c>
      <c r="H1737" t="s">
        <v>396</v>
      </c>
      <c r="I1737" s="6" t="s">
        <v>80</v>
      </c>
      <c r="J1737" s="1">
        <v>75</v>
      </c>
      <c r="K1737" s="1" t="s">
        <v>21</v>
      </c>
      <c r="L1737" s="1">
        <v>1</v>
      </c>
      <c r="M1737" s="1" t="s">
        <v>21</v>
      </c>
      <c r="N1737" s="2">
        <v>0</v>
      </c>
      <c r="O1737" s="2" t="s">
        <v>21</v>
      </c>
    </row>
    <row r="1738" spans="1:15">
      <c r="A1738" s="19">
        <v>44093</v>
      </c>
      <c r="B1738" t="s">
        <v>366</v>
      </c>
      <c r="C1738" s="1">
        <v>1</v>
      </c>
      <c r="D1738" t="s">
        <v>380</v>
      </c>
      <c r="E1738" s="6" t="s">
        <v>92</v>
      </c>
      <c r="F1738" s="1">
        <v>100</v>
      </c>
      <c r="G1738" s="1" t="s">
        <v>10</v>
      </c>
      <c r="H1738" t="s">
        <v>399</v>
      </c>
      <c r="I1738" s="6" t="s">
        <v>36</v>
      </c>
      <c r="J1738" s="1">
        <v>29</v>
      </c>
      <c r="K1738" s="1">
        <v>1</v>
      </c>
      <c r="L1738" s="1" t="s">
        <v>21</v>
      </c>
      <c r="M1738" s="1" t="s">
        <v>21</v>
      </c>
      <c r="N1738" s="2">
        <v>1</v>
      </c>
      <c r="O1738" s="2" t="s">
        <v>21</v>
      </c>
    </row>
    <row r="1739" spans="1:15">
      <c r="A1739" s="19">
        <v>44093</v>
      </c>
      <c r="B1739" t="s">
        <v>366</v>
      </c>
      <c r="C1739" s="1">
        <v>2</v>
      </c>
      <c r="D1739" t="s">
        <v>380</v>
      </c>
      <c r="E1739" s="6" t="s">
        <v>92</v>
      </c>
      <c r="F1739" s="1">
        <v>46</v>
      </c>
      <c r="G1739" s="1" t="s">
        <v>11</v>
      </c>
      <c r="H1739" t="s">
        <v>402</v>
      </c>
      <c r="I1739" s="6" t="s">
        <v>25</v>
      </c>
      <c r="J1739" s="1">
        <v>87</v>
      </c>
      <c r="K1739" s="1" t="s">
        <v>21</v>
      </c>
      <c r="L1739" s="1">
        <v>1</v>
      </c>
      <c r="M1739" s="1" t="s">
        <v>21</v>
      </c>
      <c r="N1739" s="2">
        <v>1</v>
      </c>
      <c r="O1739" s="2">
        <v>2</v>
      </c>
    </row>
    <row r="1740" spans="1:15">
      <c r="A1740" s="19">
        <v>44093</v>
      </c>
      <c r="B1740" t="s">
        <v>366</v>
      </c>
      <c r="C1740" s="1">
        <v>3</v>
      </c>
      <c r="D1740" t="s">
        <v>380</v>
      </c>
      <c r="E1740" s="6" t="s">
        <v>92</v>
      </c>
      <c r="F1740" s="1">
        <v>100</v>
      </c>
      <c r="G1740" s="1" t="s">
        <v>10</v>
      </c>
      <c r="H1740" t="s">
        <v>405</v>
      </c>
      <c r="I1740" s="6" t="s">
        <v>20</v>
      </c>
      <c r="J1740" s="1">
        <v>67</v>
      </c>
      <c r="K1740" s="1">
        <v>1</v>
      </c>
      <c r="L1740" s="1" t="s">
        <v>21</v>
      </c>
      <c r="M1740" s="1" t="s">
        <v>21</v>
      </c>
      <c r="N1740" s="2">
        <v>0</v>
      </c>
      <c r="O1740" s="2" t="s">
        <v>21</v>
      </c>
    </row>
    <row r="1741" spans="1:15">
      <c r="A1741" s="19">
        <v>44093</v>
      </c>
      <c r="B1741" t="s">
        <v>366</v>
      </c>
      <c r="C1741" s="1">
        <v>4</v>
      </c>
      <c r="D1741" t="s">
        <v>380</v>
      </c>
      <c r="E1741" s="6" t="s">
        <v>92</v>
      </c>
      <c r="F1741" s="1">
        <v>83</v>
      </c>
      <c r="G1741" s="1" t="s">
        <v>11</v>
      </c>
      <c r="H1741" t="s">
        <v>401</v>
      </c>
      <c r="I1741" s="6" t="s">
        <v>59</v>
      </c>
      <c r="J1741" s="1">
        <v>92</v>
      </c>
      <c r="K1741" s="1" t="s">
        <v>21</v>
      </c>
      <c r="L1741" s="1">
        <v>1</v>
      </c>
      <c r="M1741" s="1" t="s">
        <v>21</v>
      </c>
      <c r="N1741" s="2">
        <v>0</v>
      </c>
      <c r="O1741" s="2" t="s">
        <v>21</v>
      </c>
    </row>
    <row r="1742" spans="1:15">
      <c r="A1742" s="19">
        <v>44093</v>
      </c>
      <c r="B1742" t="s">
        <v>366</v>
      </c>
      <c r="C1742" s="1">
        <v>5</v>
      </c>
      <c r="D1742" t="s">
        <v>380</v>
      </c>
      <c r="E1742" s="6" t="s">
        <v>92</v>
      </c>
      <c r="F1742" s="1">
        <v>58</v>
      </c>
      <c r="G1742" s="1" t="s">
        <v>11</v>
      </c>
      <c r="H1742" t="s">
        <v>375</v>
      </c>
      <c r="I1742" s="6" t="s">
        <v>80</v>
      </c>
      <c r="J1742" s="1">
        <v>88</v>
      </c>
      <c r="K1742" s="1" t="s">
        <v>21</v>
      </c>
      <c r="L1742" s="1">
        <v>1</v>
      </c>
      <c r="M1742" s="1" t="s">
        <v>21</v>
      </c>
      <c r="N1742" s="2">
        <v>0</v>
      </c>
      <c r="O1742" s="2" t="s">
        <v>21</v>
      </c>
    </row>
    <row r="1743" spans="1:15">
      <c r="A1743" s="19">
        <v>44093</v>
      </c>
      <c r="B1743" t="s">
        <v>366</v>
      </c>
      <c r="C1743" s="1">
        <v>1</v>
      </c>
      <c r="D1743" t="s">
        <v>381</v>
      </c>
      <c r="E1743" s="6" t="s">
        <v>69</v>
      </c>
      <c r="F1743" s="1">
        <v>35</v>
      </c>
      <c r="G1743" s="1" t="s">
        <v>11</v>
      </c>
      <c r="H1743" t="s">
        <v>383</v>
      </c>
      <c r="I1743" s="6" t="s">
        <v>18</v>
      </c>
      <c r="J1743" s="1">
        <v>74</v>
      </c>
      <c r="K1743" s="1" t="s">
        <v>21</v>
      </c>
      <c r="L1743" s="1">
        <v>1</v>
      </c>
      <c r="M1743" s="1" t="s">
        <v>21</v>
      </c>
      <c r="N1743" s="2">
        <v>1</v>
      </c>
      <c r="O1743" s="2">
        <v>1</v>
      </c>
    </row>
    <row r="1744" spans="1:15">
      <c r="A1744" s="19">
        <v>44093</v>
      </c>
      <c r="B1744" t="s">
        <v>366</v>
      </c>
      <c r="C1744" s="1">
        <v>2</v>
      </c>
      <c r="D1744" t="s">
        <v>381</v>
      </c>
      <c r="E1744" s="6" t="s">
        <v>69</v>
      </c>
      <c r="F1744" s="1">
        <v>42</v>
      </c>
      <c r="G1744" s="1" t="s">
        <v>11</v>
      </c>
      <c r="H1744" t="s">
        <v>376</v>
      </c>
      <c r="I1744" s="6" t="s">
        <v>82</v>
      </c>
      <c r="J1744" s="1">
        <v>89</v>
      </c>
      <c r="K1744" s="1" t="s">
        <v>21</v>
      </c>
      <c r="L1744" s="1">
        <v>1</v>
      </c>
      <c r="M1744" s="1" t="s">
        <v>21</v>
      </c>
      <c r="N1744" s="2">
        <v>0</v>
      </c>
      <c r="O1744" s="2" t="s">
        <v>21</v>
      </c>
    </row>
    <row r="1745" spans="1:15">
      <c r="A1745" s="19">
        <v>44093</v>
      </c>
      <c r="B1745" t="s">
        <v>366</v>
      </c>
      <c r="C1745" s="1">
        <v>3</v>
      </c>
      <c r="D1745" t="s">
        <v>381</v>
      </c>
      <c r="E1745" s="6" t="s">
        <v>69</v>
      </c>
      <c r="F1745" s="1">
        <v>30</v>
      </c>
      <c r="G1745" s="1" t="s">
        <v>11</v>
      </c>
      <c r="H1745" t="s">
        <v>392</v>
      </c>
      <c r="I1745" s="6" t="s">
        <v>41</v>
      </c>
      <c r="J1745" s="1">
        <v>98</v>
      </c>
      <c r="K1745" s="1" t="s">
        <v>21</v>
      </c>
      <c r="L1745" s="1">
        <v>1</v>
      </c>
      <c r="M1745" s="1" t="s">
        <v>21</v>
      </c>
      <c r="N1745" s="2">
        <v>0</v>
      </c>
      <c r="O1745" s="2" t="s">
        <v>21</v>
      </c>
    </row>
    <row r="1746" spans="1:15">
      <c r="A1746" s="19">
        <v>44093</v>
      </c>
      <c r="B1746" t="s">
        <v>366</v>
      </c>
      <c r="C1746" s="1">
        <v>4</v>
      </c>
      <c r="D1746" t="s">
        <v>381</v>
      </c>
      <c r="E1746" s="6" t="s">
        <v>69</v>
      </c>
      <c r="F1746" s="1">
        <v>57</v>
      </c>
      <c r="G1746" s="1" t="s">
        <v>11</v>
      </c>
      <c r="H1746" t="s">
        <v>406</v>
      </c>
      <c r="I1746" s="6" t="s">
        <v>140</v>
      </c>
      <c r="J1746" s="1">
        <v>80</v>
      </c>
      <c r="K1746" s="1" t="s">
        <v>21</v>
      </c>
      <c r="L1746" s="1">
        <v>1</v>
      </c>
      <c r="M1746" s="1" t="s">
        <v>21</v>
      </c>
      <c r="N1746" s="2">
        <v>0</v>
      </c>
      <c r="O1746" s="2" t="s">
        <v>21</v>
      </c>
    </row>
    <row r="1747" spans="1:15">
      <c r="A1747" s="19">
        <v>44093</v>
      </c>
      <c r="B1747" t="s">
        <v>366</v>
      </c>
      <c r="C1747" s="1">
        <v>5</v>
      </c>
      <c r="D1747" t="s">
        <v>381</v>
      </c>
      <c r="E1747" s="6" t="s">
        <v>69</v>
      </c>
      <c r="F1747" s="1">
        <v>95</v>
      </c>
      <c r="G1747" s="1" t="s">
        <v>10</v>
      </c>
      <c r="H1747" t="s">
        <v>389</v>
      </c>
      <c r="I1747" s="6" t="s">
        <v>44</v>
      </c>
      <c r="J1747" s="1">
        <v>30</v>
      </c>
      <c r="K1747" s="1">
        <v>1</v>
      </c>
      <c r="L1747" s="1" t="s">
        <v>21</v>
      </c>
      <c r="M1747" s="1" t="s">
        <v>21</v>
      </c>
      <c r="N1747" s="2">
        <v>1</v>
      </c>
      <c r="O1747" s="2" t="s">
        <v>21</v>
      </c>
    </row>
    <row r="1748" spans="1:15">
      <c r="A1748" s="19">
        <v>44093</v>
      </c>
      <c r="B1748" t="s">
        <v>366</v>
      </c>
      <c r="C1748" s="1">
        <v>1</v>
      </c>
      <c r="D1748" t="s">
        <v>401</v>
      </c>
      <c r="E1748" s="6" t="s">
        <v>59</v>
      </c>
      <c r="F1748" s="1">
        <v>95</v>
      </c>
      <c r="G1748" s="1" t="s">
        <v>10</v>
      </c>
      <c r="H1748" t="s">
        <v>374</v>
      </c>
      <c r="I1748" s="6" t="s">
        <v>41</v>
      </c>
      <c r="J1748" s="1">
        <v>51</v>
      </c>
      <c r="K1748" s="1">
        <v>1</v>
      </c>
      <c r="L1748" s="1" t="s">
        <v>21</v>
      </c>
      <c r="M1748" s="1" t="s">
        <v>21</v>
      </c>
      <c r="N1748" s="2">
        <v>1</v>
      </c>
      <c r="O1748" s="2" t="s">
        <v>21</v>
      </c>
    </row>
    <row r="1749" spans="1:15">
      <c r="A1749" s="19">
        <v>44093</v>
      </c>
      <c r="B1749" t="s">
        <v>366</v>
      </c>
      <c r="C1749" s="1">
        <v>2</v>
      </c>
      <c r="D1749" t="s">
        <v>401</v>
      </c>
      <c r="E1749" s="6" t="s">
        <v>59</v>
      </c>
      <c r="F1749" s="1">
        <v>96</v>
      </c>
      <c r="G1749" s="1" t="s">
        <v>10</v>
      </c>
      <c r="H1749" t="s">
        <v>388</v>
      </c>
      <c r="I1749" s="6" t="s">
        <v>77</v>
      </c>
      <c r="J1749" s="1">
        <v>29</v>
      </c>
      <c r="K1749" s="1">
        <v>1</v>
      </c>
      <c r="L1749" s="1" t="s">
        <v>21</v>
      </c>
      <c r="M1749" s="1" t="s">
        <v>21</v>
      </c>
      <c r="N1749" s="2">
        <v>0</v>
      </c>
      <c r="O1749" s="2" t="s">
        <v>21</v>
      </c>
    </row>
    <row r="1750" spans="1:15">
      <c r="A1750" s="19">
        <v>44093</v>
      </c>
      <c r="B1750" t="s">
        <v>366</v>
      </c>
      <c r="C1750" s="1">
        <v>3</v>
      </c>
      <c r="D1750" t="s">
        <v>401</v>
      </c>
      <c r="E1750" s="6" t="s">
        <v>59</v>
      </c>
      <c r="F1750" s="1">
        <v>50</v>
      </c>
      <c r="G1750" s="1" t="s">
        <v>11</v>
      </c>
      <c r="H1750" t="s">
        <v>368</v>
      </c>
      <c r="I1750" s="6" t="s">
        <v>92</v>
      </c>
      <c r="J1750" s="1">
        <v>80</v>
      </c>
      <c r="K1750" s="1" t="s">
        <v>21</v>
      </c>
      <c r="L1750" s="1">
        <v>1</v>
      </c>
      <c r="M1750" s="1" t="s">
        <v>21</v>
      </c>
      <c r="N1750" s="2">
        <v>1</v>
      </c>
      <c r="O1750" s="2">
        <v>3</v>
      </c>
    </row>
    <row r="1751" spans="1:15">
      <c r="A1751" s="19">
        <v>44093</v>
      </c>
      <c r="B1751" t="s">
        <v>366</v>
      </c>
      <c r="C1751" s="1">
        <v>4</v>
      </c>
      <c r="D1751" t="s">
        <v>401</v>
      </c>
      <c r="E1751" s="6" t="s">
        <v>59</v>
      </c>
      <c r="F1751" s="1">
        <v>92</v>
      </c>
      <c r="G1751" s="1" t="s">
        <v>10</v>
      </c>
      <c r="H1751" t="s">
        <v>380</v>
      </c>
      <c r="I1751" s="6" t="s">
        <v>92</v>
      </c>
      <c r="J1751" s="1">
        <v>83</v>
      </c>
      <c r="K1751" s="1">
        <v>1</v>
      </c>
      <c r="L1751" s="1" t="s">
        <v>21</v>
      </c>
      <c r="M1751" s="1" t="s">
        <v>21</v>
      </c>
      <c r="N1751" s="2">
        <v>0</v>
      </c>
      <c r="O1751" s="2" t="s">
        <v>21</v>
      </c>
    </row>
    <row r="1752" spans="1:15">
      <c r="A1752" s="19">
        <v>44093</v>
      </c>
      <c r="B1752" t="s">
        <v>366</v>
      </c>
      <c r="C1752" s="1">
        <v>5</v>
      </c>
      <c r="D1752" t="s">
        <v>401</v>
      </c>
      <c r="E1752" s="6" t="s">
        <v>59</v>
      </c>
      <c r="F1752" s="1">
        <v>63</v>
      </c>
      <c r="G1752" s="1" t="s">
        <v>11</v>
      </c>
      <c r="H1752" t="s">
        <v>386</v>
      </c>
      <c r="I1752" s="6" t="s">
        <v>82</v>
      </c>
      <c r="J1752" s="1">
        <v>95</v>
      </c>
      <c r="K1752" s="1" t="s">
        <v>21</v>
      </c>
      <c r="L1752" s="1">
        <v>1</v>
      </c>
      <c r="M1752" s="1" t="s">
        <v>21</v>
      </c>
      <c r="N1752" s="2">
        <v>0</v>
      </c>
      <c r="O1752" s="2" t="s">
        <v>21</v>
      </c>
    </row>
    <row r="1753" spans="1:15">
      <c r="A1753" s="19">
        <v>44093</v>
      </c>
      <c r="B1753" t="s">
        <v>366</v>
      </c>
      <c r="C1753" s="1">
        <v>1</v>
      </c>
      <c r="D1753" t="s">
        <v>377</v>
      </c>
      <c r="E1753" s="6" t="s">
        <v>38</v>
      </c>
      <c r="F1753" s="1">
        <v>87</v>
      </c>
      <c r="G1753" s="1" t="s">
        <v>10</v>
      </c>
      <c r="H1753" t="s">
        <v>382</v>
      </c>
      <c r="I1753" s="6" t="s">
        <v>92</v>
      </c>
      <c r="J1753" s="1">
        <v>42</v>
      </c>
      <c r="K1753" s="1">
        <v>1</v>
      </c>
      <c r="L1753" s="1" t="s">
        <v>21</v>
      </c>
      <c r="M1753" s="1" t="s">
        <v>21</v>
      </c>
      <c r="N1753" s="2">
        <v>1</v>
      </c>
      <c r="O1753" s="2" t="s">
        <v>21</v>
      </c>
    </row>
    <row r="1754" spans="1:15">
      <c r="A1754" s="19">
        <v>44093</v>
      </c>
      <c r="B1754" t="s">
        <v>366</v>
      </c>
      <c r="C1754" s="1">
        <v>2</v>
      </c>
      <c r="D1754" t="s">
        <v>377</v>
      </c>
      <c r="E1754" s="6" t="s">
        <v>38</v>
      </c>
      <c r="F1754" s="1">
        <v>86</v>
      </c>
      <c r="G1754" s="1" t="s">
        <v>10</v>
      </c>
      <c r="H1754" t="s">
        <v>375</v>
      </c>
      <c r="I1754" s="6" t="s">
        <v>80</v>
      </c>
      <c r="J1754" s="1">
        <v>62</v>
      </c>
      <c r="K1754" s="1">
        <v>1</v>
      </c>
      <c r="L1754" s="1" t="s">
        <v>21</v>
      </c>
      <c r="M1754" s="1" t="s">
        <v>21</v>
      </c>
      <c r="N1754" s="2">
        <v>0</v>
      </c>
      <c r="O1754" s="2" t="s">
        <v>21</v>
      </c>
    </row>
    <row r="1755" spans="1:15">
      <c r="A1755" s="19">
        <v>44093</v>
      </c>
      <c r="B1755" t="s">
        <v>366</v>
      </c>
      <c r="C1755" s="1">
        <v>3</v>
      </c>
      <c r="D1755" t="s">
        <v>377</v>
      </c>
      <c r="E1755" s="6" t="s">
        <v>38</v>
      </c>
      <c r="F1755" s="1">
        <v>95</v>
      </c>
      <c r="G1755" s="1" t="s">
        <v>10</v>
      </c>
      <c r="H1755" t="s">
        <v>394</v>
      </c>
      <c r="I1755" s="6" t="s">
        <v>41</v>
      </c>
      <c r="J1755" s="1">
        <v>40</v>
      </c>
      <c r="K1755" s="1">
        <v>1</v>
      </c>
      <c r="L1755" s="1" t="s">
        <v>21</v>
      </c>
      <c r="M1755" s="1" t="s">
        <v>21</v>
      </c>
      <c r="N1755" s="2">
        <v>0</v>
      </c>
      <c r="O1755" s="2" t="s">
        <v>21</v>
      </c>
    </row>
    <row r="1756" spans="1:15">
      <c r="A1756" s="19">
        <v>44093</v>
      </c>
      <c r="B1756" t="s">
        <v>366</v>
      </c>
      <c r="C1756" s="1">
        <v>4</v>
      </c>
      <c r="D1756" t="s">
        <v>377</v>
      </c>
      <c r="E1756" s="6" t="s">
        <v>38</v>
      </c>
      <c r="F1756" s="1">
        <v>92</v>
      </c>
      <c r="G1756" s="1" t="s">
        <v>10</v>
      </c>
      <c r="H1756" t="s">
        <v>386</v>
      </c>
      <c r="I1756" s="6" t="s">
        <v>82</v>
      </c>
      <c r="J1756" s="1">
        <v>87</v>
      </c>
      <c r="K1756" s="1">
        <v>1</v>
      </c>
      <c r="L1756" s="1" t="s">
        <v>21</v>
      </c>
      <c r="M1756" s="1" t="s">
        <v>21</v>
      </c>
      <c r="N1756" s="2">
        <v>0</v>
      </c>
      <c r="O1756" s="2" t="s">
        <v>21</v>
      </c>
    </row>
    <row r="1757" spans="1:15">
      <c r="A1757" s="19">
        <v>44093</v>
      </c>
      <c r="B1757" t="s">
        <v>366</v>
      </c>
      <c r="C1757" s="1">
        <v>5</v>
      </c>
      <c r="D1757" t="s">
        <v>377</v>
      </c>
      <c r="E1757" s="6" t="s">
        <v>38</v>
      </c>
      <c r="F1757" s="1">
        <v>56</v>
      </c>
      <c r="G1757" s="1" t="s">
        <v>11</v>
      </c>
      <c r="H1757" t="s">
        <v>368</v>
      </c>
      <c r="I1757" s="6" t="s">
        <v>92</v>
      </c>
      <c r="J1757" s="1">
        <v>74</v>
      </c>
      <c r="K1757" s="1" t="s">
        <v>21</v>
      </c>
      <c r="L1757" s="1">
        <v>1</v>
      </c>
      <c r="M1757" s="1" t="s">
        <v>21</v>
      </c>
      <c r="N1757" s="2">
        <v>1</v>
      </c>
      <c r="O1757" s="2">
        <v>5</v>
      </c>
    </row>
    <row r="1758" spans="1:15">
      <c r="A1758" s="19">
        <v>44093</v>
      </c>
      <c r="B1758" t="s">
        <v>366</v>
      </c>
      <c r="C1758" s="1">
        <v>1</v>
      </c>
      <c r="D1758" t="s">
        <v>391</v>
      </c>
      <c r="E1758" s="6" t="s">
        <v>47</v>
      </c>
      <c r="F1758" s="1">
        <v>42</v>
      </c>
      <c r="G1758" s="1" t="s">
        <v>11</v>
      </c>
      <c r="H1758" t="s">
        <v>396</v>
      </c>
      <c r="I1758" s="6" t="s">
        <v>80</v>
      </c>
      <c r="J1758" s="1">
        <v>91</v>
      </c>
      <c r="K1758" s="1" t="s">
        <v>21</v>
      </c>
      <c r="L1758" s="1">
        <v>1</v>
      </c>
      <c r="M1758" s="1" t="s">
        <v>21</v>
      </c>
      <c r="N1758" s="2">
        <v>1</v>
      </c>
      <c r="O1758" s="2">
        <v>1</v>
      </c>
    </row>
    <row r="1759" spans="1:15">
      <c r="A1759" s="19">
        <v>44093</v>
      </c>
      <c r="B1759" t="s">
        <v>366</v>
      </c>
      <c r="C1759" s="1">
        <v>2</v>
      </c>
      <c r="D1759" t="s">
        <v>391</v>
      </c>
      <c r="E1759" s="6" t="s">
        <v>47</v>
      </c>
      <c r="F1759" s="1">
        <v>49</v>
      </c>
      <c r="G1759" s="1" t="s">
        <v>11</v>
      </c>
      <c r="H1759" t="s">
        <v>382</v>
      </c>
      <c r="I1759" s="6" t="s">
        <v>92</v>
      </c>
      <c r="J1759" s="1">
        <v>71</v>
      </c>
      <c r="K1759" s="1" t="s">
        <v>21</v>
      </c>
      <c r="L1759" s="1">
        <v>1</v>
      </c>
      <c r="M1759" s="1" t="s">
        <v>21</v>
      </c>
      <c r="N1759" s="2">
        <v>0</v>
      </c>
      <c r="O1759" s="2" t="s">
        <v>21</v>
      </c>
    </row>
    <row r="1760" spans="1:15">
      <c r="A1760" s="19">
        <v>44093</v>
      </c>
      <c r="B1760" t="s">
        <v>366</v>
      </c>
      <c r="C1760" s="1">
        <v>3</v>
      </c>
      <c r="D1760" t="s">
        <v>391</v>
      </c>
      <c r="E1760" s="6" t="s">
        <v>47</v>
      </c>
      <c r="F1760" s="1">
        <v>87</v>
      </c>
      <c r="G1760" s="1" t="s">
        <v>10</v>
      </c>
      <c r="H1760" t="s">
        <v>389</v>
      </c>
      <c r="I1760" s="6" t="s">
        <v>44</v>
      </c>
      <c r="J1760" s="1">
        <v>80</v>
      </c>
      <c r="K1760" s="1">
        <v>1</v>
      </c>
      <c r="L1760" s="1" t="s">
        <v>21</v>
      </c>
      <c r="M1760" s="1" t="s">
        <v>21</v>
      </c>
      <c r="N1760" s="2">
        <v>1</v>
      </c>
      <c r="O1760" s="2" t="s">
        <v>21</v>
      </c>
    </row>
    <row r="1761" spans="1:15">
      <c r="A1761" s="19">
        <v>44093</v>
      </c>
      <c r="B1761" t="s">
        <v>366</v>
      </c>
      <c r="C1761" s="1">
        <v>4</v>
      </c>
      <c r="D1761" t="s">
        <v>391</v>
      </c>
      <c r="E1761" s="6" t="s">
        <v>47</v>
      </c>
      <c r="F1761" s="1">
        <v>46</v>
      </c>
      <c r="G1761" s="1" t="s">
        <v>11</v>
      </c>
      <c r="H1761" t="s">
        <v>390</v>
      </c>
      <c r="I1761" s="6" t="s">
        <v>47</v>
      </c>
      <c r="J1761" s="1">
        <v>87</v>
      </c>
      <c r="K1761" s="1" t="s">
        <v>21</v>
      </c>
      <c r="L1761" s="1">
        <v>1</v>
      </c>
      <c r="M1761" s="1" t="s">
        <v>21</v>
      </c>
      <c r="N1761" s="2">
        <v>0</v>
      </c>
      <c r="O1761" s="2" t="s">
        <v>21</v>
      </c>
    </row>
    <row r="1762" spans="1:15">
      <c r="A1762" s="19">
        <v>44093</v>
      </c>
      <c r="B1762" t="s">
        <v>366</v>
      </c>
      <c r="C1762" s="1">
        <v>5</v>
      </c>
      <c r="D1762" t="s">
        <v>391</v>
      </c>
      <c r="E1762" s="6" t="s">
        <v>47</v>
      </c>
      <c r="F1762" s="1">
        <v>95</v>
      </c>
      <c r="G1762" s="1" t="s">
        <v>10</v>
      </c>
      <c r="H1762" t="s">
        <v>399</v>
      </c>
      <c r="I1762" s="6" t="s">
        <v>36</v>
      </c>
      <c r="J1762" s="1">
        <v>25</v>
      </c>
      <c r="K1762" s="1">
        <v>1</v>
      </c>
      <c r="L1762" s="1" t="s">
        <v>21</v>
      </c>
      <c r="M1762" s="1" t="s">
        <v>21</v>
      </c>
      <c r="N1762" s="2">
        <v>0</v>
      </c>
      <c r="O1762" s="2" t="s">
        <v>21</v>
      </c>
    </row>
    <row r="1763" spans="1:15">
      <c r="A1763" s="19">
        <v>44093</v>
      </c>
      <c r="B1763" t="s">
        <v>366</v>
      </c>
      <c r="C1763" s="1">
        <v>1</v>
      </c>
      <c r="D1763" t="s">
        <v>384</v>
      </c>
      <c r="E1763" s="6" t="s">
        <v>47</v>
      </c>
      <c r="F1763" s="1">
        <v>85</v>
      </c>
      <c r="G1763" s="1" t="s">
        <v>10</v>
      </c>
      <c r="H1763" t="s">
        <v>406</v>
      </c>
      <c r="I1763" s="6" t="s">
        <v>140</v>
      </c>
      <c r="J1763" s="1">
        <v>70</v>
      </c>
      <c r="K1763" s="1">
        <v>1</v>
      </c>
      <c r="L1763" s="1" t="s">
        <v>21</v>
      </c>
      <c r="M1763" s="1" t="s">
        <v>21</v>
      </c>
      <c r="N1763" s="2">
        <v>1</v>
      </c>
      <c r="O1763" s="2" t="s">
        <v>21</v>
      </c>
    </row>
    <row r="1764" spans="1:15">
      <c r="A1764" s="19">
        <v>44093</v>
      </c>
      <c r="B1764" t="s">
        <v>366</v>
      </c>
      <c r="C1764" s="1">
        <v>2</v>
      </c>
      <c r="D1764" t="s">
        <v>384</v>
      </c>
      <c r="E1764" s="6" t="s">
        <v>47</v>
      </c>
      <c r="F1764" s="1">
        <v>53</v>
      </c>
      <c r="G1764" s="1" t="s">
        <v>11</v>
      </c>
      <c r="H1764" t="s">
        <v>398</v>
      </c>
      <c r="I1764" s="6" t="s">
        <v>41</v>
      </c>
      <c r="J1764" s="1">
        <v>95</v>
      </c>
      <c r="K1764" s="1" t="s">
        <v>21</v>
      </c>
      <c r="L1764" s="1">
        <v>1</v>
      </c>
      <c r="M1764" s="1" t="s">
        <v>21</v>
      </c>
      <c r="N1764" s="2">
        <v>1</v>
      </c>
      <c r="O1764" s="2">
        <v>2</v>
      </c>
    </row>
    <row r="1765" spans="1:15">
      <c r="A1765" s="19">
        <v>44093</v>
      </c>
      <c r="B1765" t="s">
        <v>366</v>
      </c>
      <c r="C1765" s="1">
        <v>3</v>
      </c>
      <c r="D1765" t="s">
        <v>384</v>
      </c>
      <c r="E1765" s="6" t="s">
        <v>47</v>
      </c>
      <c r="F1765" s="1">
        <v>33</v>
      </c>
      <c r="G1765" s="1" t="s">
        <v>11</v>
      </c>
      <c r="H1765" t="s">
        <v>396</v>
      </c>
      <c r="I1765" s="6" t="s">
        <v>80</v>
      </c>
      <c r="J1765" s="1">
        <v>95</v>
      </c>
      <c r="K1765" s="1" t="s">
        <v>21</v>
      </c>
      <c r="L1765" s="1">
        <v>1</v>
      </c>
      <c r="M1765" s="1" t="s">
        <v>21</v>
      </c>
      <c r="N1765" s="2">
        <v>0</v>
      </c>
      <c r="O1765" s="2" t="s">
        <v>21</v>
      </c>
    </row>
    <row r="1766" spans="1:15">
      <c r="A1766" s="19">
        <v>44093</v>
      </c>
      <c r="B1766" t="s">
        <v>366</v>
      </c>
      <c r="C1766" s="1">
        <v>4</v>
      </c>
      <c r="D1766" t="s">
        <v>384</v>
      </c>
      <c r="E1766" s="6" t="s">
        <v>47</v>
      </c>
      <c r="F1766" s="1">
        <v>69</v>
      </c>
      <c r="G1766" s="1" t="s">
        <v>11</v>
      </c>
      <c r="H1766" t="s">
        <v>370</v>
      </c>
      <c r="I1766" s="6" t="s">
        <v>34</v>
      </c>
      <c r="J1766" s="1">
        <v>89</v>
      </c>
      <c r="K1766" s="1" t="s">
        <v>21</v>
      </c>
      <c r="L1766" s="1">
        <v>1</v>
      </c>
      <c r="M1766" s="1" t="s">
        <v>21</v>
      </c>
      <c r="N1766" s="2">
        <v>0</v>
      </c>
      <c r="O1766" s="2" t="s">
        <v>21</v>
      </c>
    </row>
    <row r="1767" spans="1:15">
      <c r="A1767" s="19">
        <v>44093</v>
      </c>
      <c r="B1767" t="s">
        <v>366</v>
      </c>
      <c r="C1767" s="1">
        <v>5</v>
      </c>
      <c r="D1767" t="s">
        <v>384</v>
      </c>
      <c r="E1767" s="6" t="s">
        <v>47</v>
      </c>
      <c r="F1767" s="1">
        <v>14</v>
      </c>
      <c r="G1767" s="1" t="s">
        <v>11</v>
      </c>
      <c r="H1767" t="s">
        <v>376</v>
      </c>
      <c r="I1767" s="6" t="s">
        <v>82</v>
      </c>
      <c r="J1767" s="1">
        <v>92</v>
      </c>
      <c r="K1767" s="1" t="s">
        <v>21</v>
      </c>
      <c r="L1767" s="1">
        <v>1</v>
      </c>
      <c r="M1767" s="1" t="s">
        <v>21</v>
      </c>
      <c r="N1767" s="2">
        <v>0</v>
      </c>
      <c r="O1767" s="2" t="s">
        <v>21</v>
      </c>
    </row>
    <row r="1768" spans="1:15">
      <c r="A1768" s="19">
        <v>44093</v>
      </c>
      <c r="B1768" t="s">
        <v>366</v>
      </c>
      <c r="C1768" s="1">
        <v>1</v>
      </c>
      <c r="D1768" t="s">
        <v>387</v>
      </c>
      <c r="E1768" s="6" t="s">
        <v>51</v>
      </c>
      <c r="F1768" s="1">
        <v>53</v>
      </c>
      <c r="G1768" s="1" t="s">
        <v>11</v>
      </c>
      <c r="H1768" t="s">
        <v>402</v>
      </c>
      <c r="I1768" s="6" t="s">
        <v>25</v>
      </c>
      <c r="J1768" s="1">
        <v>100</v>
      </c>
      <c r="K1768" s="1" t="s">
        <v>21</v>
      </c>
      <c r="L1768" s="1">
        <v>1</v>
      </c>
      <c r="M1768" s="1" t="s">
        <v>21</v>
      </c>
      <c r="N1768" s="2">
        <v>1</v>
      </c>
      <c r="O1768" s="2">
        <v>1</v>
      </c>
    </row>
    <row r="1769" spans="1:15">
      <c r="A1769" s="19">
        <v>44093</v>
      </c>
      <c r="B1769" t="s">
        <v>366</v>
      </c>
      <c r="C1769" s="1">
        <v>2</v>
      </c>
      <c r="D1769" t="s">
        <v>387</v>
      </c>
      <c r="E1769" s="6" t="s">
        <v>51</v>
      </c>
      <c r="F1769" s="1">
        <v>90</v>
      </c>
      <c r="G1769" s="1" t="s">
        <v>10</v>
      </c>
      <c r="H1769" t="s">
        <v>385</v>
      </c>
      <c r="I1769" s="6" t="s">
        <v>30</v>
      </c>
      <c r="J1769" s="1">
        <v>58</v>
      </c>
      <c r="K1769" s="1">
        <v>1</v>
      </c>
      <c r="L1769" s="1" t="s">
        <v>21</v>
      </c>
      <c r="M1769" s="1" t="s">
        <v>21</v>
      </c>
      <c r="N1769" s="2">
        <v>1</v>
      </c>
      <c r="O1769" s="2" t="s">
        <v>21</v>
      </c>
    </row>
    <row r="1770" spans="1:15">
      <c r="A1770" s="19">
        <v>44093</v>
      </c>
      <c r="B1770" t="s">
        <v>366</v>
      </c>
      <c r="C1770" s="1">
        <v>3</v>
      </c>
      <c r="D1770" t="s">
        <v>387</v>
      </c>
      <c r="E1770" s="6" t="s">
        <v>51</v>
      </c>
      <c r="F1770" s="1">
        <v>84</v>
      </c>
      <c r="G1770" s="1" t="s">
        <v>10</v>
      </c>
      <c r="H1770" t="s">
        <v>400</v>
      </c>
      <c r="I1770" s="6" t="s">
        <v>18</v>
      </c>
      <c r="J1770" s="1">
        <v>44</v>
      </c>
      <c r="K1770" s="1">
        <v>1</v>
      </c>
      <c r="L1770" s="1" t="s">
        <v>21</v>
      </c>
      <c r="M1770" s="1" t="s">
        <v>21</v>
      </c>
      <c r="N1770" s="2">
        <v>0</v>
      </c>
      <c r="O1770" s="2" t="s">
        <v>21</v>
      </c>
    </row>
    <row r="1771" spans="1:15">
      <c r="A1771" s="19">
        <v>44093</v>
      </c>
      <c r="B1771" t="s">
        <v>366</v>
      </c>
      <c r="C1771" s="1">
        <v>4</v>
      </c>
      <c r="D1771" t="s">
        <v>387</v>
      </c>
      <c r="E1771" s="6" t="s">
        <v>51</v>
      </c>
      <c r="F1771" s="1">
        <v>94</v>
      </c>
      <c r="G1771" s="1" t="s">
        <v>10</v>
      </c>
      <c r="H1771" t="s">
        <v>396</v>
      </c>
      <c r="I1771" s="6" t="s">
        <v>80</v>
      </c>
      <c r="J1771" s="1">
        <v>48</v>
      </c>
      <c r="K1771" s="1">
        <v>1</v>
      </c>
      <c r="L1771" s="1" t="s">
        <v>21</v>
      </c>
      <c r="M1771" s="1" t="s">
        <v>21</v>
      </c>
      <c r="N1771" s="2">
        <v>0</v>
      </c>
      <c r="O1771" s="2" t="s">
        <v>21</v>
      </c>
    </row>
    <row r="1772" spans="1:15">
      <c r="A1772" s="19">
        <v>44093</v>
      </c>
      <c r="B1772" t="s">
        <v>366</v>
      </c>
      <c r="C1772" s="1">
        <v>5</v>
      </c>
      <c r="D1772" t="s">
        <v>387</v>
      </c>
      <c r="E1772" s="6" t="s">
        <v>51</v>
      </c>
      <c r="F1772" s="1">
        <v>53</v>
      </c>
      <c r="G1772" s="1" t="s">
        <v>10</v>
      </c>
      <c r="H1772" t="s">
        <v>404</v>
      </c>
      <c r="I1772" s="6" t="s">
        <v>206</v>
      </c>
      <c r="J1772" s="1">
        <v>34</v>
      </c>
      <c r="K1772" s="1">
        <v>1</v>
      </c>
      <c r="L1772" s="1" t="s">
        <v>21</v>
      </c>
      <c r="M1772" s="1" t="s">
        <v>21</v>
      </c>
      <c r="N1772" s="2">
        <v>0</v>
      </c>
      <c r="O1772" s="2" t="s">
        <v>21</v>
      </c>
    </row>
    <row r="1773" spans="1:15">
      <c r="A1773" s="19">
        <v>44093</v>
      </c>
      <c r="B1773" t="s">
        <v>366</v>
      </c>
      <c r="C1773" s="1">
        <v>1</v>
      </c>
      <c r="D1773" t="s">
        <v>379</v>
      </c>
      <c r="E1773" s="6" t="s">
        <v>140</v>
      </c>
      <c r="F1773" s="1">
        <v>76</v>
      </c>
      <c r="G1773" s="1" t="s">
        <v>10</v>
      </c>
      <c r="H1773" t="s">
        <v>378</v>
      </c>
      <c r="I1773" s="6" t="s">
        <v>63</v>
      </c>
      <c r="J1773" s="1">
        <v>73</v>
      </c>
      <c r="K1773" s="1">
        <v>1</v>
      </c>
      <c r="L1773" s="1" t="s">
        <v>21</v>
      </c>
      <c r="M1773" s="1" t="s">
        <v>21</v>
      </c>
      <c r="N1773" s="2">
        <v>1</v>
      </c>
      <c r="O1773" s="2" t="s">
        <v>21</v>
      </c>
    </row>
    <row r="1774" spans="1:15">
      <c r="A1774" s="19">
        <v>44093</v>
      </c>
      <c r="B1774" t="s">
        <v>366</v>
      </c>
      <c r="C1774" s="1">
        <v>2</v>
      </c>
      <c r="D1774" t="s">
        <v>379</v>
      </c>
      <c r="E1774" s="6" t="s">
        <v>140</v>
      </c>
      <c r="F1774" s="1">
        <v>65</v>
      </c>
      <c r="G1774" s="1" t="s">
        <v>10</v>
      </c>
      <c r="H1774" t="s">
        <v>383</v>
      </c>
      <c r="I1774" s="6" t="s">
        <v>18</v>
      </c>
      <c r="J1774" s="1">
        <v>52</v>
      </c>
      <c r="K1774" s="1">
        <v>1</v>
      </c>
      <c r="L1774" s="1" t="s">
        <v>21</v>
      </c>
      <c r="M1774" s="1" t="s">
        <v>21</v>
      </c>
      <c r="N1774" s="2">
        <v>0</v>
      </c>
      <c r="O1774" s="2" t="s">
        <v>21</v>
      </c>
    </row>
    <row r="1775" spans="1:15">
      <c r="A1775" s="19">
        <v>44093</v>
      </c>
      <c r="B1775" t="s">
        <v>366</v>
      </c>
      <c r="C1775" s="1">
        <v>3</v>
      </c>
      <c r="D1775" t="s">
        <v>379</v>
      </c>
      <c r="E1775" s="6" t="s">
        <v>140</v>
      </c>
      <c r="F1775" s="1">
        <v>92</v>
      </c>
      <c r="G1775" s="1" t="s">
        <v>10</v>
      </c>
      <c r="H1775" t="s">
        <v>372</v>
      </c>
      <c r="I1775" s="6" t="s">
        <v>36</v>
      </c>
      <c r="J1775" s="1">
        <v>44</v>
      </c>
      <c r="K1775" s="1">
        <v>1</v>
      </c>
      <c r="L1775" s="1" t="s">
        <v>21</v>
      </c>
      <c r="M1775" s="1" t="s">
        <v>21</v>
      </c>
      <c r="N1775" s="2">
        <v>0</v>
      </c>
      <c r="O1775" s="2" t="s">
        <v>21</v>
      </c>
    </row>
    <row r="1776" spans="1:15">
      <c r="A1776" s="19">
        <v>44093</v>
      </c>
      <c r="B1776" t="s">
        <v>366</v>
      </c>
      <c r="C1776" s="1">
        <v>4</v>
      </c>
      <c r="D1776" t="s">
        <v>379</v>
      </c>
      <c r="E1776" s="6" t="s">
        <v>140</v>
      </c>
      <c r="F1776" s="1">
        <v>71</v>
      </c>
      <c r="G1776" s="1" t="s">
        <v>10</v>
      </c>
      <c r="H1776" t="s">
        <v>375</v>
      </c>
      <c r="I1776" s="6" t="s">
        <v>80</v>
      </c>
      <c r="J1776" s="1">
        <v>63</v>
      </c>
      <c r="K1776" s="1">
        <v>1</v>
      </c>
      <c r="L1776" s="1" t="s">
        <v>21</v>
      </c>
      <c r="M1776" s="1" t="s">
        <v>21</v>
      </c>
      <c r="N1776" s="2">
        <v>0</v>
      </c>
      <c r="O1776" s="2" t="s">
        <v>21</v>
      </c>
    </row>
    <row r="1777" spans="1:15">
      <c r="A1777" s="19">
        <v>44093</v>
      </c>
      <c r="B1777" t="s">
        <v>366</v>
      </c>
      <c r="C1777" s="1">
        <v>5</v>
      </c>
      <c r="D1777" t="s">
        <v>379</v>
      </c>
      <c r="E1777" s="6" t="s">
        <v>140</v>
      </c>
      <c r="F1777" s="1">
        <v>21</v>
      </c>
      <c r="G1777" s="1" t="s">
        <v>11</v>
      </c>
      <c r="H1777" t="s">
        <v>402</v>
      </c>
      <c r="I1777" s="6" t="s">
        <v>25</v>
      </c>
      <c r="J1777" s="1">
        <v>100</v>
      </c>
      <c r="K1777" s="1" t="s">
        <v>21</v>
      </c>
      <c r="L1777" s="1">
        <v>1</v>
      </c>
      <c r="M1777" s="1" t="s">
        <v>21</v>
      </c>
      <c r="N1777" s="2">
        <v>1</v>
      </c>
      <c r="O1777" s="2">
        <v>5</v>
      </c>
    </row>
    <row r="1778" spans="1:15">
      <c r="A1778" s="19">
        <v>44093</v>
      </c>
      <c r="B1778" t="s">
        <v>366</v>
      </c>
      <c r="C1778" s="1">
        <v>1</v>
      </c>
      <c r="D1778" t="s">
        <v>378</v>
      </c>
      <c r="E1778" s="6" t="s">
        <v>63</v>
      </c>
      <c r="F1778" s="1">
        <v>73</v>
      </c>
      <c r="G1778" s="1" t="s">
        <v>11</v>
      </c>
      <c r="H1778" t="s">
        <v>379</v>
      </c>
      <c r="I1778" s="6" t="s">
        <v>140</v>
      </c>
      <c r="J1778" s="1">
        <v>76</v>
      </c>
      <c r="K1778" s="1" t="s">
        <v>21</v>
      </c>
      <c r="L1778" s="1">
        <v>1</v>
      </c>
      <c r="M1778" s="1" t="s">
        <v>21</v>
      </c>
      <c r="N1778" s="2">
        <v>1</v>
      </c>
      <c r="O1778" s="2">
        <v>1</v>
      </c>
    </row>
    <row r="1779" spans="1:15">
      <c r="A1779" s="19">
        <v>44093</v>
      </c>
      <c r="B1779" t="s">
        <v>366</v>
      </c>
      <c r="C1779" s="1">
        <v>2</v>
      </c>
      <c r="D1779" t="s">
        <v>378</v>
      </c>
      <c r="E1779" s="6" t="s">
        <v>63</v>
      </c>
      <c r="F1779" s="1">
        <v>95</v>
      </c>
      <c r="G1779" s="1" t="s">
        <v>10</v>
      </c>
      <c r="H1779" t="s">
        <v>389</v>
      </c>
      <c r="I1779" s="6" t="s">
        <v>44</v>
      </c>
      <c r="J1779" s="1">
        <v>39</v>
      </c>
      <c r="K1779" s="1">
        <v>1</v>
      </c>
      <c r="L1779" s="1" t="s">
        <v>21</v>
      </c>
      <c r="M1779" s="1" t="s">
        <v>21</v>
      </c>
      <c r="N1779" s="2">
        <v>1</v>
      </c>
      <c r="O1779" s="2" t="s">
        <v>21</v>
      </c>
    </row>
    <row r="1780" spans="1:15">
      <c r="A1780" s="19">
        <v>44093</v>
      </c>
      <c r="B1780" t="s">
        <v>366</v>
      </c>
      <c r="C1780" s="1">
        <v>3</v>
      </c>
      <c r="D1780" t="s">
        <v>378</v>
      </c>
      <c r="E1780" s="6" t="s">
        <v>63</v>
      </c>
      <c r="F1780" s="1">
        <v>24</v>
      </c>
      <c r="G1780" s="1" t="s">
        <v>11</v>
      </c>
      <c r="H1780" t="s">
        <v>375</v>
      </c>
      <c r="I1780" s="6" t="s">
        <v>80</v>
      </c>
      <c r="J1780" s="1">
        <v>100</v>
      </c>
      <c r="K1780" s="1" t="s">
        <v>21</v>
      </c>
      <c r="L1780" s="1">
        <v>1</v>
      </c>
      <c r="M1780" s="1" t="s">
        <v>21</v>
      </c>
      <c r="N1780" s="2">
        <v>0</v>
      </c>
      <c r="O1780" s="2" t="s">
        <v>21</v>
      </c>
    </row>
    <row r="1781" spans="1:15">
      <c r="A1781" s="19">
        <v>44093</v>
      </c>
      <c r="B1781" t="s">
        <v>366</v>
      </c>
      <c r="C1781" s="1">
        <v>4</v>
      </c>
      <c r="D1781" t="s">
        <v>378</v>
      </c>
      <c r="E1781" s="6" t="s">
        <v>63</v>
      </c>
      <c r="F1781" s="1">
        <v>65</v>
      </c>
      <c r="G1781" s="1" t="s">
        <v>11</v>
      </c>
      <c r="H1781" t="s">
        <v>385</v>
      </c>
      <c r="I1781" s="6" t="s">
        <v>30</v>
      </c>
      <c r="J1781" s="1">
        <v>86</v>
      </c>
      <c r="K1781" s="1" t="s">
        <v>21</v>
      </c>
      <c r="L1781" s="1">
        <v>1</v>
      </c>
      <c r="M1781" s="1" t="s">
        <v>21</v>
      </c>
      <c r="N1781" s="2">
        <v>0</v>
      </c>
      <c r="O1781" s="2" t="s">
        <v>21</v>
      </c>
    </row>
    <row r="1782" spans="1:15">
      <c r="A1782" s="19">
        <v>44093</v>
      </c>
      <c r="B1782" t="s">
        <v>366</v>
      </c>
      <c r="C1782" s="1">
        <v>5</v>
      </c>
      <c r="D1782" t="s">
        <v>378</v>
      </c>
      <c r="E1782" s="6" t="s">
        <v>63</v>
      </c>
      <c r="F1782" s="1">
        <v>54</v>
      </c>
      <c r="G1782" s="1" t="s">
        <v>11</v>
      </c>
      <c r="H1782" t="s">
        <v>374</v>
      </c>
      <c r="I1782" s="6" t="s">
        <v>41</v>
      </c>
      <c r="J1782" s="1">
        <v>61</v>
      </c>
      <c r="K1782" s="1" t="s">
        <v>21</v>
      </c>
      <c r="L1782" s="1">
        <v>1</v>
      </c>
      <c r="M1782" s="1" t="s">
        <v>21</v>
      </c>
      <c r="N1782" s="2">
        <v>0</v>
      </c>
      <c r="O1782" s="2" t="s">
        <v>21</v>
      </c>
    </row>
    <row r="1783" spans="1:15">
      <c r="A1783" s="19">
        <v>44093</v>
      </c>
      <c r="B1783" t="s">
        <v>366</v>
      </c>
      <c r="C1783" s="1">
        <v>1</v>
      </c>
      <c r="D1783" t="s">
        <v>371</v>
      </c>
      <c r="E1783" s="6" t="s">
        <v>18</v>
      </c>
      <c r="F1783" s="1">
        <v>21</v>
      </c>
      <c r="G1783" s="1" t="s">
        <v>11</v>
      </c>
      <c r="H1783" t="s">
        <v>388</v>
      </c>
      <c r="I1783" s="6" t="s">
        <v>77</v>
      </c>
      <c r="J1783" s="1">
        <v>93</v>
      </c>
      <c r="K1783" s="1" t="s">
        <v>21</v>
      </c>
      <c r="L1783" s="1">
        <v>1</v>
      </c>
      <c r="M1783" s="1" t="s">
        <v>21</v>
      </c>
      <c r="N1783" s="2">
        <v>1</v>
      </c>
      <c r="O1783" s="2">
        <v>1</v>
      </c>
    </row>
    <row r="1784" spans="1:15">
      <c r="A1784" s="19">
        <v>44093</v>
      </c>
      <c r="B1784" t="s">
        <v>366</v>
      </c>
      <c r="C1784" s="1">
        <v>2</v>
      </c>
      <c r="D1784" t="s">
        <v>371</v>
      </c>
      <c r="E1784" s="6" t="s">
        <v>18</v>
      </c>
      <c r="F1784" s="1">
        <v>60</v>
      </c>
      <c r="G1784" s="1" t="s">
        <v>10</v>
      </c>
      <c r="H1784"/>
      <c r="J1784" s="1">
        <v>49</v>
      </c>
      <c r="K1784" s="1">
        <v>1</v>
      </c>
      <c r="L1784" s="1" t="s">
        <v>21</v>
      </c>
      <c r="M1784" s="1" t="s">
        <v>21</v>
      </c>
      <c r="N1784" s="2">
        <v>1</v>
      </c>
      <c r="O1784" s="2" t="s">
        <v>21</v>
      </c>
    </row>
    <row r="1785" spans="1:15">
      <c r="A1785" s="19">
        <v>44093</v>
      </c>
      <c r="B1785" t="s">
        <v>366</v>
      </c>
      <c r="C1785" s="1">
        <v>3</v>
      </c>
      <c r="D1785" t="s">
        <v>371</v>
      </c>
      <c r="E1785" s="6" t="s">
        <v>18</v>
      </c>
      <c r="F1785" s="1">
        <v>79</v>
      </c>
      <c r="G1785" s="1" t="s">
        <v>10</v>
      </c>
      <c r="H1785" t="s">
        <v>399</v>
      </c>
      <c r="I1785" s="6" t="s">
        <v>36</v>
      </c>
      <c r="J1785" s="1">
        <v>42</v>
      </c>
      <c r="K1785" s="1">
        <v>1</v>
      </c>
      <c r="L1785" s="1" t="s">
        <v>21</v>
      </c>
      <c r="M1785" s="1" t="s">
        <v>21</v>
      </c>
      <c r="N1785" s="2">
        <v>0</v>
      </c>
      <c r="O1785" s="2" t="s">
        <v>21</v>
      </c>
    </row>
    <row r="1786" spans="1:15">
      <c r="A1786" s="19">
        <v>44093</v>
      </c>
      <c r="B1786" t="s">
        <v>366</v>
      </c>
      <c r="C1786" s="1">
        <v>4</v>
      </c>
      <c r="D1786" t="s">
        <v>371</v>
      </c>
      <c r="E1786" s="6" t="s">
        <v>18</v>
      </c>
      <c r="F1786" s="1">
        <v>62</v>
      </c>
      <c r="G1786" s="1" t="s">
        <v>11</v>
      </c>
      <c r="H1786" t="s">
        <v>367</v>
      </c>
      <c r="I1786" s="6" t="s">
        <v>18</v>
      </c>
      <c r="J1786" s="1">
        <v>88</v>
      </c>
      <c r="K1786" s="1" t="s">
        <v>21</v>
      </c>
      <c r="L1786" s="1">
        <v>1</v>
      </c>
      <c r="M1786" s="1" t="s">
        <v>21</v>
      </c>
      <c r="N1786" s="2">
        <v>0</v>
      </c>
      <c r="O1786" s="2" t="s">
        <v>21</v>
      </c>
    </row>
    <row r="1787" spans="1:15">
      <c r="A1787" s="19">
        <v>44093</v>
      </c>
      <c r="B1787" t="s">
        <v>366</v>
      </c>
      <c r="C1787" s="1">
        <v>5</v>
      </c>
      <c r="D1787" t="s">
        <v>371</v>
      </c>
      <c r="E1787" s="6" t="s">
        <v>18</v>
      </c>
      <c r="F1787" s="1">
        <v>55</v>
      </c>
      <c r="G1787" s="1" t="s">
        <v>11</v>
      </c>
      <c r="H1787" t="s">
        <v>403</v>
      </c>
      <c r="I1787" s="6" t="s">
        <v>92</v>
      </c>
      <c r="J1787" s="1">
        <v>70</v>
      </c>
      <c r="K1787" s="1" t="s">
        <v>21</v>
      </c>
      <c r="L1787" s="1">
        <v>1</v>
      </c>
      <c r="M1787" s="1" t="s">
        <v>21</v>
      </c>
      <c r="N1787" s="2">
        <v>0</v>
      </c>
      <c r="O1787" s="2" t="s">
        <v>21</v>
      </c>
    </row>
    <row r="1788" spans="1:15">
      <c r="A1788" s="19">
        <v>44093</v>
      </c>
      <c r="B1788" t="s">
        <v>366</v>
      </c>
      <c r="C1788" s="1">
        <v>1</v>
      </c>
      <c r="D1788" t="s">
        <v>403</v>
      </c>
      <c r="E1788" s="6" t="s">
        <v>92</v>
      </c>
      <c r="F1788" s="1">
        <v>62</v>
      </c>
      <c r="G1788" s="1" t="s">
        <v>11</v>
      </c>
      <c r="H1788" t="s">
        <v>397</v>
      </c>
      <c r="I1788" s="6" t="s">
        <v>92</v>
      </c>
      <c r="J1788" s="1">
        <v>79</v>
      </c>
      <c r="K1788" s="1" t="s">
        <v>21</v>
      </c>
      <c r="L1788" s="1">
        <v>1</v>
      </c>
      <c r="M1788" s="1" t="s">
        <v>21</v>
      </c>
      <c r="N1788" s="2">
        <v>1</v>
      </c>
      <c r="O1788" s="2">
        <v>1</v>
      </c>
    </row>
    <row r="1789" spans="1:15">
      <c r="A1789" s="19">
        <v>44093</v>
      </c>
      <c r="B1789" t="s">
        <v>366</v>
      </c>
      <c r="C1789" s="1">
        <v>2</v>
      </c>
      <c r="D1789" t="s">
        <v>403</v>
      </c>
      <c r="E1789" s="6" t="s">
        <v>92</v>
      </c>
      <c r="F1789" s="1">
        <v>76</v>
      </c>
      <c r="G1789" s="1" t="s">
        <v>11</v>
      </c>
      <c r="H1789" t="s">
        <v>395</v>
      </c>
      <c r="I1789" s="6" t="s">
        <v>69</v>
      </c>
      <c r="J1789" s="1">
        <v>79</v>
      </c>
      <c r="K1789" s="1" t="s">
        <v>21</v>
      </c>
      <c r="L1789" s="1">
        <v>1</v>
      </c>
      <c r="M1789" s="1" t="s">
        <v>21</v>
      </c>
      <c r="N1789" s="2">
        <v>0</v>
      </c>
      <c r="O1789" s="2" t="s">
        <v>21</v>
      </c>
    </row>
    <row r="1790" spans="1:15">
      <c r="A1790" s="19">
        <v>44093</v>
      </c>
      <c r="B1790" t="s">
        <v>366</v>
      </c>
      <c r="C1790" s="1">
        <v>3</v>
      </c>
      <c r="D1790" t="s">
        <v>403</v>
      </c>
      <c r="E1790" s="6" t="s">
        <v>92</v>
      </c>
      <c r="F1790" s="1">
        <v>92</v>
      </c>
      <c r="G1790" s="1" t="s">
        <v>10</v>
      </c>
      <c r="H1790" t="s">
        <v>406</v>
      </c>
      <c r="I1790" s="6" t="s">
        <v>140</v>
      </c>
      <c r="J1790" s="1">
        <v>59</v>
      </c>
      <c r="K1790" s="1">
        <v>1</v>
      </c>
      <c r="L1790" s="1" t="s">
        <v>21</v>
      </c>
      <c r="M1790" s="1" t="s">
        <v>21</v>
      </c>
      <c r="N1790" s="2">
        <v>1</v>
      </c>
      <c r="O1790" s="2" t="s">
        <v>21</v>
      </c>
    </row>
    <row r="1791" spans="1:15">
      <c r="A1791" s="19">
        <v>44093</v>
      </c>
      <c r="B1791" t="s">
        <v>366</v>
      </c>
      <c r="C1791" s="1">
        <v>4</v>
      </c>
      <c r="D1791" t="s">
        <v>403</v>
      </c>
      <c r="E1791" s="6" t="s">
        <v>92</v>
      </c>
      <c r="F1791" s="1">
        <v>73</v>
      </c>
      <c r="G1791" s="1" t="s">
        <v>11</v>
      </c>
      <c r="H1791" t="s">
        <v>405</v>
      </c>
      <c r="I1791" s="6" t="s">
        <v>20</v>
      </c>
      <c r="J1791" s="1">
        <v>91</v>
      </c>
      <c r="K1791" s="1" t="s">
        <v>21</v>
      </c>
      <c r="L1791" s="1">
        <v>1</v>
      </c>
      <c r="M1791" s="1" t="s">
        <v>21</v>
      </c>
      <c r="N1791" s="2">
        <v>0</v>
      </c>
      <c r="O1791" s="2" t="s">
        <v>21</v>
      </c>
    </row>
    <row r="1792" spans="1:15">
      <c r="A1792" s="19">
        <v>44093</v>
      </c>
      <c r="B1792" t="s">
        <v>366</v>
      </c>
      <c r="C1792" s="1">
        <v>5</v>
      </c>
      <c r="D1792" t="s">
        <v>403</v>
      </c>
      <c r="E1792" s="6" t="s">
        <v>92</v>
      </c>
      <c r="F1792" s="1">
        <v>70</v>
      </c>
      <c r="G1792" s="1" t="s">
        <v>10</v>
      </c>
      <c r="H1792" t="s">
        <v>371</v>
      </c>
      <c r="I1792" s="6" t="s">
        <v>18</v>
      </c>
      <c r="J1792" s="1">
        <v>55</v>
      </c>
      <c r="K1792" s="1">
        <v>1</v>
      </c>
      <c r="L1792" s="1" t="s">
        <v>21</v>
      </c>
      <c r="M1792" s="1" t="s">
        <v>21</v>
      </c>
      <c r="N1792" s="2">
        <v>0</v>
      </c>
      <c r="O1792" s="2" t="s">
        <v>21</v>
      </c>
    </row>
    <row r="1793" spans="1:15">
      <c r="A1793" s="19">
        <v>44093</v>
      </c>
      <c r="B1793" t="s">
        <v>366</v>
      </c>
      <c r="C1793" s="1">
        <v>1</v>
      </c>
      <c r="D1793" t="s">
        <v>398</v>
      </c>
      <c r="E1793" s="6" t="s">
        <v>41</v>
      </c>
      <c r="F1793" s="1">
        <v>85</v>
      </c>
      <c r="G1793" s="1" t="s">
        <v>10</v>
      </c>
      <c r="H1793" t="s">
        <v>392</v>
      </c>
      <c r="I1793" s="6" t="s">
        <v>41</v>
      </c>
      <c r="J1793" s="1">
        <v>28</v>
      </c>
      <c r="K1793" s="1">
        <v>1</v>
      </c>
      <c r="L1793" s="1" t="s">
        <v>21</v>
      </c>
      <c r="M1793" s="1" t="s">
        <v>21</v>
      </c>
      <c r="N1793" s="2">
        <v>1</v>
      </c>
      <c r="O1793" s="2" t="s">
        <v>21</v>
      </c>
    </row>
    <row r="1794" spans="1:15">
      <c r="A1794" s="19">
        <v>44093</v>
      </c>
      <c r="B1794" t="s">
        <v>366</v>
      </c>
      <c r="C1794" s="1">
        <v>2</v>
      </c>
      <c r="D1794" t="s">
        <v>398</v>
      </c>
      <c r="E1794" s="6" t="s">
        <v>41</v>
      </c>
      <c r="F1794" s="1">
        <v>95</v>
      </c>
      <c r="G1794" s="1" t="s">
        <v>10</v>
      </c>
      <c r="H1794" t="s">
        <v>384</v>
      </c>
      <c r="I1794" s="6" t="s">
        <v>47</v>
      </c>
      <c r="J1794" s="1">
        <v>53</v>
      </c>
      <c r="K1794" s="1">
        <v>1</v>
      </c>
      <c r="L1794" s="1" t="s">
        <v>21</v>
      </c>
      <c r="M1794" s="1" t="s">
        <v>21</v>
      </c>
      <c r="N1794" s="2">
        <v>0</v>
      </c>
      <c r="O1794" s="2" t="s">
        <v>21</v>
      </c>
    </row>
    <row r="1795" spans="1:15">
      <c r="A1795" s="19">
        <v>44093</v>
      </c>
      <c r="B1795" t="s">
        <v>366</v>
      </c>
      <c r="C1795" s="1">
        <v>3</v>
      </c>
      <c r="D1795" t="s">
        <v>398</v>
      </c>
      <c r="E1795" s="6" t="s">
        <v>41</v>
      </c>
      <c r="F1795" s="1">
        <v>25</v>
      </c>
      <c r="G1795" s="1" t="s">
        <v>11</v>
      </c>
      <c r="H1795" t="s">
        <v>402</v>
      </c>
      <c r="I1795" s="6" t="s">
        <v>25</v>
      </c>
      <c r="J1795" s="1">
        <v>88</v>
      </c>
      <c r="K1795" s="1" t="s">
        <v>21</v>
      </c>
      <c r="L1795" s="1">
        <v>1</v>
      </c>
      <c r="M1795" s="1" t="s">
        <v>21</v>
      </c>
      <c r="N1795" s="2">
        <v>1</v>
      </c>
      <c r="O1795" s="2">
        <v>3</v>
      </c>
    </row>
    <row r="1796" spans="1:15">
      <c r="A1796" s="19">
        <v>44093</v>
      </c>
      <c r="B1796" t="s">
        <v>366</v>
      </c>
      <c r="C1796" s="1">
        <v>4</v>
      </c>
      <c r="D1796" t="s">
        <v>398</v>
      </c>
      <c r="E1796" s="6" t="s">
        <v>41</v>
      </c>
      <c r="F1796" s="1">
        <v>90</v>
      </c>
      <c r="G1796" s="1" t="s">
        <v>10</v>
      </c>
      <c r="H1796" t="s">
        <v>388</v>
      </c>
      <c r="I1796" s="6" t="s">
        <v>77</v>
      </c>
      <c r="J1796" s="1">
        <v>73</v>
      </c>
      <c r="K1796" s="1">
        <v>1</v>
      </c>
      <c r="L1796" s="1" t="s">
        <v>21</v>
      </c>
      <c r="M1796" s="1" t="s">
        <v>21</v>
      </c>
      <c r="N1796" s="2">
        <v>0</v>
      </c>
      <c r="O1796" s="2" t="s">
        <v>21</v>
      </c>
    </row>
    <row r="1797" spans="1:15">
      <c r="A1797" s="19">
        <v>44093</v>
      </c>
      <c r="B1797" t="s">
        <v>366</v>
      </c>
      <c r="C1797" s="1">
        <v>5</v>
      </c>
      <c r="D1797" t="s">
        <v>398</v>
      </c>
      <c r="E1797" s="6" t="s">
        <v>41</v>
      </c>
      <c r="F1797" s="1">
        <v>74</v>
      </c>
      <c r="G1797" s="1" t="s">
        <v>11</v>
      </c>
      <c r="H1797" t="s">
        <v>394</v>
      </c>
      <c r="I1797" s="6" t="s">
        <v>41</v>
      </c>
      <c r="J1797" s="1">
        <v>97</v>
      </c>
      <c r="K1797" s="1" t="s">
        <v>21</v>
      </c>
      <c r="L1797" s="1">
        <v>1</v>
      </c>
      <c r="M1797" s="1" t="s">
        <v>21</v>
      </c>
      <c r="N1797" s="2">
        <v>0</v>
      </c>
      <c r="O1797" s="2" t="s">
        <v>21</v>
      </c>
    </row>
    <row r="1798" spans="1:15">
      <c r="A1798" s="19">
        <v>44093</v>
      </c>
      <c r="B1798" t="s">
        <v>366</v>
      </c>
      <c r="C1798" s="1">
        <v>1</v>
      </c>
      <c r="D1798" t="s">
        <v>390</v>
      </c>
      <c r="E1798" s="6" t="s">
        <v>47</v>
      </c>
      <c r="F1798" s="1">
        <v>79</v>
      </c>
      <c r="G1798" s="1" t="s">
        <v>10</v>
      </c>
      <c r="H1798" t="s">
        <v>389</v>
      </c>
      <c r="I1798" s="6" t="s">
        <v>44</v>
      </c>
      <c r="J1798" s="1">
        <v>74</v>
      </c>
      <c r="K1798" s="1">
        <v>1</v>
      </c>
      <c r="L1798" s="1" t="s">
        <v>21</v>
      </c>
      <c r="M1798" s="1" t="s">
        <v>21</v>
      </c>
      <c r="N1798" s="2">
        <v>1</v>
      </c>
      <c r="O1798" s="2" t="s">
        <v>21</v>
      </c>
    </row>
    <row r="1799" spans="1:15">
      <c r="A1799" s="19">
        <v>44093</v>
      </c>
      <c r="B1799" t="s">
        <v>366</v>
      </c>
      <c r="C1799" s="1">
        <v>2</v>
      </c>
      <c r="D1799" t="s">
        <v>390</v>
      </c>
      <c r="E1799" s="6" t="s">
        <v>47</v>
      </c>
      <c r="F1799" s="1">
        <v>47</v>
      </c>
      <c r="G1799" s="1" t="s">
        <v>11</v>
      </c>
      <c r="H1799" t="s">
        <v>386</v>
      </c>
      <c r="I1799" s="6" t="s">
        <v>82</v>
      </c>
      <c r="J1799" s="1">
        <v>78</v>
      </c>
      <c r="K1799" s="1" t="s">
        <v>21</v>
      </c>
      <c r="L1799" s="1">
        <v>1</v>
      </c>
      <c r="M1799" s="1" t="s">
        <v>21</v>
      </c>
      <c r="N1799" s="2">
        <v>1</v>
      </c>
      <c r="O1799" s="2">
        <v>2</v>
      </c>
    </row>
    <row r="1800" spans="1:15">
      <c r="A1800" s="19">
        <v>44093</v>
      </c>
      <c r="B1800" t="s">
        <v>366</v>
      </c>
      <c r="C1800" s="1">
        <v>3</v>
      </c>
      <c r="D1800" t="s">
        <v>390</v>
      </c>
      <c r="E1800" s="6" t="s">
        <v>47</v>
      </c>
      <c r="F1800" s="1">
        <v>51</v>
      </c>
      <c r="G1800" s="1" t="s">
        <v>11</v>
      </c>
      <c r="H1800" t="s">
        <v>397</v>
      </c>
      <c r="I1800" s="6" t="s">
        <v>92</v>
      </c>
      <c r="J1800" s="1">
        <v>84</v>
      </c>
      <c r="K1800" s="1" t="s">
        <v>21</v>
      </c>
      <c r="L1800" s="1">
        <v>1</v>
      </c>
      <c r="M1800" s="1" t="s">
        <v>21</v>
      </c>
      <c r="N1800" s="2">
        <v>0</v>
      </c>
      <c r="O1800" s="2" t="s">
        <v>21</v>
      </c>
    </row>
    <row r="1801" spans="1:15">
      <c r="A1801" s="19">
        <v>44093</v>
      </c>
      <c r="B1801" t="s">
        <v>366</v>
      </c>
      <c r="C1801" s="1">
        <v>4</v>
      </c>
      <c r="D1801" t="s">
        <v>390</v>
      </c>
      <c r="E1801" s="6" t="s">
        <v>47</v>
      </c>
      <c r="F1801" s="1">
        <v>87</v>
      </c>
      <c r="G1801" s="1" t="s">
        <v>10</v>
      </c>
      <c r="H1801" t="s">
        <v>391</v>
      </c>
      <c r="I1801" s="6" t="s">
        <v>47</v>
      </c>
      <c r="J1801" s="1">
        <v>46</v>
      </c>
      <c r="K1801" s="1">
        <v>1</v>
      </c>
      <c r="L1801" s="1" t="s">
        <v>21</v>
      </c>
      <c r="M1801" s="1" t="s">
        <v>21</v>
      </c>
      <c r="N1801" s="2">
        <v>0</v>
      </c>
      <c r="O1801" s="2" t="s">
        <v>21</v>
      </c>
    </row>
    <row r="1802" spans="1:15">
      <c r="A1802" s="19">
        <v>44093</v>
      </c>
      <c r="B1802" t="s">
        <v>366</v>
      </c>
      <c r="C1802" s="1">
        <v>5</v>
      </c>
      <c r="D1802" t="s">
        <v>390</v>
      </c>
      <c r="E1802" s="6" t="s">
        <v>47</v>
      </c>
      <c r="F1802" s="1">
        <v>59</v>
      </c>
      <c r="G1802" s="1" t="s">
        <v>11</v>
      </c>
      <c r="H1802" t="s">
        <v>382</v>
      </c>
      <c r="I1802" s="6" t="s">
        <v>92</v>
      </c>
      <c r="J1802" s="1">
        <v>75</v>
      </c>
      <c r="K1802" s="1" t="s">
        <v>21</v>
      </c>
      <c r="L1802" s="1">
        <v>1</v>
      </c>
      <c r="M1802" s="1" t="s">
        <v>21</v>
      </c>
      <c r="N1802" s="2">
        <v>0</v>
      </c>
      <c r="O1802" s="2" t="s">
        <v>21</v>
      </c>
    </row>
    <row r="1803" spans="1:15">
      <c r="A1803" s="19">
        <v>44093</v>
      </c>
      <c r="B1803" t="s">
        <v>366</v>
      </c>
      <c r="C1803" s="1">
        <v>1</v>
      </c>
      <c r="D1803" t="s">
        <v>370</v>
      </c>
      <c r="E1803" s="6" t="s">
        <v>34</v>
      </c>
      <c r="F1803" s="1">
        <v>69</v>
      </c>
      <c r="G1803" s="1" t="s">
        <v>10</v>
      </c>
      <c r="H1803" t="s">
        <v>373</v>
      </c>
      <c r="I1803" s="6" t="s">
        <v>140</v>
      </c>
      <c r="J1803" s="1">
        <v>43</v>
      </c>
      <c r="K1803" s="1">
        <v>1</v>
      </c>
      <c r="L1803" s="1" t="s">
        <v>21</v>
      </c>
      <c r="M1803" s="1" t="s">
        <v>21</v>
      </c>
      <c r="N1803" s="2">
        <v>1</v>
      </c>
      <c r="O1803" s="2" t="s">
        <v>21</v>
      </c>
    </row>
    <row r="1804" spans="1:15">
      <c r="A1804" s="19">
        <v>44093</v>
      </c>
      <c r="B1804" t="s">
        <v>366</v>
      </c>
      <c r="C1804" s="1">
        <v>2</v>
      </c>
      <c r="D1804" t="s">
        <v>370</v>
      </c>
      <c r="E1804" s="6" t="s">
        <v>34</v>
      </c>
      <c r="F1804" s="1">
        <v>60</v>
      </c>
      <c r="G1804" s="1" t="s">
        <v>11</v>
      </c>
      <c r="H1804" t="s">
        <v>372</v>
      </c>
      <c r="I1804" s="6" t="s">
        <v>36</v>
      </c>
      <c r="J1804" s="1">
        <v>89</v>
      </c>
      <c r="K1804" s="1" t="s">
        <v>21</v>
      </c>
      <c r="L1804" s="1">
        <v>1</v>
      </c>
      <c r="M1804" s="1" t="s">
        <v>21</v>
      </c>
      <c r="N1804" s="2">
        <v>1</v>
      </c>
      <c r="O1804" s="2">
        <v>2</v>
      </c>
    </row>
    <row r="1805" spans="1:15">
      <c r="A1805" s="19">
        <v>44093</v>
      </c>
      <c r="B1805" t="s">
        <v>366</v>
      </c>
      <c r="C1805" s="1">
        <v>3</v>
      </c>
      <c r="D1805" t="s">
        <v>370</v>
      </c>
      <c r="E1805" s="6" t="s">
        <v>34</v>
      </c>
      <c r="F1805" s="1">
        <v>45</v>
      </c>
      <c r="G1805" s="1" t="s">
        <v>11</v>
      </c>
      <c r="H1805" t="s">
        <v>367</v>
      </c>
      <c r="I1805" s="6" t="s">
        <v>18</v>
      </c>
      <c r="J1805" s="1">
        <v>48</v>
      </c>
      <c r="K1805" s="1" t="s">
        <v>21</v>
      </c>
      <c r="L1805" s="1">
        <v>1</v>
      </c>
      <c r="M1805" s="1" t="s">
        <v>21</v>
      </c>
      <c r="N1805" s="2">
        <v>0</v>
      </c>
      <c r="O1805" s="2" t="s">
        <v>21</v>
      </c>
    </row>
    <row r="1806" spans="1:15">
      <c r="A1806" s="19">
        <v>44093</v>
      </c>
      <c r="B1806" t="s">
        <v>366</v>
      </c>
      <c r="C1806" s="1">
        <v>4</v>
      </c>
      <c r="D1806" t="s">
        <v>370</v>
      </c>
      <c r="E1806" s="6" t="s">
        <v>34</v>
      </c>
      <c r="F1806" s="1">
        <v>89</v>
      </c>
      <c r="G1806" s="1" t="s">
        <v>10</v>
      </c>
      <c r="H1806" t="s">
        <v>384</v>
      </c>
      <c r="I1806" s="6" t="s">
        <v>47</v>
      </c>
      <c r="J1806" s="1">
        <v>69</v>
      </c>
      <c r="K1806" s="1">
        <v>1</v>
      </c>
      <c r="L1806" s="1" t="s">
        <v>21</v>
      </c>
      <c r="M1806" s="1" t="s">
        <v>21</v>
      </c>
      <c r="N1806" s="2">
        <v>0</v>
      </c>
      <c r="O1806" s="2" t="s">
        <v>21</v>
      </c>
    </row>
    <row r="1807" spans="1:15">
      <c r="A1807" s="19">
        <v>44093</v>
      </c>
      <c r="B1807" t="s">
        <v>366</v>
      </c>
      <c r="C1807" s="1">
        <v>5</v>
      </c>
      <c r="D1807" t="s">
        <v>370</v>
      </c>
      <c r="E1807" s="6" t="s">
        <v>34</v>
      </c>
      <c r="F1807" s="1">
        <v>52</v>
      </c>
      <c r="G1807" s="1" t="s">
        <v>10</v>
      </c>
      <c r="H1807" t="s">
        <v>397</v>
      </c>
      <c r="I1807" s="6" t="s">
        <v>92</v>
      </c>
      <c r="J1807" s="1">
        <v>41</v>
      </c>
      <c r="K1807" s="1">
        <v>1</v>
      </c>
      <c r="L1807" s="1" t="s">
        <v>21</v>
      </c>
      <c r="M1807" s="1" t="s">
        <v>21</v>
      </c>
      <c r="N1807" s="2">
        <v>0</v>
      </c>
      <c r="O1807" s="2" t="s">
        <v>21</v>
      </c>
    </row>
    <row r="1808" spans="1:15">
      <c r="A1808" s="19">
        <v>44093</v>
      </c>
      <c r="B1808" t="s">
        <v>366</v>
      </c>
      <c r="C1808" s="1">
        <v>1</v>
      </c>
      <c r="D1808" t="s">
        <v>404</v>
      </c>
      <c r="E1808" s="6" t="s">
        <v>206</v>
      </c>
      <c r="F1808" s="1">
        <v>70</v>
      </c>
      <c r="G1808" s="1" t="s">
        <v>10</v>
      </c>
      <c r="H1808" t="s">
        <v>369</v>
      </c>
      <c r="I1808" s="6" t="s">
        <v>82</v>
      </c>
      <c r="J1808" s="1">
        <v>62</v>
      </c>
      <c r="K1808" s="1">
        <v>1</v>
      </c>
      <c r="L1808" s="1" t="s">
        <v>21</v>
      </c>
      <c r="M1808" s="1" t="s">
        <v>21</v>
      </c>
      <c r="N1808" s="2">
        <v>1</v>
      </c>
      <c r="O1808" s="2" t="s">
        <v>21</v>
      </c>
    </row>
    <row r="1809" spans="1:15">
      <c r="A1809" s="19">
        <v>44093</v>
      </c>
      <c r="B1809" t="s">
        <v>366</v>
      </c>
      <c r="C1809" s="1">
        <v>2</v>
      </c>
      <c r="D1809" t="s">
        <v>404</v>
      </c>
      <c r="E1809" s="6" t="s">
        <v>206</v>
      </c>
      <c r="F1809" s="1">
        <v>95</v>
      </c>
      <c r="G1809" s="1" t="s">
        <v>10</v>
      </c>
      <c r="H1809" t="s">
        <v>397</v>
      </c>
      <c r="I1809" s="6" t="s">
        <v>92</v>
      </c>
      <c r="J1809" s="1">
        <v>48</v>
      </c>
      <c r="K1809" s="1">
        <v>1</v>
      </c>
      <c r="L1809" s="1" t="s">
        <v>21</v>
      </c>
      <c r="M1809" s="1" t="s">
        <v>21</v>
      </c>
      <c r="N1809" s="2">
        <v>0</v>
      </c>
      <c r="O1809" s="2" t="s">
        <v>21</v>
      </c>
    </row>
    <row r="1810" spans="1:15">
      <c r="A1810" s="19">
        <v>44093</v>
      </c>
      <c r="B1810" t="s">
        <v>366</v>
      </c>
      <c r="C1810" s="1">
        <v>3</v>
      </c>
      <c r="D1810" t="s">
        <v>404</v>
      </c>
      <c r="E1810" s="6" t="s">
        <v>206</v>
      </c>
      <c r="F1810" s="1">
        <v>52</v>
      </c>
      <c r="G1810" s="1" t="s">
        <v>11</v>
      </c>
      <c r="H1810" t="s">
        <v>386</v>
      </c>
      <c r="I1810" s="6" t="s">
        <v>82</v>
      </c>
      <c r="J1810" s="1">
        <v>87</v>
      </c>
      <c r="K1810" s="1" t="s">
        <v>21</v>
      </c>
      <c r="L1810" s="1">
        <v>1</v>
      </c>
      <c r="M1810" s="1" t="s">
        <v>21</v>
      </c>
      <c r="N1810" s="2">
        <v>1</v>
      </c>
      <c r="O1810" s="2">
        <v>3</v>
      </c>
    </row>
    <row r="1811" spans="1:15">
      <c r="A1811" s="19">
        <v>44093</v>
      </c>
      <c r="B1811" t="s">
        <v>366</v>
      </c>
      <c r="C1811" s="1">
        <v>4</v>
      </c>
      <c r="D1811" t="s">
        <v>404</v>
      </c>
      <c r="E1811" s="6" t="s">
        <v>206</v>
      </c>
      <c r="F1811" s="1">
        <v>95</v>
      </c>
      <c r="G1811" s="1" t="s">
        <v>10</v>
      </c>
      <c r="H1811" t="s">
        <v>395</v>
      </c>
      <c r="I1811" s="6" t="s">
        <v>69</v>
      </c>
      <c r="J1811" s="1">
        <v>45</v>
      </c>
      <c r="K1811" s="1">
        <v>1</v>
      </c>
      <c r="L1811" s="1" t="s">
        <v>21</v>
      </c>
      <c r="M1811" s="1" t="s">
        <v>21</v>
      </c>
      <c r="N1811" s="2">
        <v>0</v>
      </c>
      <c r="O1811" s="2" t="s">
        <v>21</v>
      </c>
    </row>
    <row r="1812" spans="1:15">
      <c r="A1812" s="19">
        <v>44093</v>
      </c>
      <c r="B1812" t="s">
        <v>366</v>
      </c>
      <c r="C1812" s="1">
        <v>5</v>
      </c>
      <c r="D1812" t="s">
        <v>404</v>
      </c>
      <c r="E1812" s="6" t="s">
        <v>206</v>
      </c>
      <c r="F1812" s="1">
        <v>34</v>
      </c>
      <c r="G1812" s="1" t="s">
        <v>11</v>
      </c>
      <c r="H1812" t="s">
        <v>387</v>
      </c>
      <c r="I1812" s="6" t="s">
        <v>51</v>
      </c>
      <c r="J1812" s="1">
        <v>53</v>
      </c>
      <c r="K1812" s="1" t="s">
        <v>21</v>
      </c>
      <c r="L1812" s="1">
        <v>1</v>
      </c>
      <c r="M1812" s="1" t="s">
        <v>21</v>
      </c>
      <c r="N1812" s="2">
        <v>0</v>
      </c>
      <c r="O1812" s="2" t="s">
        <v>21</v>
      </c>
    </row>
    <row r="1813" spans="1:15">
      <c r="A1813" s="19">
        <v>44093</v>
      </c>
      <c r="B1813" t="s">
        <v>366</v>
      </c>
      <c r="C1813" s="1">
        <v>1</v>
      </c>
      <c r="D1813" t="s">
        <v>397</v>
      </c>
      <c r="E1813" s="6" t="s">
        <v>92</v>
      </c>
      <c r="F1813" s="1">
        <v>79</v>
      </c>
      <c r="G1813" s="1" t="s">
        <v>10</v>
      </c>
      <c r="H1813" t="s">
        <v>403</v>
      </c>
      <c r="I1813" s="6" t="s">
        <v>92</v>
      </c>
      <c r="J1813" s="1">
        <v>62</v>
      </c>
      <c r="K1813" s="1">
        <v>1</v>
      </c>
      <c r="L1813" s="1" t="s">
        <v>21</v>
      </c>
      <c r="M1813" s="1" t="s">
        <v>21</v>
      </c>
      <c r="N1813" s="2">
        <v>1</v>
      </c>
      <c r="O1813" s="2" t="s">
        <v>21</v>
      </c>
    </row>
    <row r="1814" spans="1:15">
      <c r="A1814" s="19">
        <v>44093</v>
      </c>
      <c r="B1814" t="s">
        <v>366</v>
      </c>
      <c r="C1814" s="1">
        <v>2</v>
      </c>
      <c r="D1814" t="s">
        <v>397</v>
      </c>
      <c r="E1814" s="6" t="s">
        <v>92</v>
      </c>
      <c r="F1814" s="1">
        <v>48</v>
      </c>
      <c r="G1814" s="1" t="s">
        <v>11</v>
      </c>
      <c r="H1814" t="s">
        <v>404</v>
      </c>
      <c r="I1814" s="6" t="s">
        <v>206</v>
      </c>
      <c r="J1814" s="1">
        <v>95</v>
      </c>
      <c r="K1814" s="1" t="s">
        <v>21</v>
      </c>
      <c r="L1814" s="1">
        <v>1</v>
      </c>
      <c r="M1814" s="1" t="s">
        <v>21</v>
      </c>
      <c r="N1814" s="2">
        <v>1</v>
      </c>
      <c r="O1814" s="2">
        <v>2</v>
      </c>
    </row>
    <row r="1815" spans="1:15">
      <c r="A1815" s="19">
        <v>44093</v>
      </c>
      <c r="B1815" t="s">
        <v>366</v>
      </c>
      <c r="C1815" s="1">
        <v>3</v>
      </c>
      <c r="D1815" t="s">
        <v>397</v>
      </c>
      <c r="E1815" s="6" t="s">
        <v>92</v>
      </c>
      <c r="F1815" s="1">
        <v>84</v>
      </c>
      <c r="G1815" s="1" t="s">
        <v>10</v>
      </c>
      <c r="H1815" t="s">
        <v>390</v>
      </c>
      <c r="I1815" s="6" t="s">
        <v>47</v>
      </c>
      <c r="J1815" s="1">
        <v>51</v>
      </c>
      <c r="K1815" s="1">
        <v>1</v>
      </c>
      <c r="L1815" s="1" t="s">
        <v>21</v>
      </c>
      <c r="M1815" s="1" t="s">
        <v>21</v>
      </c>
      <c r="N1815" s="2">
        <v>0</v>
      </c>
      <c r="O1815" s="2" t="s">
        <v>21</v>
      </c>
    </row>
    <row r="1816" spans="1:15">
      <c r="A1816" s="19">
        <v>44093</v>
      </c>
      <c r="B1816" t="s">
        <v>366</v>
      </c>
      <c r="C1816" s="1">
        <v>4</v>
      </c>
      <c r="D1816" t="s">
        <v>397</v>
      </c>
      <c r="E1816" s="6" t="s">
        <v>92</v>
      </c>
      <c r="F1816" s="1">
        <v>55</v>
      </c>
      <c r="G1816" s="1" t="s">
        <v>11</v>
      </c>
      <c r="H1816" t="s">
        <v>394</v>
      </c>
      <c r="I1816" s="6" t="s">
        <v>41</v>
      </c>
      <c r="J1816" s="1">
        <v>96</v>
      </c>
      <c r="K1816" s="1" t="s">
        <v>21</v>
      </c>
      <c r="L1816" s="1">
        <v>1</v>
      </c>
      <c r="M1816" s="1" t="s">
        <v>21</v>
      </c>
      <c r="N1816" s="2">
        <v>0</v>
      </c>
      <c r="O1816" s="2" t="s">
        <v>21</v>
      </c>
    </row>
    <row r="1817" spans="1:15">
      <c r="A1817" s="19">
        <v>44093</v>
      </c>
      <c r="B1817" t="s">
        <v>366</v>
      </c>
      <c r="C1817" s="1">
        <v>5</v>
      </c>
      <c r="D1817" t="s">
        <v>397</v>
      </c>
      <c r="E1817" s="6" t="s">
        <v>92</v>
      </c>
      <c r="F1817" s="1">
        <v>41</v>
      </c>
      <c r="G1817" s="1" t="s">
        <v>11</v>
      </c>
      <c r="H1817" t="s">
        <v>370</v>
      </c>
      <c r="I1817" s="6" t="s">
        <v>34</v>
      </c>
      <c r="J1817" s="1">
        <v>52</v>
      </c>
      <c r="K1817" s="1" t="s">
        <v>21</v>
      </c>
      <c r="L1817" s="1">
        <v>1</v>
      </c>
      <c r="M1817" s="1" t="s">
        <v>21</v>
      </c>
      <c r="N1817" s="2">
        <v>0</v>
      </c>
      <c r="O1817" s="2" t="s">
        <v>21</v>
      </c>
    </row>
    <row r="1818" spans="1:15">
      <c r="A1818" s="19">
        <v>44093</v>
      </c>
      <c r="B1818" t="s">
        <v>366</v>
      </c>
      <c r="C1818" s="1">
        <v>1</v>
      </c>
      <c r="D1818" t="s">
        <v>388</v>
      </c>
      <c r="E1818" s="6" t="s">
        <v>77</v>
      </c>
      <c r="F1818" s="1">
        <v>93</v>
      </c>
      <c r="G1818" s="1" t="s">
        <v>10</v>
      </c>
      <c r="H1818" t="s">
        <v>371</v>
      </c>
      <c r="I1818" s="6" t="s">
        <v>18</v>
      </c>
      <c r="J1818" s="1">
        <v>21</v>
      </c>
      <c r="K1818" s="1">
        <v>1</v>
      </c>
      <c r="L1818" s="1" t="s">
        <v>21</v>
      </c>
      <c r="M1818" s="1" t="s">
        <v>21</v>
      </c>
      <c r="N1818" s="2">
        <v>1</v>
      </c>
      <c r="O1818" s="2" t="s">
        <v>21</v>
      </c>
    </row>
    <row r="1819" spans="1:15">
      <c r="A1819" s="19">
        <v>44093</v>
      </c>
      <c r="B1819" t="s">
        <v>366</v>
      </c>
      <c r="C1819" s="1">
        <v>2</v>
      </c>
      <c r="D1819" t="s">
        <v>388</v>
      </c>
      <c r="E1819" s="6" t="s">
        <v>77</v>
      </c>
      <c r="F1819" s="1">
        <v>29</v>
      </c>
      <c r="G1819" s="1" t="s">
        <v>11</v>
      </c>
      <c r="H1819" t="s">
        <v>401</v>
      </c>
      <c r="I1819" s="6" t="s">
        <v>59</v>
      </c>
      <c r="J1819" s="1">
        <v>96</v>
      </c>
      <c r="K1819" s="1" t="s">
        <v>21</v>
      </c>
      <c r="L1819" s="1">
        <v>1</v>
      </c>
      <c r="M1819" s="1" t="s">
        <v>21</v>
      </c>
      <c r="N1819" s="2">
        <v>1</v>
      </c>
      <c r="O1819" s="2">
        <v>2</v>
      </c>
    </row>
    <row r="1820" spans="1:15">
      <c r="A1820" s="19">
        <v>44093</v>
      </c>
      <c r="B1820" t="s">
        <v>366</v>
      </c>
      <c r="C1820" s="1">
        <v>3</v>
      </c>
      <c r="D1820" t="s">
        <v>388</v>
      </c>
      <c r="E1820" s="6" t="s">
        <v>77</v>
      </c>
      <c r="F1820" s="1">
        <v>87</v>
      </c>
      <c r="G1820" s="1" t="s">
        <v>10</v>
      </c>
      <c r="H1820" t="s">
        <v>383</v>
      </c>
      <c r="I1820" s="6" t="s">
        <v>18</v>
      </c>
      <c r="J1820" s="1">
        <v>42</v>
      </c>
      <c r="K1820" s="1">
        <v>1</v>
      </c>
      <c r="L1820" s="1" t="s">
        <v>21</v>
      </c>
      <c r="M1820" s="1" t="s">
        <v>21</v>
      </c>
      <c r="N1820" s="2">
        <v>0</v>
      </c>
      <c r="O1820" s="2" t="s">
        <v>21</v>
      </c>
    </row>
    <row r="1821" spans="1:15">
      <c r="A1821" s="19">
        <v>44093</v>
      </c>
      <c r="B1821" t="s">
        <v>366</v>
      </c>
      <c r="C1821" s="1">
        <v>4</v>
      </c>
      <c r="D1821" t="s">
        <v>388</v>
      </c>
      <c r="E1821" s="6" t="s">
        <v>77</v>
      </c>
      <c r="F1821" s="1">
        <v>73</v>
      </c>
      <c r="G1821" s="1" t="s">
        <v>11</v>
      </c>
      <c r="H1821" t="s">
        <v>398</v>
      </c>
      <c r="I1821" s="6" t="s">
        <v>41</v>
      </c>
      <c r="J1821" s="1">
        <v>90</v>
      </c>
      <c r="K1821" s="1" t="s">
        <v>21</v>
      </c>
      <c r="L1821" s="1">
        <v>1</v>
      </c>
      <c r="M1821" s="1" t="s">
        <v>21</v>
      </c>
      <c r="N1821" s="2">
        <v>0</v>
      </c>
      <c r="O1821" s="2" t="s">
        <v>21</v>
      </c>
    </row>
    <row r="1822" spans="1:15">
      <c r="A1822" s="19">
        <v>44093</v>
      </c>
      <c r="B1822" t="s">
        <v>366</v>
      </c>
      <c r="C1822" s="1">
        <v>5</v>
      </c>
      <c r="D1822" t="s">
        <v>388</v>
      </c>
      <c r="E1822" s="6" t="s">
        <v>77</v>
      </c>
      <c r="F1822" s="1">
        <v>49</v>
      </c>
      <c r="G1822" s="1" t="s">
        <v>11</v>
      </c>
      <c r="H1822" t="s">
        <v>385</v>
      </c>
      <c r="I1822" s="6" t="s">
        <v>30</v>
      </c>
      <c r="J1822" s="1">
        <v>51</v>
      </c>
      <c r="K1822" s="1" t="s">
        <v>21</v>
      </c>
      <c r="L1822" s="1">
        <v>1</v>
      </c>
      <c r="M1822" s="1" t="s">
        <v>21</v>
      </c>
      <c r="N1822" s="2">
        <v>0</v>
      </c>
      <c r="O1822" s="2" t="s">
        <v>21</v>
      </c>
    </row>
    <row r="1823" spans="1:15">
      <c r="A1823" s="19">
        <v>44093</v>
      </c>
      <c r="B1823" t="s">
        <v>366</v>
      </c>
      <c r="C1823" s="1">
        <v>1</v>
      </c>
      <c r="D1823" t="s">
        <v>374</v>
      </c>
      <c r="E1823" s="6" t="s">
        <v>41</v>
      </c>
      <c r="F1823" s="1">
        <v>51</v>
      </c>
      <c r="G1823" s="1" t="s">
        <v>11</v>
      </c>
      <c r="H1823" t="s">
        <v>401</v>
      </c>
      <c r="I1823" s="6" t="s">
        <v>59</v>
      </c>
      <c r="J1823" s="1">
        <v>95</v>
      </c>
      <c r="K1823" s="1" t="s">
        <v>21</v>
      </c>
      <c r="L1823" s="1">
        <v>1</v>
      </c>
      <c r="M1823" s="1" t="s">
        <v>21</v>
      </c>
      <c r="N1823" s="2">
        <v>1</v>
      </c>
      <c r="O1823" s="2">
        <v>1</v>
      </c>
    </row>
    <row r="1824" spans="1:15">
      <c r="A1824" s="19">
        <v>44093</v>
      </c>
      <c r="B1824" t="s">
        <v>366</v>
      </c>
      <c r="C1824" s="1">
        <v>2</v>
      </c>
      <c r="D1824" t="s">
        <v>374</v>
      </c>
      <c r="E1824" s="6" t="s">
        <v>41</v>
      </c>
      <c r="F1824" s="1">
        <v>85</v>
      </c>
      <c r="G1824" s="1" t="s">
        <v>10</v>
      </c>
      <c r="H1824" t="s">
        <v>373</v>
      </c>
      <c r="I1824" s="6" t="s">
        <v>140</v>
      </c>
      <c r="J1824" s="1">
        <v>33</v>
      </c>
      <c r="K1824" s="1">
        <v>1</v>
      </c>
      <c r="L1824" s="1" t="s">
        <v>21</v>
      </c>
      <c r="M1824" s="1" t="s">
        <v>21</v>
      </c>
      <c r="N1824" s="2">
        <v>1</v>
      </c>
      <c r="O1824" s="2" t="s">
        <v>21</v>
      </c>
    </row>
    <row r="1825" spans="1:15">
      <c r="A1825" s="19">
        <v>44093</v>
      </c>
      <c r="B1825" t="s">
        <v>366</v>
      </c>
      <c r="C1825" s="1">
        <v>3</v>
      </c>
      <c r="D1825" t="s">
        <v>374</v>
      </c>
      <c r="E1825" s="6" t="s">
        <v>41</v>
      </c>
      <c r="F1825" s="1">
        <v>56</v>
      </c>
      <c r="G1825" s="1" t="s">
        <v>11</v>
      </c>
      <c r="H1825" t="s">
        <v>395</v>
      </c>
      <c r="I1825" s="6" t="s">
        <v>69</v>
      </c>
      <c r="J1825" s="1">
        <v>90</v>
      </c>
      <c r="K1825" s="1" t="s">
        <v>21</v>
      </c>
      <c r="L1825" s="1">
        <v>1</v>
      </c>
      <c r="M1825" s="1" t="s">
        <v>21</v>
      </c>
      <c r="N1825" s="2">
        <v>0</v>
      </c>
      <c r="O1825" s="2" t="s">
        <v>21</v>
      </c>
    </row>
    <row r="1826" spans="1:15">
      <c r="A1826" s="19">
        <v>44093</v>
      </c>
      <c r="B1826" t="s">
        <v>366</v>
      </c>
      <c r="C1826" s="1">
        <v>4</v>
      </c>
      <c r="D1826" t="s">
        <v>374</v>
      </c>
      <c r="E1826" s="6" t="s">
        <v>41</v>
      </c>
      <c r="F1826" s="1">
        <v>69</v>
      </c>
      <c r="G1826" s="1" t="s">
        <v>11</v>
      </c>
      <c r="H1826" t="s">
        <v>400</v>
      </c>
      <c r="I1826" s="6" t="s">
        <v>18</v>
      </c>
      <c r="J1826" s="1">
        <v>78</v>
      </c>
      <c r="K1826" s="1" t="s">
        <v>21</v>
      </c>
      <c r="L1826" s="1">
        <v>1</v>
      </c>
      <c r="M1826" s="1" t="s">
        <v>21</v>
      </c>
      <c r="N1826" s="2">
        <v>0</v>
      </c>
      <c r="O1826" s="2" t="s">
        <v>21</v>
      </c>
    </row>
    <row r="1827" spans="1:15">
      <c r="A1827" s="19">
        <v>44093</v>
      </c>
      <c r="B1827" t="s">
        <v>366</v>
      </c>
      <c r="C1827" s="1">
        <v>5</v>
      </c>
      <c r="D1827" t="s">
        <v>374</v>
      </c>
      <c r="E1827" s="6" t="s">
        <v>41</v>
      </c>
      <c r="F1827" s="1">
        <v>61</v>
      </c>
      <c r="G1827" s="1" t="s">
        <v>10</v>
      </c>
      <c r="H1827" t="s">
        <v>378</v>
      </c>
      <c r="I1827" s="6" t="s">
        <v>63</v>
      </c>
      <c r="J1827" s="1">
        <v>54</v>
      </c>
      <c r="K1827" s="1">
        <v>1</v>
      </c>
      <c r="L1827" s="1" t="s">
        <v>21</v>
      </c>
      <c r="M1827" s="1" t="s">
        <v>21</v>
      </c>
      <c r="N1827" s="2">
        <v>0</v>
      </c>
      <c r="O1827" s="2" t="s">
        <v>21</v>
      </c>
    </row>
    <row r="1828" spans="1:15">
      <c r="A1828" s="19">
        <v>44093</v>
      </c>
      <c r="B1828" t="s">
        <v>366</v>
      </c>
      <c r="C1828" s="1">
        <v>1</v>
      </c>
      <c r="D1828" t="s">
        <v>369</v>
      </c>
      <c r="E1828" s="6" t="s">
        <v>82</v>
      </c>
      <c r="F1828" s="1">
        <v>62</v>
      </c>
      <c r="G1828" s="1" t="s">
        <v>11</v>
      </c>
      <c r="H1828" t="s">
        <v>404</v>
      </c>
      <c r="I1828" s="6" t="s">
        <v>206</v>
      </c>
      <c r="J1828" s="1">
        <v>70</v>
      </c>
      <c r="K1828" s="1" t="s">
        <v>21</v>
      </c>
      <c r="L1828" s="1">
        <v>1</v>
      </c>
      <c r="M1828" s="1" t="s">
        <v>21</v>
      </c>
      <c r="N1828" s="2">
        <v>1</v>
      </c>
      <c r="O1828" s="2">
        <v>1</v>
      </c>
    </row>
    <row r="1829" spans="1:15">
      <c r="A1829" s="19">
        <v>44093</v>
      </c>
      <c r="B1829" t="s">
        <v>366</v>
      </c>
      <c r="C1829" s="1">
        <v>2</v>
      </c>
      <c r="D1829" t="s">
        <v>369</v>
      </c>
      <c r="E1829" s="6" t="s">
        <v>82</v>
      </c>
      <c r="F1829" s="1">
        <v>62</v>
      </c>
      <c r="G1829" s="1" t="s">
        <v>11</v>
      </c>
      <c r="H1829" t="s">
        <v>367</v>
      </c>
      <c r="I1829" s="6" t="s">
        <v>18</v>
      </c>
      <c r="J1829" s="1">
        <v>71</v>
      </c>
      <c r="K1829" s="1" t="s">
        <v>21</v>
      </c>
      <c r="L1829" s="1">
        <v>1</v>
      </c>
      <c r="M1829" s="1" t="s">
        <v>21</v>
      </c>
      <c r="N1829" s="2">
        <v>0</v>
      </c>
      <c r="O1829" s="2" t="s">
        <v>21</v>
      </c>
    </row>
    <row r="1830" spans="1:15">
      <c r="A1830" s="19">
        <v>44093</v>
      </c>
      <c r="B1830" t="s">
        <v>366</v>
      </c>
      <c r="C1830" s="1">
        <v>3</v>
      </c>
      <c r="D1830" t="s">
        <v>369</v>
      </c>
      <c r="E1830" s="6" t="s">
        <v>82</v>
      </c>
      <c r="F1830" s="1">
        <v>73</v>
      </c>
      <c r="G1830" s="1" t="s">
        <v>11</v>
      </c>
      <c r="H1830" t="s">
        <v>385</v>
      </c>
      <c r="I1830" s="6" t="s">
        <v>30</v>
      </c>
      <c r="J1830" s="1">
        <v>82</v>
      </c>
      <c r="K1830" s="1" t="s">
        <v>21</v>
      </c>
      <c r="L1830" s="1">
        <v>1</v>
      </c>
      <c r="M1830" s="1" t="s">
        <v>21</v>
      </c>
      <c r="N1830" s="2">
        <v>0</v>
      </c>
      <c r="O1830" s="2" t="s">
        <v>21</v>
      </c>
    </row>
    <row r="1831" spans="1:15">
      <c r="A1831" s="19">
        <v>44093</v>
      </c>
      <c r="B1831" t="s">
        <v>366</v>
      </c>
      <c r="C1831" s="1">
        <v>4</v>
      </c>
      <c r="D1831" t="s">
        <v>369</v>
      </c>
      <c r="E1831" s="6" t="s">
        <v>82</v>
      </c>
      <c r="F1831" s="1">
        <v>96</v>
      </c>
      <c r="G1831" s="1" t="s">
        <v>10</v>
      </c>
      <c r="H1831" t="s">
        <v>399</v>
      </c>
      <c r="I1831" s="6" t="s">
        <v>36</v>
      </c>
      <c r="J1831" s="1">
        <v>67</v>
      </c>
      <c r="K1831" s="1">
        <v>1</v>
      </c>
      <c r="L1831" s="1" t="s">
        <v>21</v>
      </c>
      <c r="M1831" s="1" t="s">
        <v>21</v>
      </c>
      <c r="N1831" s="2">
        <v>1</v>
      </c>
      <c r="O1831" s="2" t="s">
        <v>21</v>
      </c>
    </row>
    <row r="1832" spans="1:15">
      <c r="A1832" s="19">
        <v>44093</v>
      </c>
      <c r="B1832" t="s">
        <v>366</v>
      </c>
      <c r="C1832" s="1">
        <v>5</v>
      </c>
      <c r="D1832" t="s">
        <v>369</v>
      </c>
      <c r="E1832" s="6" t="s">
        <v>82</v>
      </c>
      <c r="F1832" s="1">
        <v>69</v>
      </c>
      <c r="G1832" s="1" t="s">
        <v>10</v>
      </c>
      <c r="H1832" t="s">
        <v>406</v>
      </c>
      <c r="I1832" s="6" t="s">
        <v>140</v>
      </c>
      <c r="J1832" s="1">
        <v>44</v>
      </c>
      <c r="K1832" s="1">
        <v>1</v>
      </c>
      <c r="L1832" s="1" t="s">
        <v>21</v>
      </c>
      <c r="M1832" s="1" t="s">
        <v>21</v>
      </c>
      <c r="N1832" s="2">
        <v>0</v>
      </c>
      <c r="O1832" s="2" t="s">
        <v>21</v>
      </c>
    </row>
    <row r="1833" spans="1:15">
      <c r="A1833" s="19">
        <v>44093</v>
      </c>
      <c r="B1833" t="s">
        <v>366</v>
      </c>
      <c r="C1833" s="1">
        <v>1</v>
      </c>
      <c r="D1833" t="s">
        <v>382</v>
      </c>
      <c r="E1833" s="6" t="s">
        <v>92</v>
      </c>
      <c r="F1833" s="1">
        <v>42</v>
      </c>
      <c r="G1833" s="1" t="s">
        <v>11</v>
      </c>
      <c r="H1833" t="s">
        <v>377</v>
      </c>
      <c r="I1833" s="6" t="s">
        <v>38</v>
      </c>
      <c r="J1833" s="1">
        <v>87</v>
      </c>
      <c r="K1833" s="1" t="s">
        <v>21</v>
      </c>
      <c r="L1833" s="1">
        <v>1</v>
      </c>
      <c r="M1833" s="1" t="s">
        <v>21</v>
      </c>
      <c r="N1833" s="2">
        <v>1</v>
      </c>
      <c r="O1833" s="2">
        <v>1</v>
      </c>
    </row>
    <row r="1834" spans="1:15">
      <c r="A1834" s="19">
        <v>44093</v>
      </c>
      <c r="B1834" t="s">
        <v>366</v>
      </c>
      <c r="C1834" s="1">
        <v>2</v>
      </c>
      <c r="D1834" t="s">
        <v>382</v>
      </c>
      <c r="E1834" s="6" t="s">
        <v>92</v>
      </c>
      <c r="F1834" s="1">
        <v>71</v>
      </c>
      <c r="G1834" s="1" t="s">
        <v>10</v>
      </c>
      <c r="H1834" t="s">
        <v>391</v>
      </c>
      <c r="I1834" s="6" t="s">
        <v>47</v>
      </c>
      <c r="J1834" s="1">
        <v>49</v>
      </c>
      <c r="K1834" s="1">
        <v>1</v>
      </c>
      <c r="L1834" s="1" t="s">
        <v>21</v>
      </c>
      <c r="M1834" s="1" t="s">
        <v>21</v>
      </c>
      <c r="N1834" s="2">
        <v>1</v>
      </c>
      <c r="O1834" s="2" t="s">
        <v>21</v>
      </c>
    </row>
    <row r="1835" spans="1:15">
      <c r="A1835" s="19">
        <v>44093</v>
      </c>
      <c r="B1835" t="s">
        <v>366</v>
      </c>
      <c r="C1835" s="1">
        <v>3</v>
      </c>
      <c r="D1835" t="s">
        <v>382</v>
      </c>
      <c r="E1835" s="6" t="s">
        <v>92</v>
      </c>
      <c r="F1835" s="1">
        <v>71</v>
      </c>
      <c r="G1835" s="1" t="s">
        <v>10</v>
      </c>
      <c r="H1835" t="s">
        <v>376</v>
      </c>
      <c r="I1835" s="6" t="s">
        <v>82</v>
      </c>
      <c r="J1835" s="1">
        <v>42</v>
      </c>
      <c r="K1835" s="1">
        <v>1</v>
      </c>
      <c r="L1835" s="1" t="s">
        <v>21</v>
      </c>
      <c r="M1835" s="1" t="s">
        <v>21</v>
      </c>
      <c r="N1835" s="2">
        <v>0</v>
      </c>
      <c r="O1835" s="2" t="s">
        <v>21</v>
      </c>
    </row>
    <row r="1836" spans="1:15">
      <c r="A1836" s="19">
        <v>44093</v>
      </c>
      <c r="B1836" t="s">
        <v>366</v>
      </c>
      <c r="C1836" s="1">
        <v>4</v>
      </c>
      <c r="D1836" t="s">
        <v>382</v>
      </c>
      <c r="E1836" s="6" t="s">
        <v>92</v>
      </c>
      <c r="F1836" s="1">
        <v>77</v>
      </c>
      <c r="G1836" s="1" t="s">
        <v>11</v>
      </c>
      <c r="H1836" t="s">
        <v>372</v>
      </c>
      <c r="I1836" s="6" t="s">
        <v>36</v>
      </c>
      <c r="J1836" s="1">
        <v>78</v>
      </c>
      <c r="K1836" s="1" t="s">
        <v>21</v>
      </c>
      <c r="L1836" s="1">
        <v>1</v>
      </c>
      <c r="M1836" s="1" t="s">
        <v>21</v>
      </c>
      <c r="N1836" s="2">
        <v>0</v>
      </c>
      <c r="O1836" s="2" t="s">
        <v>21</v>
      </c>
    </row>
    <row r="1837" spans="1:15">
      <c r="A1837" s="19">
        <v>44093</v>
      </c>
      <c r="B1837" t="s">
        <v>366</v>
      </c>
      <c r="C1837" s="1">
        <v>5</v>
      </c>
      <c r="D1837" t="s">
        <v>382</v>
      </c>
      <c r="E1837" s="6" t="s">
        <v>92</v>
      </c>
      <c r="F1837" s="1">
        <v>75</v>
      </c>
      <c r="G1837" s="1" t="s">
        <v>10</v>
      </c>
      <c r="H1837" t="s">
        <v>390</v>
      </c>
      <c r="I1837" s="6" t="s">
        <v>47</v>
      </c>
      <c r="J1837" s="1">
        <v>59</v>
      </c>
      <c r="K1837" s="1">
        <v>1</v>
      </c>
      <c r="L1837" s="1" t="s">
        <v>21</v>
      </c>
      <c r="M1837" s="1" t="s">
        <v>21</v>
      </c>
      <c r="N1837" s="2">
        <v>0</v>
      </c>
      <c r="O1837" s="2" t="s">
        <v>21</v>
      </c>
    </row>
    <row r="1838" spans="1:15">
      <c r="A1838" s="19">
        <v>44093</v>
      </c>
      <c r="B1838" t="s">
        <v>366</v>
      </c>
      <c r="C1838" s="1">
        <v>1</v>
      </c>
      <c r="D1838" t="s">
        <v>406</v>
      </c>
      <c r="E1838" s="6" t="s">
        <v>140</v>
      </c>
      <c r="F1838" s="1">
        <v>70</v>
      </c>
      <c r="G1838" s="1" t="s">
        <v>11</v>
      </c>
      <c r="H1838" t="s">
        <v>384</v>
      </c>
      <c r="I1838" s="6" t="s">
        <v>47</v>
      </c>
      <c r="J1838" s="1">
        <v>85</v>
      </c>
      <c r="K1838" s="1" t="s">
        <v>21</v>
      </c>
      <c r="L1838" s="1">
        <v>1</v>
      </c>
      <c r="M1838" s="1" t="s">
        <v>21</v>
      </c>
      <c r="N1838" s="2">
        <v>1</v>
      </c>
      <c r="O1838" s="2">
        <v>1</v>
      </c>
    </row>
    <row r="1839" spans="1:15">
      <c r="A1839" s="19">
        <v>44093</v>
      </c>
      <c r="B1839" t="s">
        <v>366</v>
      </c>
      <c r="C1839" s="1">
        <v>2</v>
      </c>
      <c r="D1839" t="s">
        <v>406</v>
      </c>
      <c r="E1839" s="6" t="s">
        <v>140</v>
      </c>
      <c r="F1839" s="1">
        <v>61</v>
      </c>
      <c r="G1839" s="1" t="s">
        <v>11</v>
      </c>
      <c r="H1839" t="s">
        <v>405</v>
      </c>
      <c r="I1839" s="6" t="s">
        <v>20</v>
      </c>
      <c r="J1839" s="1">
        <v>89</v>
      </c>
      <c r="K1839" s="1" t="s">
        <v>21</v>
      </c>
      <c r="L1839" s="1">
        <v>1</v>
      </c>
      <c r="M1839" s="1" t="s">
        <v>21</v>
      </c>
      <c r="N1839" s="2">
        <v>0</v>
      </c>
      <c r="O1839" s="2" t="s">
        <v>21</v>
      </c>
    </row>
    <row r="1840" spans="1:15">
      <c r="A1840" s="19">
        <v>44093</v>
      </c>
      <c r="B1840" t="s">
        <v>366</v>
      </c>
      <c r="C1840" s="1">
        <v>3</v>
      </c>
      <c r="D1840" t="s">
        <v>406</v>
      </c>
      <c r="E1840" s="6" t="s">
        <v>140</v>
      </c>
      <c r="F1840" s="1">
        <v>59</v>
      </c>
      <c r="G1840" s="1" t="s">
        <v>11</v>
      </c>
      <c r="H1840" t="s">
        <v>403</v>
      </c>
      <c r="I1840" s="6" t="s">
        <v>92</v>
      </c>
      <c r="J1840" s="1">
        <v>92</v>
      </c>
      <c r="K1840" s="1" t="s">
        <v>21</v>
      </c>
      <c r="L1840" s="1">
        <v>1</v>
      </c>
      <c r="M1840" s="1" t="s">
        <v>21</v>
      </c>
      <c r="N1840" s="2">
        <v>0</v>
      </c>
      <c r="O1840" s="2" t="s">
        <v>21</v>
      </c>
    </row>
    <row r="1841" spans="1:15">
      <c r="A1841" s="19">
        <v>44093</v>
      </c>
      <c r="B1841" t="s">
        <v>366</v>
      </c>
      <c r="C1841" s="1">
        <v>4</v>
      </c>
      <c r="D1841" t="s">
        <v>406</v>
      </c>
      <c r="E1841" s="6" t="s">
        <v>140</v>
      </c>
      <c r="F1841" s="1">
        <v>80</v>
      </c>
      <c r="G1841" s="1" t="s">
        <v>10</v>
      </c>
      <c r="H1841" t="s">
        <v>381</v>
      </c>
      <c r="I1841" s="6" t="s">
        <v>69</v>
      </c>
      <c r="J1841" s="1">
        <v>57</v>
      </c>
      <c r="K1841" s="1">
        <v>1</v>
      </c>
      <c r="L1841" s="1" t="s">
        <v>21</v>
      </c>
      <c r="M1841" s="1" t="s">
        <v>21</v>
      </c>
      <c r="N1841" s="2">
        <v>1</v>
      </c>
      <c r="O1841" s="2" t="s">
        <v>21</v>
      </c>
    </row>
    <row r="1842" spans="1:15">
      <c r="A1842" s="19">
        <v>44093</v>
      </c>
      <c r="B1842" t="s">
        <v>366</v>
      </c>
      <c r="C1842" s="1">
        <v>5</v>
      </c>
      <c r="D1842" t="s">
        <v>406</v>
      </c>
      <c r="E1842" s="6" t="s">
        <v>140</v>
      </c>
      <c r="F1842" s="1">
        <v>44</v>
      </c>
      <c r="G1842" s="1" t="s">
        <v>11</v>
      </c>
      <c r="H1842" t="s">
        <v>369</v>
      </c>
      <c r="I1842" s="6" t="s">
        <v>82</v>
      </c>
      <c r="J1842" s="1">
        <v>69</v>
      </c>
      <c r="K1842" s="1" t="s">
        <v>21</v>
      </c>
      <c r="L1842" s="1">
        <v>1</v>
      </c>
      <c r="M1842" s="1" t="s">
        <v>21</v>
      </c>
      <c r="N1842" s="2">
        <v>0</v>
      </c>
      <c r="O1842" s="2" t="s">
        <v>21</v>
      </c>
    </row>
    <row r="1843" spans="1:15">
      <c r="A1843" s="19">
        <v>44100</v>
      </c>
      <c r="B1843" t="s">
        <v>407</v>
      </c>
      <c r="C1843" s="1">
        <v>1</v>
      </c>
      <c r="D1843" t="s">
        <v>118</v>
      </c>
      <c r="E1843" s="6" t="s">
        <v>18</v>
      </c>
      <c r="F1843" s="1">
        <v>93</v>
      </c>
      <c r="G1843" s="1" t="s">
        <v>10</v>
      </c>
      <c r="H1843" t="s">
        <v>164</v>
      </c>
      <c r="I1843" s="6" t="s">
        <v>69</v>
      </c>
      <c r="J1843" s="1">
        <v>45</v>
      </c>
      <c r="K1843" s="1">
        <v>1</v>
      </c>
      <c r="L1843" s="1" t="s">
        <v>21</v>
      </c>
      <c r="M1843" s="1" t="s">
        <v>21</v>
      </c>
      <c r="N1843" s="2">
        <v>1</v>
      </c>
      <c r="O1843" s="2" t="s">
        <v>21</v>
      </c>
    </row>
    <row r="1844" spans="1:15">
      <c r="A1844" s="19">
        <v>44100</v>
      </c>
      <c r="B1844" t="s">
        <v>407</v>
      </c>
      <c r="C1844" s="1">
        <v>2</v>
      </c>
      <c r="D1844" t="s">
        <v>118</v>
      </c>
      <c r="E1844" s="6" t="s">
        <v>18</v>
      </c>
      <c r="F1844" s="1">
        <v>85</v>
      </c>
      <c r="G1844" s="1" t="s">
        <v>10</v>
      </c>
      <c r="H1844" t="s">
        <v>408</v>
      </c>
      <c r="I1844" s="6" t="s">
        <v>28</v>
      </c>
      <c r="J1844" s="1">
        <v>54</v>
      </c>
      <c r="K1844" s="1">
        <v>1</v>
      </c>
      <c r="L1844" s="1" t="s">
        <v>21</v>
      </c>
      <c r="M1844" s="1" t="s">
        <v>21</v>
      </c>
      <c r="N1844" s="2">
        <v>0</v>
      </c>
      <c r="O1844" s="2" t="s">
        <v>21</v>
      </c>
    </row>
    <row r="1845" spans="1:15">
      <c r="A1845" s="19">
        <v>44100</v>
      </c>
      <c r="B1845" t="s">
        <v>407</v>
      </c>
      <c r="C1845" s="1">
        <v>3</v>
      </c>
      <c r="D1845" t="s">
        <v>118</v>
      </c>
      <c r="E1845" s="6" t="s">
        <v>18</v>
      </c>
      <c r="F1845" s="1">
        <v>77</v>
      </c>
      <c r="G1845" s="1" t="s">
        <v>11</v>
      </c>
      <c r="H1845" t="s">
        <v>409</v>
      </c>
      <c r="I1845" s="6" t="s">
        <v>80</v>
      </c>
      <c r="J1845" s="1">
        <v>87</v>
      </c>
      <c r="K1845" s="1" t="s">
        <v>21</v>
      </c>
      <c r="L1845" s="1">
        <v>1</v>
      </c>
      <c r="M1845" s="1" t="s">
        <v>21</v>
      </c>
      <c r="N1845" s="2">
        <v>1</v>
      </c>
      <c r="O1845" s="2">
        <v>3</v>
      </c>
    </row>
    <row r="1846" spans="1:15">
      <c r="A1846" s="19">
        <v>44100</v>
      </c>
      <c r="B1846" t="s">
        <v>407</v>
      </c>
      <c r="C1846" s="1">
        <v>4</v>
      </c>
      <c r="D1846" t="s">
        <v>118</v>
      </c>
      <c r="E1846" s="6" t="s">
        <v>18</v>
      </c>
      <c r="F1846" s="1">
        <v>75</v>
      </c>
      <c r="G1846" s="1" t="s">
        <v>11</v>
      </c>
      <c r="H1846" t="s">
        <v>410</v>
      </c>
      <c r="I1846" s="6" t="s">
        <v>57</v>
      </c>
      <c r="J1846" s="1">
        <v>78</v>
      </c>
      <c r="K1846" s="1" t="s">
        <v>21</v>
      </c>
      <c r="L1846" s="1">
        <v>1</v>
      </c>
      <c r="M1846" s="1" t="s">
        <v>21</v>
      </c>
      <c r="N1846" s="2">
        <v>0</v>
      </c>
      <c r="O1846" s="2" t="s">
        <v>21</v>
      </c>
    </row>
    <row r="1847" spans="1:15">
      <c r="A1847" s="19">
        <v>44100</v>
      </c>
      <c r="B1847" t="s">
        <v>407</v>
      </c>
      <c r="C1847" s="1">
        <v>5</v>
      </c>
      <c r="D1847" t="s">
        <v>118</v>
      </c>
      <c r="E1847" s="6" t="s">
        <v>18</v>
      </c>
      <c r="F1847" s="1">
        <v>64</v>
      </c>
      <c r="G1847" s="1" t="s">
        <v>10</v>
      </c>
      <c r="H1847" t="s">
        <v>411</v>
      </c>
      <c r="I1847" s="6" t="s">
        <v>30</v>
      </c>
      <c r="J1847" s="1">
        <v>53</v>
      </c>
      <c r="K1847" s="1">
        <v>1</v>
      </c>
      <c r="L1847" s="1" t="s">
        <v>21</v>
      </c>
      <c r="M1847" s="1" t="s">
        <v>21</v>
      </c>
      <c r="N1847" s="2">
        <v>0</v>
      </c>
      <c r="O1847" s="2" t="s">
        <v>21</v>
      </c>
    </row>
    <row r="1848" spans="1:15">
      <c r="A1848" s="19">
        <v>44100</v>
      </c>
      <c r="B1848" t="s">
        <v>407</v>
      </c>
      <c r="C1848" s="1">
        <v>6</v>
      </c>
      <c r="D1848" t="s">
        <v>118</v>
      </c>
      <c r="E1848" s="6" t="s">
        <v>18</v>
      </c>
      <c r="F1848" s="1">
        <v>74</v>
      </c>
      <c r="G1848" s="1" t="s">
        <v>11</v>
      </c>
      <c r="H1848" t="s">
        <v>412</v>
      </c>
      <c r="I1848" s="6" t="s">
        <v>30</v>
      </c>
      <c r="J1848" s="1">
        <v>85</v>
      </c>
      <c r="K1848" s="1" t="s">
        <v>21</v>
      </c>
      <c r="L1848" s="1">
        <v>1</v>
      </c>
      <c r="M1848" s="1" t="s">
        <v>21</v>
      </c>
      <c r="N1848" s="2">
        <v>0</v>
      </c>
      <c r="O1848" s="2" t="s">
        <v>21</v>
      </c>
    </row>
    <row r="1849" spans="1:15">
      <c r="A1849" s="19">
        <v>44100</v>
      </c>
      <c r="B1849" t="s">
        <v>407</v>
      </c>
      <c r="C1849" s="1">
        <v>1</v>
      </c>
      <c r="D1849" t="s">
        <v>413</v>
      </c>
      <c r="E1849" s="6" t="s">
        <v>30</v>
      </c>
      <c r="F1849" s="1">
        <v>34</v>
      </c>
      <c r="G1849" s="1" t="s">
        <v>11</v>
      </c>
      <c r="H1849" t="s">
        <v>409</v>
      </c>
      <c r="I1849" s="6" t="s">
        <v>80</v>
      </c>
      <c r="J1849" s="1">
        <v>89</v>
      </c>
      <c r="K1849" s="1" t="s">
        <v>21</v>
      </c>
      <c r="L1849" s="1">
        <v>1</v>
      </c>
      <c r="M1849" s="1" t="s">
        <v>21</v>
      </c>
      <c r="N1849" s="2">
        <v>1</v>
      </c>
      <c r="O1849" s="2">
        <v>1</v>
      </c>
    </row>
    <row r="1850" spans="1:15">
      <c r="A1850" s="19">
        <v>44100</v>
      </c>
      <c r="B1850" t="s">
        <v>407</v>
      </c>
      <c r="C1850" s="1">
        <v>2</v>
      </c>
      <c r="D1850" t="s">
        <v>413</v>
      </c>
      <c r="E1850" s="6" t="s">
        <v>30</v>
      </c>
      <c r="F1850" s="1">
        <v>84</v>
      </c>
      <c r="G1850" s="1" t="s">
        <v>10</v>
      </c>
      <c r="H1850" t="s">
        <v>414</v>
      </c>
      <c r="I1850" s="6" t="s">
        <v>415</v>
      </c>
      <c r="J1850" s="1">
        <v>64</v>
      </c>
      <c r="K1850" s="1">
        <v>1</v>
      </c>
      <c r="L1850" s="1" t="s">
        <v>21</v>
      </c>
      <c r="M1850" s="1" t="s">
        <v>21</v>
      </c>
      <c r="N1850" s="2">
        <v>1</v>
      </c>
      <c r="O1850" s="2" t="s">
        <v>21</v>
      </c>
    </row>
    <row r="1851" spans="1:15">
      <c r="A1851" s="19">
        <v>44100</v>
      </c>
      <c r="B1851" t="s">
        <v>407</v>
      </c>
      <c r="C1851" s="1">
        <v>3</v>
      </c>
      <c r="D1851" t="s">
        <v>413</v>
      </c>
      <c r="E1851" s="6" t="s">
        <v>30</v>
      </c>
      <c r="F1851" s="1">
        <v>91</v>
      </c>
      <c r="G1851" s="1" t="s">
        <v>10</v>
      </c>
      <c r="H1851" t="s">
        <v>416</v>
      </c>
      <c r="I1851" s="6" t="s">
        <v>57</v>
      </c>
      <c r="J1851" s="1">
        <v>32</v>
      </c>
      <c r="K1851" s="1">
        <v>1</v>
      </c>
      <c r="L1851" s="1" t="s">
        <v>21</v>
      </c>
      <c r="M1851" s="1" t="s">
        <v>21</v>
      </c>
      <c r="N1851" s="2">
        <v>0</v>
      </c>
      <c r="O1851" s="2" t="s">
        <v>21</v>
      </c>
    </row>
    <row r="1852" spans="1:15">
      <c r="A1852" s="19">
        <v>44100</v>
      </c>
      <c r="B1852" t="s">
        <v>407</v>
      </c>
      <c r="C1852" s="1">
        <v>4</v>
      </c>
      <c r="D1852" t="s">
        <v>413</v>
      </c>
      <c r="E1852" s="6" t="s">
        <v>30</v>
      </c>
      <c r="F1852" s="1">
        <v>62</v>
      </c>
      <c r="G1852" s="1" t="s">
        <v>11</v>
      </c>
      <c r="H1852" t="s">
        <v>159</v>
      </c>
      <c r="I1852" s="6" t="s">
        <v>44</v>
      </c>
      <c r="J1852" s="1">
        <v>94</v>
      </c>
      <c r="K1852" s="1" t="s">
        <v>21</v>
      </c>
      <c r="L1852" s="1">
        <v>1</v>
      </c>
      <c r="M1852" s="1" t="s">
        <v>21</v>
      </c>
      <c r="N1852" s="2">
        <v>0</v>
      </c>
      <c r="O1852" s="2" t="s">
        <v>21</v>
      </c>
    </row>
    <row r="1853" spans="1:15">
      <c r="A1853" s="19">
        <v>44100</v>
      </c>
      <c r="B1853" t="s">
        <v>407</v>
      </c>
      <c r="C1853" s="1">
        <v>5</v>
      </c>
      <c r="D1853" t="s">
        <v>413</v>
      </c>
      <c r="E1853" s="6" t="s">
        <v>30</v>
      </c>
      <c r="F1853" s="1">
        <v>41</v>
      </c>
      <c r="G1853" s="1" t="s">
        <v>11</v>
      </c>
      <c r="H1853" t="s">
        <v>417</v>
      </c>
      <c r="I1853" s="6" t="s">
        <v>57</v>
      </c>
      <c r="J1853" s="1">
        <v>74</v>
      </c>
      <c r="K1853" s="1" t="s">
        <v>21</v>
      </c>
      <c r="L1853" s="1">
        <v>1</v>
      </c>
      <c r="M1853" s="1" t="s">
        <v>21</v>
      </c>
      <c r="N1853" s="2">
        <v>0</v>
      </c>
      <c r="O1853" s="2" t="s">
        <v>21</v>
      </c>
    </row>
    <row r="1854" spans="1:15">
      <c r="A1854" s="19">
        <v>44100</v>
      </c>
      <c r="B1854" t="s">
        <v>407</v>
      </c>
      <c r="C1854" s="1">
        <v>1</v>
      </c>
      <c r="D1854" t="s">
        <v>132</v>
      </c>
      <c r="E1854" s="6" t="s">
        <v>51</v>
      </c>
      <c r="F1854" s="1">
        <v>91</v>
      </c>
      <c r="G1854" s="1" t="s">
        <v>10</v>
      </c>
      <c r="H1854" t="s">
        <v>416</v>
      </c>
      <c r="I1854" s="6" t="s">
        <v>57</v>
      </c>
      <c r="J1854" s="1">
        <v>28</v>
      </c>
      <c r="K1854" s="1">
        <v>1</v>
      </c>
      <c r="L1854" s="1" t="s">
        <v>21</v>
      </c>
      <c r="M1854" s="1" t="s">
        <v>21</v>
      </c>
      <c r="N1854" s="2">
        <v>1</v>
      </c>
      <c r="O1854" s="2" t="s">
        <v>21</v>
      </c>
    </row>
    <row r="1855" spans="1:15">
      <c r="A1855" s="19">
        <v>44100</v>
      </c>
      <c r="B1855" t="s">
        <v>407</v>
      </c>
      <c r="C1855" s="1">
        <v>2</v>
      </c>
      <c r="D1855" t="s">
        <v>132</v>
      </c>
      <c r="E1855" s="6" t="s">
        <v>51</v>
      </c>
      <c r="F1855" s="1">
        <v>54</v>
      </c>
      <c r="G1855" s="1" t="s">
        <v>11</v>
      </c>
      <c r="H1855" t="s">
        <v>410</v>
      </c>
      <c r="I1855" s="6" t="s">
        <v>57</v>
      </c>
      <c r="J1855" s="1">
        <v>93</v>
      </c>
      <c r="K1855" s="1" t="s">
        <v>21</v>
      </c>
      <c r="L1855" s="1">
        <v>1</v>
      </c>
      <c r="M1855" s="1" t="s">
        <v>21</v>
      </c>
      <c r="N1855" s="2">
        <v>1</v>
      </c>
      <c r="O1855" s="2">
        <v>2</v>
      </c>
    </row>
    <row r="1856" spans="1:15">
      <c r="A1856" s="19">
        <v>44100</v>
      </c>
      <c r="B1856" t="s">
        <v>407</v>
      </c>
      <c r="C1856" s="1">
        <v>3</v>
      </c>
      <c r="D1856" t="s">
        <v>132</v>
      </c>
      <c r="E1856" s="6" t="s">
        <v>51</v>
      </c>
      <c r="F1856" s="1">
        <v>53</v>
      </c>
      <c r="G1856" s="1" t="s">
        <v>11</v>
      </c>
      <c r="H1856" t="s">
        <v>172</v>
      </c>
      <c r="I1856" s="6" t="s">
        <v>30</v>
      </c>
      <c r="J1856" s="1">
        <v>80</v>
      </c>
      <c r="K1856" s="1" t="s">
        <v>21</v>
      </c>
      <c r="L1856" s="1">
        <v>1</v>
      </c>
      <c r="M1856" s="1" t="s">
        <v>21</v>
      </c>
      <c r="N1856" s="2">
        <v>0</v>
      </c>
      <c r="O1856" s="2" t="s">
        <v>21</v>
      </c>
    </row>
    <row r="1857" spans="1:15">
      <c r="A1857" s="19">
        <v>44100</v>
      </c>
      <c r="B1857" t="s">
        <v>407</v>
      </c>
      <c r="C1857" s="1">
        <v>4</v>
      </c>
      <c r="D1857" t="s">
        <v>132</v>
      </c>
      <c r="E1857" s="6" t="s">
        <v>51</v>
      </c>
      <c r="F1857" s="1">
        <v>90</v>
      </c>
      <c r="G1857" s="1" t="s">
        <v>10</v>
      </c>
      <c r="H1857" t="s">
        <v>135</v>
      </c>
      <c r="I1857" s="6" t="s">
        <v>36</v>
      </c>
      <c r="J1857" s="1">
        <v>85</v>
      </c>
      <c r="K1857" s="1">
        <v>1</v>
      </c>
      <c r="L1857" s="1" t="s">
        <v>21</v>
      </c>
      <c r="M1857" s="1" t="s">
        <v>21</v>
      </c>
      <c r="N1857" s="2">
        <v>0</v>
      </c>
      <c r="O1857" s="2" t="s">
        <v>21</v>
      </c>
    </row>
    <row r="1858" spans="1:15">
      <c r="A1858" s="19">
        <v>44100</v>
      </c>
      <c r="B1858" t="s">
        <v>407</v>
      </c>
      <c r="C1858" s="1">
        <v>5</v>
      </c>
      <c r="D1858" t="s">
        <v>132</v>
      </c>
      <c r="E1858" s="6" t="s">
        <v>51</v>
      </c>
      <c r="F1858" s="1">
        <v>30</v>
      </c>
      <c r="G1858" s="1" t="s">
        <v>11</v>
      </c>
      <c r="H1858" t="s">
        <v>412</v>
      </c>
      <c r="I1858" s="6" t="s">
        <v>30</v>
      </c>
      <c r="J1858" s="1">
        <v>92</v>
      </c>
      <c r="K1858" s="1" t="s">
        <v>21</v>
      </c>
      <c r="L1858" s="1">
        <v>1</v>
      </c>
      <c r="M1858" s="1" t="s">
        <v>21</v>
      </c>
      <c r="N1858" s="2">
        <v>0</v>
      </c>
      <c r="O1858" s="2" t="s">
        <v>21</v>
      </c>
    </row>
    <row r="1859" spans="1:15">
      <c r="A1859" s="19">
        <v>44100</v>
      </c>
      <c r="B1859" t="s">
        <v>407</v>
      </c>
      <c r="C1859" s="1">
        <v>6</v>
      </c>
      <c r="D1859" t="s">
        <v>132</v>
      </c>
      <c r="E1859" s="6" t="s">
        <v>51</v>
      </c>
      <c r="F1859" s="1">
        <v>91</v>
      </c>
      <c r="G1859" s="1" t="s">
        <v>10</v>
      </c>
      <c r="H1859" t="s">
        <v>179</v>
      </c>
      <c r="I1859" s="6" t="s">
        <v>69</v>
      </c>
      <c r="J1859" s="1">
        <v>21</v>
      </c>
      <c r="K1859" s="1">
        <v>1</v>
      </c>
      <c r="L1859" s="1" t="s">
        <v>21</v>
      </c>
      <c r="M1859" s="1" t="s">
        <v>21</v>
      </c>
      <c r="N1859" s="2">
        <v>0</v>
      </c>
      <c r="O1859" s="2" t="s">
        <v>21</v>
      </c>
    </row>
    <row r="1860" spans="1:15">
      <c r="A1860" s="19">
        <v>44100</v>
      </c>
      <c r="B1860" t="s">
        <v>407</v>
      </c>
      <c r="C1860" s="1">
        <v>1</v>
      </c>
      <c r="D1860" t="s">
        <v>418</v>
      </c>
      <c r="E1860" s="6" t="s">
        <v>59</v>
      </c>
      <c r="F1860" s="1">
        <v>74</v>
      </c>
      <c r="G1860" s="1" t="s">
        <v>10</v>
      </c>
      <c r="H1860" t="s">
        <v>255</v>
      </c>
      <c r="I1860" s="6" t="s">
        <v>77</v>
      </c>
      <c r="J1860" s="1">
        <v>72</v>
      </c>
      <c r="K1860" s="1">
        <v>1</v>
      </c>
      <c r="L1860" s="1" t="s">
        <v>21</v>
      </c>
      <c r="M1860" s="1" t="s">
        <v>21</v>
      </c>
      <c r="N1860" s="2">
        <v>1</v>
      </c>
      <c r="O1860" s="2" t="s">
        <v>21</v>
      </c>
    </row>
    <row r="1861" spans="1:15">
      <c r="A1861" s="19">
        <v>44100</v>
      </c>
      <c r="B1861" t="s">
        <v>407</v>
      </c>
      <c r="C1861" s="1">
        <v>2</v>
      </c>
      <c r="D1861" t="s">
        <v>418</v>
      </c>
      <c r="E1861" s="6" t="s">
        <v>59</v>
      </c>
      <c r="F1861" s="1">
        <v>81</v>
      </c>
      <c r="G1861" s="1" t="s">
        <v>10</v>
      </c>
      <c r="H1861" t="s">
        <v>136</v>
      </c>
      <c r="I1861" s="6" t="s">
        <v>41</v>
      </c>
      <c r="J1861" s="1">
        <v>49</v>
      </c>
      <c r="K1861" s="1">
        <v>1</v>
      </c>
      <c r="L1861" s="1" t="s">
        <v>21</v>
      </c>
      <c r="M1861" s="1" t="s">
        <v>21</v>
      </c>
      <c r="N1861" s="2">
        <v>0</v>
      </c>
      <c r="O1861" s="2" t="s">
        <v>21</v>
      </c>
    </row>
    <row r="1862" spans="1:15">
      <c r="A1862" s="19">
        <v>44100</v>
      </c>
      <c r="B1862" t="s">
        <v>407</v>
      </c>
      <c r="C1862" s="1">
        <v>3</v>
      </c>
      <c r="D1862" t="s">
        <v>418</v>
      </c>
      <c r="E1862" s="6" t="s">
        <v>59</v>
      </c>
      <c r="F1862" s="1">
        <v>100</v>
      </c>
      <c r="G1862" s="1" t="s">
        <v>10</v>
      </c>
      <c r="H1862" t="s">
        <v>419</v>
      </c>
      <c r="I1862" s="6" t="s">
        <v>41</v>
      </c>
      <c r="J1862" s="1">
        <v>13</v>
      </c>
      <c r="K1862" s="1">
        <v>1</v>
      </c>
      <c r="L1862" s="1" t="s">
        <v>21</v>
      </c>
      <c r="M1862" s="1" t="s">
        <v>21</v>
      </c>
      <c r="N1862" s="2">
        <v>0</v>
      </c>
      <c r="O1862" s="2" t="s">
        <v>21</v>
      </c>
    </row>
    <row r="1863" spans="1:15">
      <c r="A1863" s="19">
        <v>44100</v>
      </c>
      <c r="B1863" t="s">
        <v>407</v>
      </c>
      <c r="C1863" s="1">
        <v>4</v>
      </c>
      <c r="D1863" t="s">
        <v>418</v>
      </c>
      <c r="E1863" s="6" t="s">
        <v>59</v>
      </c>
      <c r="F1863" s="1">
        <v>64</v>
      </c>
      <c r="G1863" s="1" t="s">
        <v>11</v>
      </c>
      <c r="H1863" t="s">
        <v>420</v>
      </c>
      <c r="I1863" s="6" t="s">
        <v>57</v>
      </c>
      <c r="J1863" s="1">
        <v>77</v>
      </c>
      <c r="K1863" s="1" t="s">
        <v>21</v>
      </c>
      <c r="L1863" s="1">
        <v>1</v>
      </c>
      <c r="M1863" s="1" t="s">
        <v>21</v>
      </c>
      <c r="N1863" s="2">
        <v>1</v>
      </c>
      <c r="O1863" s="2">
        <v>4</v>
      </c>
    </row>
    <row r="1864" spans="1:15">
      <c r="A1864" s="19">
        <v>44100</v>
      </c>
      <c r="B1864" t="s">
        <v>407</v>
      </c>
      <c r="C1864" s="1">
        <v>5</v>
      </c>
      <c r="D1864" t="s">
        <v>418</v>
      </c>
      <c r="E1864" s="6" t="s">
        <v>59</v>
      </c>
      <c r="F1864" s="1">
        <v>66</v>
      </c>
      <c r="G1864" s="1" t="s">
        <v>10</v>
      </c>
      <c r="H1864" t="s">
        <v>176</v>
      </c>
      <c r="I1864" s="6" t="s">
        <v>23</v>
      </c>
      <c r="J1864" s="1">
        <v>50</v>
      </c>
      <c r="K1864" s="1">
        <v>1</v>
      </c>
      <c r="L1864" s="1" t="s">
        <v>21</v>
      </c>
      <c r="M1864" s="1" t="s">
        <v>21</v>
      </c>
      <c r="N1864" s="2">
        <v>0</v>
      </c>
      <c r="O1864" s="2" t="s">
        <v>21</v>
      </c>
    </row>
    <row r="1865" spans="1:15">
      <c r="A1865" s="19">
        <v>44100</v>
      </c>
      <c r="B1865" t="s">
        <v>407</v>
      </c>
      <c r="C1865" s="1">
        <v>6</v>
      </c>
      <c r="D1865" t="s">
        <v>418</v>
      </c>
      <c r="E1865" s="6" t="s">
        <v>59</v>
      </c>
      <c r="F1865" s="1">
        <v>95</v>
      </c>
      <c r="G1865" s="1" t="s">
        <v>10</v>
      </c>
      <c r="H1865" t="s">
        <v>421</v>
      </c>
      <c r="I1865" s="6" t="s">
        <v>59</v>
      </c>
      <c r="J1865" s="1">
        <v>24</v>
      </c>
      <c r="K1865" s="1">
        <v>1</v>
      </c>
      <c r="L1865" s="1" t="s">
        <v>21</v>
      </c>
      <c r="M1865" s="1" t="s">
        <v>21</v>
      </c>
      <c r="N1865" s="2">
        <v>0</v>
      </c>
      <c r="O1865" s="2" t="s">
        <v>21</v>
      </c>
    </row>
    <row r="1866" spans="1:15">
      <c r="A1866" s="19">
        <v>44100</v>
      </c>
      <c r="B1866" t="s">
        <v>407</v>
      </c>
      <c r="C1866" s="1">
        <v>1</v>
      </c>
      <c r="D1866" t="s">
        <v>422</v>
      </c>
      <c r="E1866" s="6" t="s">
        <v>51</v>
      </c>
      <c r="F1866" s="1">
        <v>47</v>
      </c>
      <c r="G1866" s="1" t="s">
        <v>11</v>
      </c>
      <c r="H1866" t="s">
        <v>183</v>
      </c>
      <c r="I1866" s="6" t="s">
        <v>63</v>
      </c>
      <c r="J1866" s="1">
        <v>64</v>
      </c>
      <c r="K1866" s="1" t="s">
        <v>21</v>
      </c>
      <c r="L1866" s="1">
        <v>1</v>
      </c>
      <c r="M1866" s="1" t="s">
        <v>21</v>
      </c>
      <c r="N1866" s="2">
        <v>1</v>
      </c>
      <c r="O1866" s="2">
        <v>1</v>
      </c>
    </row>
    <row r="1867" spans="1:15">
      <c r="A1867" s="19">
        <v>44100</v>
      </c>
      <c r="B1867" t="s">
        <v>407</v>
      </c>
      <c r="C1867" s="1">
        <v>2</v>
      </c>
      <c r="D1867" t="s">
        <v>422</v>
      </c>
      <c r="E1867" s="6" t="s">
        <v>51</v>
      </c>
      <c r="F1867" s="1">
        <v>47</v>
      </c>
      <c r="G1867" s="1" t="s">
        <v>11</v>
      </c>
      <c r="H1867" t="s">
        <v>164</v>
      </c>
      <c r="I1867" s="6" t="s">
        <v>69</v>
      </c>
      <c r="J1867" s="1">
        <v>76</v>
      </c>
      <c r="K1867" s="1" t="s">
        <v>21</v>
      </c>
      <c r="L1867" s="1">
        <v>1</v>
      </c>
      <c r="M1867" s="1" t="s">
        <v>21</v>
      </c>
      <c r="N1867" s="2">
        <v>0</v>
      </c>
      <c r="O1867" s="2" t="s">
        <v>21</v>
      </c>
    </row>
    <row r="1868" spans="1:15">
      <c r="A1868" s="19">
        <v>44100</v>
      </c>
      <c r="B1868" t="s">
        <v>407</v>
      </c>
      <c r="C1868" s="1">
        <v>3</v>
      </c>
      <c r="D1868" t="s">
        <v>422</v>
      </c>
      <c r="E1868" s="6" t="s">
        <v>51</v>
      </c>
      <c r="F1868" s="1">
        <v>59</v>
      </c>
      <c r="G1868" s="1" t="s">
        <v>11</v>
      </c>
      <c r="H1868" t="s">
        <v>423</v>
      </c>
      <c r="I1868" s="6" t="s">
        <v>55</v>
      </c>
      <c r="J1868" s="1">
        <v>95</v>
      </c>
      <c r="K1868" s="1" t="s">
        <v>21</v>
      </c>
      <c r="L1868" s="1">
        <v>1</v>
      </c>
      <c r="M1868" s="1" t="s">
        <v>21</v>
      </c>
      <c r="N1868" s="2">
        <v>0</v>
      </c>
      <c r="O1868" s="2" t="s">
        <v>21</v>
      </c>
    </row>
    <row r="1869" spans="1:15">
      <c r="A1869" s="19">
        <v>44100</v>
      </c>
      <c r="B1869" t="s">
        <v>407</v>
      </c>
      <c r="C1869" s="1">
        <v>4</v>
      </c>
      <c r="D1869" t="s">
        <v>422</v>
      </c>
      <c r="E1869" s="6" t="s">
        <v>51</v>
      </c>
      <c r="F1869" s="1">
        <v>82</v>
      </c>
      <c r="G1869" s="1" t="s">
        <v>11</v>
      </c>
      <c r="H1869" t="s">
        <v>424</v>
      </c>
      <c r="I1869" s="6" t="s">
        <v>18</v>
      </c>
      <c r="J1869" s="1">
        <v>97</v>
      </c>
      <c r="K1869" s="1" t="s">
        <v>21</v>
      </c>
      <c r="L1869" s="1">
        <v>1</v>
      </c>
      <c r="M1869" s="1" t="s">
        <v>21</v>
      </c>
      <c r="N1869" s="2">
        <v>0</v>
      </c>
      <c r="O1869" s="2" t="s">
        <v>21</v>
      </c>
    </row>
    <row r="1870" spans="1:15">
      <c r="A1870" s="19">
        <v>44100</v>
      </c>
      <c r="B1870" t="s">
        <v>407</v>
      </c>
      <c r="C1870" s="1">
        <v>5</v>
      </c>
      <c r="D1870" t="s">
        <v>422</v>
      </c>
      <c r="E1870" s="6" t="s">
        <v>51</v>
      </c>
      <c r="F1870" s="1">
        <v>68</v>
      </c>
      <c r="G1870" s="1" t="s">
        <v>11</v>
      </c>
      <c r="H1870" t="s">
        <v>143</v>
      </c>
      <c r="I1870" s="6" t="s">
        <v>92</v>
      </c>
      <c r="J1870" s="1">
        <v>73</v>
      </c>
      <c r="K1870" s="1" t="s">
        <v>21</v>
      </c>
      <c r="L1870" s="1">
        <v>1</v>
      </c>
      <c r="M1870" s="1" t="s">
        <v>21</v>
      </c>
      <c r="N1870" s="2">
        <v>0</v>
      </c>
      <c r="O1870" s="2" t="s">
        <v>21</v>
      </c>
    </row>
    <row r="1871" spans="1:15">
      <c r="A1871" s="19">
        <v>44100</v>
      </c>
      <c r="B1871" t="s">
        <v>407</v>
      </c>
      <c r="C1871" s="1">
        <v>6</v>
      </c>
      <c r="D1871" t="s">
        <v>422</v>
      </c>
      <c r="E1871" s="6" t="s">
        <v>51</v>
      </c>
      <c r="F1871" s="1">
        <v>70</v>
      </c>
      <c r="G1871" s="1" t="s">
        <v>10</v>
      </c>
      <c r="H1871" t="s">
        <v>425</v>
      </c>
      <c r="I1871" s="6" t="s">
        <v>116</v>
      </c>
      <c r="J1871" s="1">
        <v>23</v>
      </c>
      <c r="K1871" s="1">
        <v>1</v>
      </c>
      <c r="L1871" s="1" t="s">
        <v>21</v>
      </c>
      <c r="M1871" s="1" t="s">
        <v>21</v>
      </c>
      <c r="N1871" s="2">
        <v>1</v>
      </c>
      <c r="O1871" s="2" t="s">
        <v>21</v>
      </c>
    </row>
    <row r="1872" spans="1:15">
      <c r="A1872" s="19">
        <v>44100</v>
      </c>
      <c r="B1872" t="s">
        <v>407</v>
      </c>
      <c r="C1872" s="1">
        <v>1</v>
      </c>
      <c r="D1872" t="s">
        <v>409</v>
      </c>
      <c r="E1872" s="6" t="s">
        <v>80</v>
      </c>
      <c r="F1872" s="1">
        <v>89</v>
      </c>
      <c r="G1872" s="1" t="s">
        <v>10</v>
      </c>
      <c r="H1872" t="s">
        <v>413</v>
      </c>
      <c r="I1872" s="6" t="s">
        <v>30</v>
      </c>
      <c r="J1872" s="1">
        <v>34</v>
      </c>
      <c r="K1872" s="1">
        <v>1</v>
      </c>
      <c r="L1872" s="1" t="s">
        <v>21</v>
      </c>
      <c r="M1872" s="1" t="s">
        <v>21</v>
      </c>
      <c r="N1872" s="2">
        <v>1</v>
      </c>
      <c r="O1872" s="2" t="s">
        <v>21</v>
      </c>
    </row>
    <row r="1873" spans="1:15">
      <c r="A1873" s="19">
        <v>44100</v>
      </c>
      <c r="B1873" t="s">
        <v>407</v>
      </c>
      <c r="C1873" s="1">
        <v>2</v>
      </c>
      <c r="D1873" t="s">
        <v>409</v>
      </c>
      <c r="E1873" s="6" t="s">
        <v>80</v>
      </c>
      <c r="F1873" s="1">
        <v>87</v>
      </c>
      <c r="G1873" s="1" t="s">
        <v>10</v>
      </c>
      <c r="H1873" t="s">
        <v>122</v>
      </c>
      <c r="I1873" s="6" t="s">
        <v>18</v>
      </c>
      <c r="J1873" s="1">
        <v>49</v>
      </c>
      <c r="K1873" s="1">
        <v>1</v>
      </c>
      <c r="L1873" s="1" t="s">
        <v>21</v>
      </c>
      <c r="M1873" s="1" t="s">
        <v>21</v>
      </c>
      <c r="N1873" s="2">
        <v>0</v>
      </c>
      <c r="O1873" s="2" t="s">
        <v>21</v>
      </c>
    </row>
    <row r="1874" spans="1:15">
      <c r="A1874" s="19">
        <v>44100</v>
      </c>
      <c r="B1874" t="s">
        <v>407</v>
      </c>
      <c r="C1874" s="1">
        <v>3</v>
      </c>
      <c r="D1874" t="s">
        <v>409</v>
      </c>
      <c r="E1874" s="6" t="s">
        <v>80</v>
      </c>
      <c r="F1874" s="1">
        <v>87</v>
      </c>
      <c r="G1874" s="1" t="s">
        <v>10</v>
      </c>
      <c r="H1874" t="s">
        <v>118</v>
      </c>
      <c r="I1874" s="6" t="s">
        <v>18</v>
      </c>
      <c r="J1874" s="1">
        <v>77</v>
      </c>
      <c r="K1874" s="1">
        <v>1</v>
      </c>
      <c r="L1874" s="1" t="s">
        <v>21</v>
      </c>
      <c r="M1874" s="1" t="s">
        <v>21</v>
      </c>
      <c r="N1874" s="2">
        <v>0</v>
      </c>
      <c r="O1874" s="2" t="s">
        <v>21</v>
      </c>
    </row>
    <row r="1875" spans="1:15">
      <c r="A1875" s="19">
        <v>44100</v>
      </c>
      <c r="B1875" t="s">
        <v>407</v>
      </c>
      <c r="C1875" s="1">
        <v>4</v>
      </c>
      <c r="D1875" t="s">
        <v>409</v>
      </c>
      <c r="E1875" s="6" t="s">
        <v>80</v>
      </c>
      <c r="F1875" s="1">
        <v>54</v>
      </c>
      <c r="G1875" s="1" t="s">
        <v>11</v>
      </c>
      <c r="H1875" t="s">
        <v>426</v>
      </c>
      <c r="I1875" s="6" t="s">
        <v>36</v>
      </c>
      <c r="J1875" s="1">
        <v>83</v>
      </c>
      <c r="K1875" s="1" t="s">
        <v>21</v>
      </c>
      <c r="L1875" s="1">
        <v>1</v>
      </c>
      <c r="M1875" s="1" t="s">
        <v>21</v>
      </c>
      <c r="N1875" s="2">
        <v>1</v>
      </c>
      <c r="O1875" s="2">
        <v>4</v>
      </c>
    </row>
    <row r="1876" spans="1:15">
      <c r="A1876" s="19">
        <v>44100</v>
      </c>
      <c r="B1876" t="s">
        <v>407</v>
      </c>
      <c r="C1876" s="1">
        <v>5</v>
      </c>
      <c r="D1876" t="s">
        <v>409</v>
      </c>
      <c r="E1876" s="6" t="s">
        <v>80</v>
      </c>
      <c r="F1876" s="1">
        <v>84</v>
      </c>
      <c r="G1876" s="1" t="s">
        <v>10</v>
      </c>
      <c r="H1876" t="s">
        <v>427</v>
      </c>
      <c r="I1876" s="6" t="s">
        <v>23</v>
      </c>
      <c r="J1876" s="1">
        <v>56</v>
      </c>
      <c r="K1876" s="1">
        <v>1</v>
      </c>
      <c r="L1876" s="1" t="s">
        <v>21</v>
      </c>
      <c r="M1876" s="1" t="s">
        <v>21</v>
      </c>
      <c r="N1876" s="2">
        <v>0</v>
      </c>
      <c r="O1876" s="2" t="s">
        <v>21</v>
      </c>
    </row>
    <row r="1877" spans="1:15">
      <c r="A1877" s="19">
        <v>44100</v>
      </c>
      <c r="B1877" t="s">
        <v>407</v>
      </c>
      <c r="C1877" s="1">
        <v>6</v>
      </c>
      <c r="D1877" t="s">
        <v>409</v>
      </c>
      <c r="E1877" s="6" t="s">
        <v>80</v>
      </c>
      <c r="F1877" s="1">
        <v>40</v>
      </c>
      <c r="G1877" s="1" t="s">
        <v>11</v>
      </c>
      <c r="H1877" t="s">
        <v>136</v>
      </c>
      <c r="I1877" s="6" t="s">
        <v>41</v>
      </c>
      <c r="J1877" s="1">
        <v>92</v>
      </c>
      <c r="K1877" s="1" t="s">
        <v>21</v>
      </c>
      <c r="L1877" s="1">
        <v>1</v>
      </c>
      <c r="M1877" s="1" t="s">
        <v>21</v>
      </c>
      <c r="N1877" s="2">
        <v>0</v>
      </c>
      <c r="O1877" s="2" t="s">
        <v>21</v>
      </c>
    </row>
    <row r="1878" spans="1:15">
      <c r="A1878" s="19">
        <v>44100</v>
      </c>
      <c r="B1878" t="s">
        <v>407</v>
      </c>
      <c r="C1878" s="1">
        <v>1</v>
      </c>
      <c r="D1878" t="s">
        <v>156</v>
      </c>
      <c r="E1878" s="6" t="s">
        <v>55</v>
      </c>
      <c r="F1878" s="1">
        <v>97</v>
      </c>
      <c r="G1878" s="1" t="s">
        <v>10</v>
      </c>
      <c r="H1878" t="s">
        <v>428</v>
      </c>
      <c r="I1878" s="6" t="s">
        <v>82</v>
      </c>
      <c r="J1878" s="1">
        <v>36</v>
      </c>
      <c r="K1878" s="1">
        <v>1</v>
      </c>
      <c r="L1878" s="1" t="s">
        <v>21</v>
      </c>
      <c r="M1878" s="1" t="s">
        <v>21</v>
      </c>
      <c r="N1878" s="2">
        <v>1</v>
      </c>
      <c r="O1878" s="2" t="s">
        <v>21</v>
      </c>
    </row>
    <row r="1879" spans="1:15">
      <c r="A1879" s="19">
        <v>44100</v>
      </c>
      <c r="B1879" t="s">
        <v>407</v>
      </c>
      <c r="C1879" s="1">
        <v>2</v>
      </c>
      <c r="D1879" t="s">
        <v>156</v>
      </c>
      <c r="E1879" s="6" t="s">
        <v>55</v>
      </c>
      <c r="F1879" s="1">
        <v>69</v>
      </c>
      <c r="G1879" s="1" t="s">
        <v>11</v>
      </c>
      <c r="H1879" t="s">
        <v>128</v>
      </c>
      <c r="I1879" s="6" t="s">
        <v>30</v>
      </c>
      <c r="J1879" s="1">
        <v>72</v>
      </c>
      <c r="K1879" s="1" t="s">
        <v>21</v>
      </c>
      <c r="L1879" s="1">
        <v>1</v>
      </c>
      <c r="M1879" s="1" t="s">
        <v>21</v>
      </c>
      <c r="N1879" s="2">
        <v>1</v>
      </c>
      <c r="O1879" s="2">
        <v>2</v>
      </c>
    </row>
    <row r="1880" spans="1:15">
      <c r="A1880" s="19">
        <v>44100</v>
      </c>
      <c r="B1880" t="s">
        <v>407</v>
      </c>
      <c r="C1880" s="1">
        <v>3</v>
      </c>
      <c r="D1880" t="s">
        <v>156</v>
      </c>
      <c r="E1880" s="6" t="s">
        <v>55</v>
      </c>
      <c r="F1880" s="1">
        <v>85</v>
      </c>
      <c r="G1880" s="1" t="s">
        <v>10</v>
      </c>
      <c r="H1880" t="s">
        <v>255</v>
      </c>
      <c r="I1880" s="6" t="s">
        <v>77</v>
      </c>
      <c r="J1880" s="1">
        <v>44</v>
      </c>
      <c r="K1880" s="1">
        <v>1</v>
      </c>
      <c r="L1880" s="1" t="s">
        <v>21</v>
      </c>
      <c r="M1880" s="1" t="s">
        <v>21</v>
      </c>
      <c r="N1880" s="2">
        <v>0</v>
      </c>
      <c r="O1880" s="2" t="s">
        <v>21</v>
      </c>
    </row>
    <row r="1881" spans="1:15">
      <c r="A1881" s="19">
        <v>44100</v>
      </c>
      <c r="B1881" t="s">
        <v>407</v>
      </c>
      <c r="C1881" s="1">
        <v>4</v>
      </c>
      <c r="D1881" t="s">
        <v>156</v>
      </c>
      <c r="E1881" s="6" t="s">
        <v>55</v>
      </c>
      <c r="F1881" s="1">
        <v>100</v>
      </c>
      <c r="G1881" s="1" t="s">
        <v>10</v>
      </c>
      <c r="H1881" t="s">
        <v>178</v>
      </c>
      <c r="I1881" s="6" t="s">
        <v>77</v>
      </c>
      <c r="J1881" s="1">
        <v>27</v>
      </c>
      <c r="K1881" s="1">
        <v>1</v>
      </c>
      <c r="L1881" s="1" t="s">
        <v>21</v>
      </c>
      <c r="M1881" s="1" t="s">
        <v>21</v>
      </c>
      <c r="N1881" s="2">
        <v>0</v>
      </c>
      <c r="O1881" s="2" t="s">
        <v>21</v>
      </c>
    </row>
    <row r="1882" spans="1:15">
      <c r="A1882" s="19">
        <v>44100</v>
      </c>
      <c r="B1882" t="s">
        <v>407</v>
      </c>
      <c r="C1882" s="1">
        <v>5</v>
      </c>
      <c r="D1882" t="s">
        <v>156</v>
      </c>
      <c r="E1882" s="6" t="s">
        <v>55</v>
      </c>
      <c r="F1882" s="1">
        <v>80</v>
      </c>
      <c r="G1882" s="1" t="s">
        <v>10</v>
      </c>
      <c r="H1882" t="s">
        <v>429</v>
      </c>
      <c r="I1882" s="6" t="s">
        <v>18</v>
      </c>
      <c r="J1882" s="1">
        <v>45</v>
      </c>
      <c r="K1882" s="1">
        <v>1</v>
      </c>
      <c r="L1882" s="1" t="s">
        <v>21</v>
      </c>
      <c r="M1882" s="1" t="s">
        <v>21</v>
      </c>
      <c r="N1882" s="2">
        <v>0</v>
      </c>
      <c r="O1882" s="2" t="s">
        <v>21</v>
      </c>
    </row>
    <row r="1883" spans="1:15">
      <c r="A1883" s="19">
        <v>44100</v>
      </c>
      <c r="B1883" t="s">
        <v>407</v>
      </c>
      <c r="C1883" s="1">
        <v>6</v>
      </c>
      <c r="D1883" t="s">
        <v>156</v>
      </c>
      <c r="E1883" s="6" t="s">
        <v>55</v>
      </c>
      <c r="F1883" s="1">
        <v>99</v>
      </c>
      <c r="G1883" s="1" t="s">
        <v>10</v>
      </c>
      <c r="H1883" t="s">
        <v>168</v>
      </c>
      <c r="I1883" s="6" t="s">
        <v>44</v>
      </c>
      <c r="J1883" s="1">
        <v>42</v>
      </c>
      <c r="K1883" s="1">
        <v>1</v>
      </c>
      <c r="L1883" s="1" t="s">
        <v>21</v>
      </c>
      <c r="M1883" s="1" t="s">
        <v>21</v>
      </c>
      <c r="N1883" s="2">
        <v>0</v>
      </c>
      <c r="O1883" s="2" t="s">
        <v>21</v>
      </c>
    </row>
    <row r="1884" spans="1:15">
      <c r="A1884" s="19">
        <v>44100</v>
      </c>
      <c r="B1884" t="s">
        <v>407</v>
      </c>
      <c r="C1884" s="1">
        <v>1</v>
      </c>
      <c r="D1884" t="s">
        <v>430</v>
      </c>
      <c r="E1884" s="6" t="s">
        <v>36</v>
      </c>
      <c r="F1884" s="1">
        <v>79</v>
      </c>
      <c r="G1884" s="1" t="s">
        <v>11</v>
      </c>
      <c r="H1884" t="s">
        <v>426</v>
      </c>
      <c r="I1884" s="6" t="s">
        <v>36</v>
      </c>
      <c r="J1884" s="1">
        <v>80</v>
      </c>
      <c r="K1884" s="1" t="s">
        <v>21</v>
      </c>
      <c r="L1884" s="1">
        <v>1</v>
      </c>
      <c r="M1884" s="1" t="s">
        <v>21</v>
      </c>
      <c r="N1884" s="2">
        <v>1</v>
      </c>
      <c r="O1884" s="2">
        <v>1</v>
      </c>
    </row>
    <row r="1885" spans="1:15">
      <c r="A1885" s="19">
        <v>44100</v>
      </c>
      <c r="B1885" t="s">
        <v>407</v>
      </c>
      <c r="C1885" s="1">
        <v>2</v>
      </c>
      <c r="D1885" t="s">
        <v>430</v>
      </c>
      <c r="E1885" s="6" t="s">
        <v>36</v>
      </c>
      <c r="F1885" s="1">
        <v>55</v>
      </c>
      <c r="G1885" s="1" t="s">
        <v>11</v>
      </c>
      <c r="H1885" t="s">
        <v>176</v>
      </c>
      <c r="I1885" s="6" t="s">
        <v>23</v>
      </c>
      <c r="J1885" s="1">
        <v>71</v>
      </c>
      <c r="K1885" s="1" t="s">
        <v>21</v>
      </c>
      <c r="L1885" s="1">
        <v>1</v>
      </c>
      <c r="M1885" s="1" t="s">
        <v>21</v>
      </c>
      <c r="N1885" s="2">
        <v>0</v>
      </c>
      <c r="O1885" s="2" t="s">
        <v>21</v>
      </c>
    </row>
    <row r="1886" spans="1:15">
      <c r="A1886" s="19">
        <v>44100</v>
      </c>
      <c r="B1886" t="s">
        <v>407</v>
      </c>
      <c r="C1886" s="1">
        <v>3</v>
      </c>
      <c r="D1886" t="s">
        <v>430</v>
      </c>
      <c r="E1886" s="6" t="s">
        <v>36</v>
      </c>
      <c r="F1886" s="1">
        <v>94</v>
      </c>
      <c r="G1886" s="1" t="s">
        <v>10</v>
      </c>
      <c r="H1886" t="s">
        <v>143</v>
      </c>
      <c r="I1886" s="6" t="s">
        <v>92</v>
      </c>
      <c r="J1886" s="1">
        <v>76</v>
      </c>
      <c r="K1886" s="1">
        <v>1</v>
      </c>
      <c r="L1886" s="1" t="s">
        <v>21</v>
      </c>
      <c r="M1886" s="1" t="s">
        <v>21</v>
      </c>
      <c r="N1886" s="2">
        <v>1</v>
      </c>
      <c r="O1886" s="2" t="s">
        <v>21</v>
      </c>
    </row>
    <row r="1887" spans="1:15">
      <c r="A1887" s="19">
        <v>44100</v>
      </c>
      <c r="B1887" t="s">
        <v>407</v>
      </c>
      <c r="C1887" s="1">
        <v>4</v>
      </c>
      <c r="D1887" t="s">
        <v>430</v>
      </c>
      <c r="E1887" s="6" t="s">
        <v>36</v>
      </c>
      <c r="F1887" s="1">
        <v>95</v>
      </c>
      <c r="G1887" s="1" t="s">
        <v>10</v>
      </c>
      <c r="H1887" t="s">
        <v>431</v>
      </c>
      <c r="I1887" s="6" t="s">
        <v>41</v>
      </c>
      <c r="J1887" s="1">
        <v>73</v>
      </c>
      <c r="K1887" s="1">
        <v>1</v>
      </c>
      <c r="L1887" s="1" t="s">
        <v>21</v>
      </c>
      <c r="M1887" s="1" t="s">
        <v>21</v>
      </c>
      <c r="N1887" s="2">
        <v>0</v>
      </c>
      <c r="O1887" s="2" t="s">
        <v>21</v>
      </c>
    </row>
    <row r="1888" spans="1:15">
      <c r="A1888" s="19">
        <v>44100</v>
      </c>
      <c r="B1888" t="s">
        <v>407</v>
      </c>
      <c r="C1888" s="1">
        <v>5</v>
      </c>
      <c r="D1888" t="s">
        <v>430</v>
      </c>
      <c r="E1888" s="6" t="s">
        <v>36</v>
      </c>
      <c r="F1888" s="1">
        <v>61</v>
      </c>
      <c r="G1888" s="1" t="s">
        <v>11</v>
      </c>
      <c r="H1888" t="s">
        <v>160</v>
      </c>
      <c r="I1888" s="6" t="s">
        <v>18</v>
      </c>
      <c r="J1888" s="1">
        <v>78</v>
      </c>
      <c r="K1888" s="1" t="s">
        <v>21</v>
      </c>
      <c r="L1888" s="1">
        <v>1</v>
      </c>
      <c r="M1888" s="1" t="s">
        <v>21</v>
      </c>
      <c r="N1888" s="2">
        <v>0</v>
      </c>
      <c r="O1888" s="2" t="s">
        <v>21</v>
      </c>
    </row>
    <row r="1889" spans="1:15">
      <c r="A1889" s="19">
        <v>44100</v>
      </c>
      <c r="B1889" t="s">
        <v>407</v>
      </c>
      <c r="C1889" s="1">
        <v>6</v>
      </c>
      <c r="D1889" t="s">
        <v>430</v>
      </c>
      <c r="E1889" s="6" t="s">
        <v>36</v>
      </c>
      <c r="F1889" s="1">
        <v>24</v>
      </c>
      <c r="G1889" s="1" t="s">
        <v>11</v>
      </c>
      <c r="H1889" t="s">
        <v>419</v>
      </c>
      <c r="I1889" s="6" t="s">
        <v>41</v>
      </c>
      <c r="J1889" s="1">
        <v>92</v>
      </c>
      <c r="K1889" s="1" t="s">
        <v>21</v>
      </c>
      <c r="L1889" s="1">
        <v>1</v>
      </c>
      <c r="M1889" s="1" t="s">
        <v>21</v>
      </c>
      <c r="N1889" s="2">
        <v>0</v>
      </c>
      <c r="O1889" s="2" t="s">
        <v>21</v>
      </c>
    </row>
    <row r="1890" spans="1:15">
      <c r="A1890" s="19">
        <v>44100</v>
      </c>
      <c r="B1890" t="s">
        <v>407</v>
      </c>
      <c r="C1890" s="1">
        <v>1</v>
      </c>
      <c r="D1890" t="s">
        <v>432</v>
      </c>
      <c r="E1890" s="6" t="s">
        <v>41</v>
      </c>
      <c r="F1890" s="1">
        <v>20</v>
      </c>
      <c r="G1890" s="1" t="s">
        <v>11</v>
      </c>
      <c r="H1890" t="s">
        <v>433</v>
      </c>
      <c r="I1890" s="6" t="s">
        <v>82</v>
      </c>
      <c r="J1890" s="1">
        <v>100</v>
      </c>
      <c r="K1890" s="1" t="s">
        <v>21</v>
      </c>
      <c r="L1890" s="1">
        <v>1</v>
      </c>
      <c r="M1890" s="1" t="s">
        <v>21</v>
      </c>
      <c r="N1890" s="2">
        <v>1</v>
      </c>
      <c r="O1890" s="2">
        <v>1</v>
      </c>
    </row>
    <row r="1891" spans="1:15">
      <c r="A1891" s="19">
        <v>44100</v>
      </c>
      <c r="B1891" t="s">
        <v>407</v>
      </c>
      <c r="C1891" s="1">
        <v>2</v>
      </c>
      <c r="D1891" t="s">
        <v>432</v>
      </c>
      <c r="E1891" s="6" t="s">
        <v>41</v>
      </c>
      <c r="F1891" s="1">
        <v>66</v>
      </c>
      <c r="G1891" s="1" t="s">
        <v>11</v>
      </c>
      <c r="H1891" t="s">
        <v>434</v>
      </c>
      <c r="I1891" s="6" t="s">
        <v>59</v>
      </c>
      <c r="J1891" s="1">
        <v>71</v>
      </c>
      <c r="K1891" s="1" t="s">
        <v>21</v>
      </c>
      <c r="L1891" s="1">
        <v>1</v>
      </c>
      <c r="M1891" s="1" t="s">
        <v>21</v>
      </c>
      <c r="N1891" s="2">
        <v>0</v>
      </c>
      <c r="O1891" s="2" t="s">
        <v>21</v>
      </c>
    </row>
    <row r="1892" spans="1:15">
      <c r="A1892" s="19">
        <v>44100</v>
      </c>
      <c r="B1892" t="s">
        <v>407</v>
      </c>
      <c r="C1892" s="1">
        <v>3</v>
      </c>
      <c r="D1892" t="s">
        <v>432</v>
      </c>
      <c r="E1892" s="6" t="s">
        <v>41</v>
      </c>
      <c r="F1892" s="1">
        <v>92</v>
      </c>
      <c r="G1892" s="1" t="s">
        <v>10</v>
      </c>
      <c r="H1892" t="s">
        <v>435</v>
      </c>
      <c r="I1892" s="6" t="s">
        <v>34</v>
      </c>
      <c r="J1892" s="1">
        <v>50</v>
      </c>
      <c r="K1892" s="1">
        <v>1</v>
      </c>
      <c r="L1892" s="1" t="s">
        <v>21</v>
      </c>
      <c r="M1892" s="1" t="s">
        <v>21</v>
      </c>
      <c r="N1892" s="2">
        <v>1</v>
      </c>
      <c r="O1892" s="2" t="s">
        <v>21</v>
      </c>
    </row>
    <row r="1893" spans="1:15">
      <c r="A1893" s="19">
        <v>44100</v>
      </c>
      <c r="B1893" t="s">
        <v>407</v>
      </c>
      <c r="C1893" s="1">
        <v>4</v>
      </c>
      <c r="D1893" t="s">
        <v>432</v>
      </c>
      <c r="E1893" s="6" t="s">
        <v>41</v>
      </c>
      <c r="F1893" s="1">
        <v>76</v>
      </c>
      <c r="G1893" s="1" t="s">
        <v>11</v>
      </c>
      <c r="H1893" t="s">
        <v>436</v>
      </c>
      <c r="I1893" s="6" t="s">
        <v>34</v>
      </c>
      <c r="J1893" s="1">
        <v>77</v>
      </c>
      <c r="K1893" s="1" t="s">
        <v>21</v>
      </c>
      <c r="L1893" s="1">
        <v>1</v>
      </c>
      <c r="M1893" s="1" t="s">
        <v>21</v>
      </c>
      <c r="N1893" s="2">
        <v>0</v>
      </c>
      <c r="O1893" s="2" t="s">
        <v>21</v>
      </c>
    </row>
    <row r="1894" spans="1:15">
      <c r="A1894" s="19">
        <v>44100</v>
      </c>
      <c r="B1894" t="s">
        <v>407</v>
      </c>
      <c r="C1894" s="1">
        <v>5</v>
      </c>
      <c r="D1894" t="s">
        <v>432</v>
      </c>
      <c r="E1894" s="6" t="s">
        <v>41</v>
      </c>
      <c r="F1894" s="1">
        <v>78</v>
      </c>
      <c r="G1894" s="1" t="s">
        <v>11</v>
      </c>
      <c r="H1894" t="s">
        <v>424</v>
      </c>
      <c r="I1894" s="6" t="s">
        <v>18</v>
      </c>
      <c r="J1894" s="1">
        <v>85</v>
      </c>
      <c r="K1894" s="1" t="s">
        <v>21</v>
      </c>
      <c r="L1894" s="1">
        <v>1</v>
      </c>
      <c r="M1894" s="1" t="s">
        <v>21</v>
      </c>
      <c r="N1894" s="2">
        <v>0</v>
      </c>
      <c r="O1894" s="2" t="s">
        <v>21</v>
      </c>
    </row>
    <row r="1895" spans="1:15">
      <c r="A1895" s="19">
        <v>44100</v>
      </c>
      <c r="B1895" t="s">
        <v>407</v>
      </c>
      <c r="C1895" s="1">
        <v>6</v>
      </c>
      <c r="D1895" t="s">
        <v>432</v>
      </c>
      <c r="E1895" s="6" t="s">
        <v>41</v>
      </c>
      <c r="F1895" s="1">
        <v>63</v>
      </c>
      <c r="G1895" s="1" t="s">
        <v>11</v>
      </c>
      <c r="H1895" t="s">
        <v>191</v>
      </c>
      <c r="I1895" s="6" t="s">
        <v>140</v>
      </c>
      <c r="J1895" s="1">
        <v>67</v>
      </c>
      <c r="K1895" s="1" t="s">
        <v>21</v>
      </c>
      <c r="L1895" s="1">
        <v>1</v>
      </c>
      <c r="M1895" s="1" t="s">
        <v>21</v>
      </c>
      <c r="N1895" s="2">
        <v>0</v>
      </c>
      <c r="O1895" s="2" t="s">
        <v>21</v>
      </c>
    </row>
    <row r="1896" spans="1:15">
      <c r="A1896" s="19">
        <v>44100</v>
      </c>
      <c r="B1896" t="s">
        <v>407</v>
      </c>
      <c r="C1896" s="1">
        <v>1</v>
      </c>
      <c r="D1896" t="s">
        <v>437</v>
      </c>
      <c r="E1896" s="6" t="s">
        <v>38</v>
      </c>
      <c r="F1896" s="1">
        <v>28</v>
      </c>
      <c r="G1896" s="1" t="s">
        <v>11</v>
      </c>
      <c r="H1896" t="s">
        <v>185</v>
      </c>
      <c r="I1896" s="6" t="s">
        <v>57</v>
      </c>
      <c r="J1896" s="1">
        <v>93</v>
      </c>
      <c r="K1896" s="1" t="s">
        <v>21</v>
      </c>
      <c r="L1896" s="1">
        <v>1</v>
      </c>
      <c r="M1896" s="1" t="s">
        <v>21</v>
      </c>
      <c r="N1896" s="2">
        <v>1</v>
      </c>
      <c r="O1896" s="2">
        <v>1</v>
      </c>
    </row>
    <row r="1897" spans="1:15">
      <c r="A1897" s="19">
        <v>44100</v>
      </c>
      <c r="B1897" t="s">
        <v>407</v>
      </c>
      <c r="C1897" s="1">
        <v>2</v>
      </c>
      <c r="D1897" t="s">
        <v>437</v>
      </c>
      <c r="E1897" s="6" t="s">
        <v>38</v>
      </c>
      <c r="F1897" s="1">
        <v>37</v>
      </c>
      <c r="G1897" s="1" t="s">
        <v>11</v>
      </c>
      <c r="H1897" t="s">
        <v>150</v>
      </c>
      <c r="I1897" s="6" t="s">
        <v>80</v>
      </c>
      <c r="J1897" s="1">
        <v>91</v>
      </c>
      <c r="K1897" s="1" t="s">
        <v>21</v>
      </c>
      <c r="L1897" s="1">
        <v>1</v>
      </c>
      <c r="M1897" s="1" t="s">
        <v>21</v>
      </c>
      <c r="N1897" s="2">
        <v>0</v>
      </c>
      <c r="O1897" s="2" t="s">
        <v>21</v>
      </c>
    </row>
    <row r="1898" spans="1:15">
      <c r="A1898" s="19">
        <v>44100</v>
      </c>
      <c r="B1898" t="s">
        <v>407</v>
      </c>
      <c r="C1898" s="1">
        <v>3</v>
      </c>
      <c r="D1898" t="s">
        <v>437</v>
      </c>
      <c r="E1898" s="6" t="s">
        <v>38</v>
      </c>
      <c r="F1898" s="1">
        <v>76</v>
      </c>
      <c r="G1898" s="1" t="s">
        <v>10</v>
      </c>
      <c r="H1898" t="s">
        <v>438</v>
      </c>
      <c r="I1898" s="6" t="s">
        <v>59</v>
      </c>
      <c r="J1898" s="1">
        <v>38</v>
      </c>
      <c r="K1898" s="1">
        <v>1</v>
      </c>
      <c r="L1898" s="1" t="s">
        <v>21</v>
      </c>
      <c r="M1898" s="1" t="s">
        <v>21</v>
      </c>
      <c r="N1898" s="2">
        <v>1</v>
      </c>
      <c r="O1898" s="2" t="s">
        <v>21</v>
      </c>
    </row>
    <row r="1899" spans="1:15">
      <c r="A1899" s="19">
        <v>44100</v>
      </c>
      <c r="B1899" t="s">
        <v>407</v>
      </c>
      <c r="C1899" s="1">
        <v>4</v>
      </c>
      <c r="D1899" t="s">
        <v>437</v>
      </c>
      <c r="E1899" s="6" t="s">
        <v>38</v>
      </c>
      <c r="F1899" s="1">
        <v>52</v>
      </c>
      <c r="G1899" s="1" t="s">
        <v>11</v>
      </c>
      <c r="H1899" t="s">
        <v>174</v>
      </c>
      <c r="I1899" s="6" t="s">
        <v>38</v>
      </c>
      <c r="J1899" s="1">
        <v>85</v>
      </c>
      <c r="K1899" s="1" t="s">
        <v>21</v>
      </c>
      <c r="L1899" s="1">
        <v>1</v>
      </c>
      <c r="M1899" s="1" t="s">
        <v>21</v>
      </c>
      <c r="N1899" s="2">
        <v>0</v>
      </c>
      <c r="O1899" s="2" t="s">
        <v>21</v>
      </c>
    </row>
    <row r="1900" spans="1:15">
      <c r="A1900" s="19">
        <v>44100</v>
      </c>
      <c r="B1900" t="s">
        <v>407</v>
      </c>
      <c r="C1900" s="1">
        <v>5</v>
      </c>
      <c r="D1900" t="s">
        <v>437</v>
      </c>
      <c r="E1900" s="6" t="s">
        <v>38</v>
      </c>
      <c r="F1900" s="1">
        <v>36</v>
      </c>
      <c r="G1900" s="1" t="s">
        <v>10</v>
      </c>
      <c r="H1900" t="s">
        <v>131</v>
      </c>
      <c r="I1900" s="6" t="s">
        <v>36</v>
      </c>
      <c r="J1900" s="1">
        <v>33</v>
      </c>
      <c r="K1900" s="1">
        <v>1</v>
      </c>
      <c r="L1900" s="1" t="s">
        <v>21</v>
      </c>
      <c r="M1900" s="1" t="s">
        <v>21</v>
      </c>
      <c r="N1900" s="2">
        <v>0</v>
      </c>
      <c r="O1900" s="2" t="s">
        <v>21</v>
      </c>
    </row>
    <row r="1901" spans="1:15">
      <c r="A1901" s="19">
        <v>44100</v>
      </c>
      <c r="B1901" t="s">
        <v>407</v>
      </c>
      <c r="C1901" s="1">
        <v>6</v>
      </c>
      <c r="D1901" t="s">
        <v>437</v>
      </c>
      <c r="E1901" s="6" t="s">
        <v>38</v>
      </c>
      <c r="F1901" s="1">
        <v>43</v>
      </c>
      <c r="G1901" s="1" t="s">
        <v>11</v>
      </c>
      <c r="H1901" t="s">
        <v>158</v>
      </c>
      <c r="I1901" s="6" t="s">
        <v>23</v>
      </c>
      <c r="J1901" s="1">
        <v>59</v>
      </c>
      <c r="K1901" s="1" t="s">
        <v>21</v>
      </c>
      <c r="L1901" s="1">
        <v>1</v>
      </c>
      <c r="M1901" s="1" t="s">
        <v>21</v>
      </c>
      <c r="N1901" s="2">
        <v>0</v>
      </c>
      <c r="O1901" s="2" t="s">
        <v>21</v>
      </c>
    </row>
    <row r="1902" spans="1:15">
      <c r="A1902" s="19">
        <v>44100</v>
      </c>
      <c r="B1902" t="s">
        <v>407</v>
      </c>
      <c r="C1902" s="1">
        <v>1</v>
      </c>
      <c r="D1902" t="s">
        <v>439</v>
      </c>
      <c r="E1902" s="6" t="s">
        <v>20</v>
      </c>
      <c r="F1902" s="1">
        <v>22</v>
      </c>
      <c r="G1902" s="1" t="s">
        <v>11</v>
      </c>
      <c r="H1902" t="s">
        <v>440</v>
      </c>
      <c r="I1902" s="6" t="s">
        <v>140</v>
      </c>
      <c r="J1902" s="1">
        <v>33</v>
      </c>
      <c r="K1902" s="1" t="s">
        <v>21</v>
      </c>
      <c r="L1902" s="1">
        <v>1</v>
      </c>
      <c r="M1902" s="1" t="s">
        <v>21</v>
      </c>
      <c r="N1902" s="2">
        <v>1</v>
      </c>
      <c r="O1902" s="2">
        <v>1</v>
      </c>
    </row>
    <row r="1903" spans="1:15">
      <c r="A1903" s="19">
        <v>44100</v>
      </c>
      <c r="B1903" t="s">
        <v>407</v>
      </c>
      <c r="C1903" s="1">
        <v>2</v>
      </c>
      <c r="D1903" t="s">
        <v>439</v>
      </c>
      <c r="E1903" s="6" t="s">
        <v>20</v>
      </c>
      <c r="F1903" s="1">
        <v>22</v>
      </c>
      <c r="G1903" s="1" t="s">
        <v>10</v>
      </c>
      <c r="H1903" t="s">
        <v>441</v>
      </c>
      <c r="I1903" s="6" t="s">
        <v>38</v>
      </c>
      <c r="J1903" s="1">
        <v>12</v>
      </c>
      <c r="K1903" s="1">
        <v>1</v>
      </c>
      <c r="L1903" s="1" t="s">
        <v>21</v>
      </c>
      <c r="M1903" s="1" t="s">
        <v>21</v>
      </c>
      <c r="N1903" s="2">
        <v>1</v>
      </c>
      <c r="O1903" s="2" t="s">
        <v>21</v>
      </c>
    </row>
    <row r="1904" spans="1:15">
      <c r="A1904" s="19">
        <v>44100</v>
      </c>
      <c r="B1904" t="s">
        <v>407</v>
      </c>
      <c r="C1904" s="1">
        <v>3</v>
      </c>
      <c r="D1904" t="s">
        <v>439</v>
      </c>
      <c r="E1904" s="6" t="s">
        <v>20</v>
      </c>
      <c r="F1904" s="1">
        <v>75</v>
      </c>
      <c r="G1904" s="1" t="s">
        <v>11</v>
      </c>
      <c r="H1904" t="s">
        <v>442</v>
      </c>
      <c r="I1904" s="6" t="s">
        <v>30</v>
      </c>
      <c r="J1904" s="1">
        <v>80</v>
      </c>
      <c r="K1904" s="1" t="s">
        <v>21</v>
      </c>
      <c r="L1904" s="1">
        <v>1</v>
      </c>
      <c r="M1904" s="1" t="s">
        <v>21</v>
      </c>
      <c r="N1904" s="2">
        <v>0</v>
      </c>
      <c r="O1904" s="2" t="s">
        <v>21</v>
      </c>
    </row>
    <row r="1905" spans="1:15">
      <c r="A1905" s="19">
        <v>44100</v>
      </c>
      <c r="B1905" t="s">
        <v>407</v>
      </c>
      <c r="C1905" s="1">
        <v>4</v>
      </c>
      <c r="D1905" t="s">
        <v>439</v>
      </c>
      <c r="E1905" s="6" t="s">
        <v>20</v>
      </c>
      <c r="F1905" s="1">
        <v>96</v>
      </c>
      <c r="G1905" s="1" t="s">
        <v>10</v>
      </c>
      <c r="H1905" t="s">
        <v>143</v>
      </c>
      <c r="I1905" s="6" t="s">
        <v>92</v>
      </c>
      <c r="J1905" s="1">
        <v>63</v>
      </c>
      <c r="K1905" s="1">
        <v>1</v>
      </c>
      <c r="L1905" s="1" t="s">
        <v>21</v>
      </c>
      <c r="M1905" s="1" t="s">
        <v>21</v>
      </c>
      <c r="N1905" s="2">
        <v>0</v>
      </c>
      <c r="O1905" s="2" t="s">
        <v>21</v>
      </c>
    </row>
    <row r="1906" spans="1:15">
      <c r="A1906" s="19">
        <v>44100</v>
      </c>
      <c r="B1906" t="s">
        <v>407</v>
      </c>
      <c r="C1906" s="1">
        <v>5</v>
      </c>
      <c r="D1906" t="s">
        <v>439</v>
      </c>
      <c r="E1906" s="6" t="s">
        <v>20</v>
      </c>
      <c r="F1906" s="1">
        <v>99</v>
      </c>
      <c r="G1906" s="1" t="s">
        <v>10</v>
      </c>
      <c r="H1906" t="s">
        <v>431</v>
      </c>
      <c r="I1906" s="6" t="s">
        <v>41</v>
      </c>
      <c r="J1906" s="1">
        <v>20</v>
      </c>
      <c r="K1906" s="1">
        <v>1</v>
      </c>
      <c r="L1906" s="1" t="s">
        <v>21</v>
      </c>
      <c r="M1906" s="1" t="s">
        <v>21</v>
      </c>
      <c r="N1906" s="2">
        <v>0</v>
      </c>
      <c r="O1906" s="2" t="s">
        <v>21</v>
      </c>
    </row>
    <row r="1907" spans="1:15">
      <c r="A1907" s="19">
        <v>44100</v>
      </c>
      <c r="B1907" t="s">
        <v>407</v>
      </c>
      <c r="C1907" s="1">
        <v>6</v>
      </c>
      <c r="D1907" t="s">
        <v>439</v>
      </c>
      <c r="E1907" s="6" t="s">
        <v>20</v>
      </c>
      <c r="F1907" s="1">
        <v>56</v>
      </c>
      <c r="G1907" s="1" t="s">
        <v>10</v>
      </c>
      <c r="H1907" t="s">
        <v>443</v>
      </c>
      <c r="I1907" s="6" t="s">
        <v>240</v>
      </c>
      <c r="J1907" s="1">
        <v>49</v>
      </c>
      <c r="K1907" s="1">
        <v>1</v>
      </c>
      <c r="L1907" s="1" t="s">
        <v>21</v>
      </c>
      <c r="M1907" s="1" t="s">
        <v>21</v>
      </c>
      <c r="N1907" s="2">
        <v>0</v>
      </c>
      <c r="O1907" s="2" t="s">
        <v>21</v>
      </c>
    </row>
    <row r="1908" spans="1:15">
      <c r="A1908" s="19">
        <v>44100</v>
      </c>
      <c r="B1908" t="s">
        <v>407</v>
      </c>
      <c r="C1908" s="1">
        <v>1</v>
      </c>
      <c r="D1908" t="s">
        <v>149</v>
      </c>
      <c r="E1908" s="6" t="s">
        <v>106</v>
      </c>
      <c r="F1908" s="1">
        <v>59</v>
      </c>
      <c r="G1908" s="1" t="s">
        <v>11</v>
      </c>
      <c r="H1908" t="s">
        <v>420</v>
      </c>
      <c r="I1908" s="6" t="s">
        <v>57</v>
      </c>
      <c r="J1908" s="1">
        <v>81</v>
      </c>
      <c r="K1908" s="1" t="s">
        <v>21</v>
      </c>
      <c r="L1908" s="1">
        <v>1</v>
      </c>
      <c r="M1908" s="1" t="s">
        <v>21</v>
      </c>
      <c r="N1908" s="2">
        <v>1</v>
      </c>
      <c r="O1908" s="2">
        <v>1</v>
      </c>
    </row>
    <row r="1909" spans="1:15">
      <c r="A1909" s="19">
        <v>44100</v>
      </c>
      <c r="B1909" t="s">
        <v>407</v>
      </c>
      <c r="C1909" s="1">
        <v>2</v>
      </c>
      <c r="D1909" t="s">
        <v>149</v>
      </c>
      <c r="E1909" s="6" t="s">
        <v>106</v>
      </c>
      <c r="F1909" s="1">
        <v>80</v>
      </c>
      <c r="G1909" s="1" t="s">
        <v>10</v>
      </c>
      <c r="H1909" t="s">
        <v>143</v>
      </c>
      <c r="I1909" s="6" t="s">
        <v>92</v>
      </c>
      <c r="J1909" s="1">
        <v>69</v>
      </c>
      <c r="K1909" s="1">
        <v>1</v>
      </c>
      <c r="L1909" s="1" t="s">
        <v>21</v>
      </c>
      <c r="M1909" s="1" t="s">
        <v>21</v>
      </c>
      <c r="N1909" s="2">
        <v>1</v>
      </c>
      <c r="O1909" s="2" t="s">
        <v>21</v>
      </c>
    </row>
    <row r="1910" spans="1:15">
      <c r="A1910" s="19">
        <v>44100</v>
      </c>
      <c r="B1910" t="s">
        <v>407</v>
      </c>
      <c r="C1910" s="1">
        <v>3</v>
      </c>
      <c r="D1910" t="s">
        <v>149</v>
      </c>
      <c r="E1910" s="6" t="s">
        <v>106</v>
      </c>
      <c r="F1910" s="1">
        <v>64</v>
      </c>
      <c r="G1910" s="1" t="s">
        <v>11</v>
      </c>
      <c r="H1910" t="s">
        <v>444</v>
      </c>
      <c r="I1910" s="6" t="s">
        <v>23</v>
      </c>
      <c r="J1910" s="1">
        <v>73</v>
      </c>
      <c r="K1910" s="1" t="s">
        <v>21</v>
      </c>
      <c r="L1910" s="1">
        <v>1</v>
      </c>
      <c r="M1910" s="1" t="s">
        <v>21</v>
      </c>
      <c r="N1910" s="2">
        <v>0</v>
      </c>
      <c r="O1910" s="2" t="s">
        <v>21</v>
      </c>
    </row>
    <row r="1911" spans="1:15">
      <c r="A1911" s="19">
        <v>44100</v>
      </c>
      <c r="B1911" t="s">
        <v>407</v>
      </c>
      <c r="C1911" s="1">
        <v>4</v>
      </c>
      <c r="D1911" t="s">
        <v>149</v>
      </c>
      <c r="E1911" s="6" t="s">
        <v>106</v>
      </c>
      <c r="F1911" s="1">
        <v>76</v>
      </c>
      <c r="G1911" s="1" t="s">
        <v>11</v>
      </c>
      <c r="H1911" t="s">
        <v>445</v>
      </c>
      <c r="I1911" s="6" t="s">
        <v>25</v>
      </c>
      <c r="J1911" s="1">
        <v>79</v>
      </c>
      <c r="K1911" s="1" t="s">
        <v>21</v>
      </c>
      <c r="L1911" s="1">
        <v>1</v>
      </c>
      <c r="M1911" s="1" t="s">
        <v>21</v>
      </c>
      <c r="N1911" s="2">
        <v>0</v>
      </c>
      <c r="O1911" s="2" t="s">
        <v>21</v>
      </c>
    </row>
    <row r="1912" spans="1:15">
      <c r="A1912" s="19">
        <v>44100</v>
      </c>
      <c r="B1912" t="s">
        <v>407</v>
      </c>
      <c r="C1912" s="1">
        <v>5</v>
      </c>
      <c r="D1912" t="s">
        <v>149</v>
      </c>
      <c r="E1912" s="6" t="s">
        <v>106</v>
      </c>
      <c r="F1912" s="1">
        <v>91</v>
      </c>
      <c r="G1912" s="1" t="s">
        <v>10</v>
      </c>
      <c r="H1912" t="s">
        <v>191</v>
      </c>
      <c r="I1912" s="6" t="s">
        <v>140</v>
      </c>
      <c r="J1912" s="1">
        <v>60</v>
      </c>
      <c r="K1912" s="1">
        <v>1</v>
      </c>
      <c r="L1912" s="1" t="s">
        <v>21</v>
      </c>
      <c r="M1912" s="1" t="s">
        <v>21</v>
      </c>
      <c r="N1912" s="2">
        <v>0</v>
      </c>
      <c r="O1912" s="2" t="s">
        <v>21</v>
      </c>
    </row>
    <row r="1913" spans="1:15">
      <c r="A1913" s="19">
        <v>44100</v>
      </c>
      <c r="B1913" t="s">
        <v>407</v>
      </c>
      <c r="C1913" s="1">
        <v>6</v>
      </c>
      <c r="D1913" t="s">
        <v>149</v>
      </c>
      <c r="E1913" s="6" t="s">
        <v>106</v>
      </c>
      <c r="F1913" s="1">
        <v>87</v>
      </c>
      <c r="G1913" s="1" t="s">
        <v>10</v>
      </c>
      <c r="H1913" t="s">
        <v>442</v>
      </c>
      <c r="I1913" s="6" t="s">
        <v>30</v>
      </c>
      <c r="J1913" s="1">
        <v>67</v>
      </c>
      <c r="K1913" s="1">
        <v>1</v>
      </c>
      <c r="L1913" s="1" t="s">
        <v>21</v>
      </c>
      <c r="M1913" s="1" t="s">
        <v>21</v>
      </c>
      <c r="N1913" s="2">
        <v>0</v>
      </c>
      <c r="O1913" s="2" t="s">
        <v>21</v>
      </c>
    </row>
    <row r="1914" spans="1:15">
      <c r="A1914" s="19">
        <v>44100</v>
      </c>
      <c r="B1914" t="s">
        <v>407</v>
      </c>
      <c r="C1914" s="1">
        <v>1</v>
      </c>
      <c r="D1914" t="s">
        <v>172</v>
      </c>
      <c r="E1914" s="6" t="s">
        <v>30</v>
      </c>
      <c r="F1914" s="1">
        <v>66</v>
      </c>
      <c r="G1914" s="1" t="s">
        <v>11</v>
      </c>
      <c r="H1914" t="s">
        <v>446</v>
      </c>
      <c r="I1914" s="6" t="s">
        <v>206</v>
      </c>
      <c r="J1914" s="1">
        <v>87</v>
      </c>
      <c r="K1914" s="1" t="s">
        <v>21</v>
      </c>
      <c r="L1914" s="1">
        <v>1</v>
      </c>
      <c r="M1914" s="1" t="s">
        <v>21</v>
      </c>
      <c r="N1914" s="2">
        <v>1</v>
      </c>
      <c r="O1914" s="2">
        <v>1</v>
      </c>
    </row>
    <row r="1915" spans="1:15">
      <c r="A1915" s="19">
        <v>44100</v>
      </c>
      <c r="B1915" t="s">
        <v>407</v>
      </c>
      <c r="C1915" s="1">
        <v>2</v>
      </c>
      <c r="D1915" t="s">
        <v>172</v>
      </c>
      <c r="E1915" s="6" t="s">
        <v>30</v>
      </c>
      <c r="F1915" s="1">
        <v>80</v>
      </c>
      <c r="G1915" s="1" t="s">
        <v>10</v>
      </c>
      <c r="H1915" t="s">
        <v>447</v>
      </c>
      <c r="I1915" s="6" t="s">
        <v>240</v>
      </c>
      <c r="J1915" s="1">
        <v>61</v>
      </c>
      <c r="K1915" s="1">
        <v>1</v>
      </c>
      <c r="L1915" s="1" t="s">
        <v>21</v>
      </c>
      <c r="M1915" s="1" t="s">
        <v>21</v>
      </c>
      <c r="N1915" s="2">
        <v>1</v>
      </c>
      <c r="O1915" s="2" t="s">
        <v>21</v>
      </c>
    </row>
    <row r="1916" spans="1:15">
      <c r="A1916" s="19">
        <v>44100</v>
      </c>
      <c r="B1916" t="s">
        <v>407</v>
      </c>
      <c r="C1916" s="1">
        <v>3</v>
      </c>
      <c r="D1916" t="s">
        <v>172</v>
      </c>
      <c r="E1916" s="6" t="s">
        <v>30</v>
      </c>
      <c r="F1916" s="1">
        <v>80</v>
      </c>
      <c r="G1916" s="1" t="s">
        <v>10</v>
      </c>
      <c r="H1916" t="s">
        <v>132</v>
      </c>
      <c r="I1916" s="6" t="s">
        <v>51</v>
      </c>
      <c r="J1916" s="1">
        <v>53</v>
      </c>
      <c r="K1916" s="1">
        <v>1</v>
      </c>
      <c r="L1916" s="1" t="s">
        <v>21</v>
      </c>
      <c r="M1916" s="1" t="s">
        <v>21</v>
      </c>
      <c r="N1916" s="2">
        <v>0</v>
      </c>
      <c r="O1916" s="2" t="s">
        <v>21</v>
      </c>
    </row>
    <row r="1917" spans="1:15">
      <c r="A1917" s="19">
        <v>44100</v>
      </c>
      <c r="B1917" t="s">
        <v>407</v>
      </c>
      <c r="C1917" s="1">
        <v>4</v>
      </c>
      <c r="D1917" t="s">
        <v>172</v>
      </c>
      <c r="E1917" s="6" t="s">
        <v>30</v>
      </c>
      <c r="F1917" s="1">
        <v>46</v>
      </c>
      <c r="G1917" s="1" t="s">
        <v>11</v>
      </c>
      <c r="H1917" t="s">
        <v>184</v>
      </c>
      <c r="I1917" s="6" t="s">
        <v>18</v>
      </c>
      <c r="J1917" s="1">
        <v>99</v>
      </c>
      <c r="K1917" s="1" t="s">
        <v>21</v>
      </c>
      <c r="L1917" s="1">
        <v>1</v>
      </c>
      <c r="M1917" s="1" t="s">
        <v>21</v>
      </c>
      <c r="N1917" s="2">
        <v>0</v>
      </c>
      <c r="O1917" s="2" t="s">
        <v>21</v>
      </c>
    </row>
    <row r="1918" spans="1:15">
      <c r="A1918" s="19">
        <v>44100</v>
      </c>
      <c r="B1918" t="s">
        <v>407</v>
      </c>
      <c r="C1918" s="1">
        <v>5</v>
      </c>
      <c r="D1918" t="s">
        <v>172</v>
      </c>
      <c r="E1918" s="6" t="s">
        <v>30</v>
      </c>
      <c r="F1918" s="1">
        <v>84</v>
      </c>
      <c r="G1918" s="1" t="s">
        <v>10</v>
      </c>
      <c r="H1918" t="s">
        <v>178</v>
      </c>
      <c r="I1918" s="6" t="s">
        <v>77</v>
      </c>
      <c r="J1918" s="1">
        <v>28</v>
      </c>
      <c r="K1918" s="1">
        <v>1</v>
      </c>
      <c r="L1918" s="1" t="s">
        <v>21</v>
      </c>
      <c r="M1918" s="1" t="s">
        <v>21</v>
      </c>
      <c r="N1918" s="2">
        <v>0</v>
      </c>
      <c r="O1918" s="2" t="s">
        <v>21</v>
      </c>
    </row>
    <row r="1919" spans="1:15">
      <c r="A1919" s="19">
        <v>44100</v>
      </c>
      <c r="B1919" t="s">
        <v>407</v>
      </c>
      <c r="C1919" s="1">
        <v>6</v>
      </c>
      <c r="D1919" t="s">
        <v>172</v>
      </c>
      <c r="E1919" s="6" t="s">
        <v>30</v>
      </c>
      <c r="F1919" s="1">
        <v>87</v>
      </c>
      <c r="G1919" s="1" t="s">
        <v>10</v>
      </c>
      <c r="H1919" t="s">
        <v>445</v>
      </c>
      <c r="I1919" s="6" t="s">
        <v>25</v>
      </c>
      <c r="J1919" s="1">
        <v>56</v>
      </c>
      <c r="K1919" s="1">
        <v>1</v>
      </c>
      <c r="L1919" s="1" t="s">
        <v>21</v>
      </c>
      <c r="M1919" s="1" t="s">
        <v>21</v>
      </c>
      <c r="N1919" s="2">
        <v>0</v>
      </c>
      <c r="O1919" s="2" t="s">
        <v>21</v>
      </c>
    </row>
    <row r="1920" spans="1:15">
      <c r="A1920" s="19">
        <v>44100</v>
      </c>
      <c r="B1920" t="s">
        <v>407</v>
      </c>
      <c r="C1920" s="1">
        <v>1</v>
      </c>
      <c r="D1920" t="s">
        <v>433</v>
      </c>
      <c r="E1920" s="6" t="s">
        <v>82</v>
      </c>
      <c r="F1920" s="1">
        <v>100</v>
      </c>
      <c r="G1920" s="1" t="s">
        <v>10</v>
      </c>
      <c r="H1920" t="s">
        <v>432</v>
      </c>
      <c r="I1920" s="6" t="s">
        <v>41</v>
      </c>
      <c r="J1920" s="1">
        <v>20</v>
      </c>
      <c r="K1920" s="1">
        <v>1</v>
      </c>
      <c r="L1920" s="1" t="s">
        <v>21</v>
      </c>
      <c r="M1920" s="1" t="s">
        <v>21</v>
      </c>
      <c r="N1920" s="2">
        <v>1</v>
      </c>
      <c r="O1920" s="2" t="s">
        <v>21</v>
      </c>
    </row>
    <row r="1921" spans="1:15">
      <c r="A1921" s="19">
        <v>44100</v>
      </c>
      <c r="B1921" t="s">
        <v>407</v>
      </c>
      <c r="C1921" s="1">
        <v>2</v>
      </c>
      <c r="D1921" t="s">
        <v>433</v>
      </c>
      <c r="E1921" s="6" t="s">
        <v>82</v>
      </c>
      <c r="F1921" s="1">
        <v>31</v>
      </c>
      <c r="G1921" s="1" t="s">
        <v>11</v>
      </c>
      <c r="H1921" t="s">
        <v>448</v>
      </c>
      <c r="I1921" s="6" t="s">
        <v>51</v>
      </c>
      <c r="J1921" s="1">
        <v>87</v>
      </c>
      <c r="K1921" s="1" t="s">
        <v>21</v>
      </c>
      <c r="L1921" s="1">
        <v>1</v>
      </c>
      <c r="M1921" s="1" t="s">
        <v>21</v>
      </c>
      <c r="N1921" s="2">
        <v>1</v>
      </c>
      <c r="O1921" s="2">
        <v>2</v>
      </c>
    </row>
    <row r="1922" spans="1:15">
      <c r="A1922" s="19">
        <v>44100</v>
      </c>
      <c r="B1922" t="s">
        <v>407</v>
      </c>
      <c r="C1922" s="1">
        <v>3</v>
      </c>
      <c r="D1922" t="s">
        <v>433</v>
      </c>
      <c r="E1922" s="6" t="s">
        <v>82</v>
      </c>
      <c r="F1922" s="1">
        <v>87</v>
      </c>
      <c r="G1922" s="1" t="s">
        <v>10</v>
      </c>
      <c r="H1922" t="s">
        <v>449</v>
      </c>
      <c r="I1922" s="6" t="s">
        <v>23</v>
      </c>
      <c r="J1922" s="1">
        <v>39</v>
      </c>
      <c r="K1922" s="1">
        <v>1</v>
      </c>
      <c r="L1922" s="1" t="s">
        <v>21</v>
      </c>
      <c r="M1922" s="1" t="s">
        <v>21</v>
      </c>
      <c r="N1922" s="2">
        <v>0</v>
      </c>
      <c r="O1922" s="2" t="s">
        <v>21</v>
      </c>
    </row>
    <row r="1923" spans="1:15">
      <c r="A1923" s="19">
        <v>44100</v>
      </c>
      <c r="B1923" t="s">
        <v>407</v>
      </c>
      <c r="C1923" s="1">
        <v>4</v>
      </c>
      <c r="D1923" t="s">
        <v>433</v>
      </c>
      <c r="E1923" s="6" t="s">
        <v>82</v>
      </c>
      <c r="F1923" s="1">
        <v>10</v>
      </c>
      <c r="G1923" s="1" t="s">
        <v>11</v>
      </c>
      <c r="H1923" t="s">
        <v>427</v>
      </c>
      <c r="I1923" s="6" t="s">
        <v>23</v>
      </c>
      <c r="J1923" s="1">
        <v>100</v>
      </c>
      <c r="K1923" s="1" t="s">
        <v>21</v>
      </c>
      <c r="L1923" s="1">
        <v>1</v>
      </c>
      <c r="M1923" s="1" t="s">
        <v>21</v>
      </c>
      <c r="N1923" s="2">
        <v>0</v>
      </c>
      <c r="O1923" s="2" t="s">
        <v>21</v>
      </c>
    </row>
    <row r="1924" spans="1:15">
      <c r="A1924" s="19">
        <v>44100</v>
      </c>
      <c r="B1924" t="s">
        <v>407</v>
      </c>
      <c r="C1924" s="1">
        <v>1</v>
      </c>
      <c r="D1924" t="s">
        <v>450</v>
      </c>
      <c r="E1924" s="6" t="s">
        <v>38</v>
      </c>
      <c r="F1924" s="1">
        <v>87</v>
      </c>
      <c r="G1924" s="1" t="s">
        <v>10</v>
      </c>
      <c r="H1924" t="s">
        <v>435</v>
      </c>
      <c r="I1924" s="6" t="s">
        <v>34</v>
      </c>
      <c r="J1924" s="1">
        <v>47</v>
      </c>
      <c r="K1924" s="1">
        <v>1</v>
      </c>
      <c r="L1924" s="1" t="s">
        <v>21</v>
      </c>
      <c r="M1924" s="1" t="s">
        <v>21</v>
      </c>
      <c r="N1924" s="2">
        <v>1</v>
      </c>
      <c r="O1924" s="2" t="s">
        <v>21</v>
      </c>
    </row>
    <row r="1925" spans="1:15">
      <c r="A1925" s="19">
        <v>44100</v>
      </c>
      <c r="B1925" t="s">
        <v>407</v>
      </c>
      <c r="C1925" s="1">
        <v>2</v>
      </c>
      <c r="D1925" t="s">
        <v>450</v>
      </c>
      <c r="E1925" s="6" t="s">
        <v>38</v>
      </c>
      <c r="F1925" s="1">
        <v>60</v>
      </c>
      <c r="G1925" s="1" t="s">
        <v>10</v>
      </c>
      <c r="H1925" t="s">
        <v>446</v>
      </c>
      <c r="I1925" s="6" t="s">
        <v>206</v>
      </c>
      <c r="J1925" s="1">
        <v>35</v>
      </c>
      <c r="K1925" s="1">
        <v>1</v>
      </c>
      <c r="L1925" s="1" t="s">
        <v>21</v>
      </c>
      <c r="M1925" s="1" t="s">
        <v>21</v>
      </c>
      <c r="N1925" s="2">
        <v>0</v>
      </c>
      <c r="O1925" s="2" t="s">
        <v>21</v>
      </c>
    </row>
    <row r="1926" spans="1:15">
      <c r="A1926" s="19">
        <v>44100</v>
      </c>
      <c r="B1926" t="s">
        <v>407</v>
      </c>
      <c r="C1926" s="1">
        <v>3</v>
      </c>
      <c r="D1926" t="s">
        <v>450</v>
      </c>
      <c r="E1926" s="6" t="s">
        <v>38</v>
      </c>
      <c r="F1926" s="1">
        <v>36</v>
      </c>
      <c r="G1926" s="1" t="s">
        <v>11</v>
      </c>
      <c r="H1926" t="s">
        <v>451</v>
      </c>
      <c r="I1926" s="6" t="s">
        <v>30</v>
      </c>
      <c r="J1926" s="1">
        <v>91</v>
      </c>
      <c r="K1926" s="1" t="s">
        <v>21</v>
      </c>
      <c r="L1926" s="1">
        <v>1</v>
      </c>
      <c r="M1926" s="1" t="s">
        <v>21</v>
      </c>
      <c r="N1926" s="2">
        <v>1</v>
      </c>
      <c r="O1926" s="2">
        <v>3</v>
      </c>
    </row>
    <row r="1927" spans="1:15">
      <c r="A1927" s="19">
        <v>44100</v>
      </c>
      <c r="B1927" t="s">
        <v>407</v>
      </c>
      <c r="C1927" s="1">
        <v>4</v>
      </c>
      <c r="D1927" t="s">
        <v>450</v>
      </c>
      <c r="E1927" s="6" t="s">
        <v>38</v>
      </c>
      <c r="F1927" s="1">
        <v>54</v>
      </c>
      <c r="G1927" s="1" t="s">
        <v>11</v>
      </c>
      <c r="H1927" t="s">
        <v>173</v>
      </c>
      <c r="I1927" s="6" t="s">
        <v>206</v>
      </c>
      <c r="J1927" s="1">
        <v>71</v>
      </c>
      <c r="K1927" s="1" t="s">
        <v>21</v>
      </c>
      <c r="L1927" s="1">
        <v>1</v>
      </c>
      <c r="M1927" s="1" t="s">
        <v>21</v>
      </c>
      <c r="N1927" s="2">
        <v>0</v>
      </c>
      <c r="O1927" s="2" t="s">
        <v>21</v>
      </c>
    </row>
    <row r="1928" spans="1:15">
      <c r="A1928" s="19">
        <v>44100</v>
      </c>
      <c r="B1928" t="s">
        <v>407</v>
      </c>
      <c r="C1928" s="1">
        <v>5</v>
      </c>
      <c r="D1928" t="s">
        <v>450</v>
      </c>
      <c r="E1928" s="6" t="s">
        <v>38</v>
      </c>
      <c r="F1928" s="1">
        <v>33</v>
      </c>
      <c r="G1928" s="1" t="s">
        <v>11</v>
      </c>
      <c r="H1928" t="s">
        <v>142</v>
      </c>
      <c r="I1928" s="6" t="s">
        <v>18</v>
      </c>
      <c r="J1928" s="1">
        <v>89</v>
      </c>
      <c r="K1928" s="1" t="s">
        <v>21</v>
      </c>
      <c r="L1928" s="1">
        <v>1</v>
      </c>
      <c r="M1928" s="1" t="s">
        <v>21</v>
      </c>
      <c r="N1928" s="2">
        <v>0</v>
      </c>
      <c r="O1928" s="2" t="s">
        <v>21</v>
      </c>
    </row>
    <row r="1929" spans="1:15">
      <c r="A1929" s="19">
        <v>44100</v>
      </c>
      <c r="B1929" t="s">
        <v>407</v>
      </c>
      <c r="C1929" s="1">
        <v>6</v>
      </c>
      <c r="D1929" t="s">
        <v>450</v>
      </c>
      <c r="E1929" s="6" t="s">
        <v>38</v>
      </c>
      <c r="F1929" s="1">
        <v>51</v>
      </c>
      <c r="G1929" s="1" t="s">
        <v>11</v>
      </c>
      <c r="H1929" t="s">
        <v>452</v>
      </c>
      <c r="I1929" s="6" t="s">
        <v>59</v>
      </c>
      <c r="J1929" s="1">
        <v>65</v>
      </c>
      <c r="K1929" s="1" t="s">
        <v>21</v>
      </c>
      <c r="L1929" s="1">
        <v>1</v>
      </c>
      <c r="M1929" s="1" t="s">
        <v>21</v>
      </c>
      <c r="N1929" s="2">
        <v>0</v>
      </c>
      <c r="O1929" s="2" t="s">
        <v>21</v>
      </c>
    </row>
    <row r="1930" spans="1:15">
      <c r="A1930" s="19">
        <v>44100</v>
      </c>
      <c r="B1930" t="s">
        <v>407</v>
      </c>
      <c r="C1930" s="1">
        <v>1</v>
      </c>
      <c r="D1930" t="s">
        <v>164</v>
      </c>
      <c r="E1930" s="6" t="s">
        <v>69</v>
      </c>
      <c r="F1930" s="1">
        <v>45</v>
      </c>
      <c r="G1930" s="1" t="s">
        <v>11</v>
      </c>
      <c r="H1930" t="s">
        <v>118</v>
      </c>
      <c r="I1930" s="6" t="s">
        <v>18</v>
      </c>
      <c r="J1930" s="1">
        <v>93</v>
      </c>
      <c r="K1930" s="1" t="s">
        <v>21</v>
      </c>
      <c r="L1930" s="1">
        <v>1</v>
      </c>
      <c r="M1930" s="1" t="s">
        <v>21</v>
      </c>
      <c r="N1930" s="2">
        <v>1</v>
      </c>
      <c r="O1930" s="2">
        <v>1</v>
      </c>
    </row>
    <row r="1931" spans="1:15">
      <c r="A1931" s="19">
        <v>44100</v>
      </c>
      <c r="B1931" t="s">
        <v>407</v>
      </c>
      <c r="C1931" s="1">
        <v>2</v>
      </c>
      <c r="D1931" t="s">
        <v>164</v>
      </c>
      <c r="E1931" s="6" t="s">
        <v>69</v>
      </c>
      <c r="F1931" s="1">
        <v>76</v>
      </c>
      <c r="G1931" s="1" t="s">
        <v>10</v>
      </c>
      <c r="H1931" t="s">
        <v>422</v>
      </c>
      <c r="I1931" s="6" t="s">
        <v>51</v>
      </c>
      <c r="J1931" s="1">
        <v>47</v>
      </c>
      <c r="K1931" s="1">
        <v>1</v>
      </c>
      <c r="L1931" s="1" t="s">
        <v>21</v>
      </c>
      <c r="M1931" s="1" t="s">
        <v>21</v>
      </c>
      <c r="N1931" s="2">
        <v>1</v>
      </c>
      <c r="O1931" s="2" t="s">
        <v>21</v>
      </c>
    </row>
    <row r="1932" spans="1:15">
      <c r="A1932" s="19">
        <v>44100</v>
      </c>
      <c r="B1932" t="s">
        <v>407</v>
      </c>
      <c r="C1932" s="1">
        <v>3</v>
      </c>
      <c r="D1932" t="s">
        <v>164</v>
      </c>
      <c r="E1932" s="6" t="s">
        <v>69</v>
      </c>
      <c r="F1932" s="1">
        <v>64</v>
      </c>
      <c r="G1932" s="1" t="s">
        <v>11</v>
      </c>
      <c r="H1932" t="s">
        <v>159</v>
      </c>
      <c r="I1932" s="6" t="s">
        <v>44</v>
      </c>
      <c r="J1932" s="1">
        <v>87</v>
      </c>
      <c r="K1932" s="1" t="s">
        <v>21</v>
      </c>
      <c r="L1932" s="1">
        <v>1</v>
      </c>
      <c r="M1932" s="1" t="s">
        <v>21</v>
      </c>
      <c r="N1932" s="2">
        <v>0</v>
      </c>
      <c r="O1932" s="2" t="s">
        <v>21</v>
      </c>
    </row>
    <row r="1933" spans="1:15">
      <c r="A1933" s="19">
        <v>44100</v>
      </c>
      <c r="B1933" t="s">
        <v>407</v>
      </c>
      <c r="C1933" s="1">
        <v>4</v>
      </c>
      <c r="D1933" t="s">
        <v>164</v>
      </c>
      <c r="E1933" s="6" t="s">
        <v>69</v>
      </c>
      <c r="F1933" s="1">
        <v>48</v>
      </c>
      <c r="G1933" s="1" t="s">
        <v>11</v>
      </c>
      <c r="H1933" t="s">
        <v>428</v>
      </c>
      <c r="I1933" s="6" t="s">
        <v>82</v>
      </c>
      <c r="J1933" s="1">
        <v>92</v>
      </c>
      <c r="K1933" s="1" t="s">
        <v>21</v>
      </c>
      <c r="L1933" s="1">
        <v>1</v>
      </c>
      <c r="M1933" s="1" t="s">
        <v>21</v>
      </c>
      <c r="N1933" s="2">
        <v>0</v>
      </c>
      <c r="O1933" s="2" t="s">
        <v>21</v>
      </c>
    </row>
    <row r="1934" spans="1:15">
      <c r="A1934" s="19">
        <v>44100</v>
      </c>
      <c r="B1934" t="s">
        <v>407</v>
      </c>
      <c r="C1934" s="1">
        <v>5</v>
      </c>
      <c r="D1934" t="s">
        <v>164</v>
      </c>
      <c r="E1934" s="6" t="s">
        <v>69</v>
      </c>
      <c r="F1934" s="1">
        <v>39</v>
      </c>
      <c r="G1934" s="1" t="s">
        <v>11</v>
      </c>
      <c r="H1934" t="s">
        <v>183</v>
      </c>
      <c r="I1934" s="6" t="s">
        <v>63</v>
      </c>
      <c r="J1934" s="1">
        <v>70</v>
      </c>
      <c r="K1934" s="1" t="s">
        <v>21</v>
      </c>
      <c r="L1934" s="1">
        <v>1</v>
      </c>
      <c r="M1934" s="1" t="s">
        <v>21</v>
      </c>
      <c r="N1934" s="2">
        <v>0</v>
      </c>
      <c r="O1934" s="2" t="s">
        <v>21</v>
      </c>
    </row>
    <row r="1935" spans="1:15">
      <c r="A1935" s="19">
        <v>44100</v>
      </c>
      <c r="B1935" t="s">
        <v>407</v>
      </c>
      <c r="C1935" s="1">
        <v>1</v>
      </c>
      <c r="D1935" t="s">
        <v>436</v>
      </c>
      <c r="E1935" s="6" t="s">
        <v>34</v>
      </c>
      <c r="F1935" s="1">
        <v>96</v>
      </c>
      <c r="G1935" s="1" t="s">
        <v>10</v>
      </c>
      <c r="H1935" t="s">
        <v>453</v>
      </c>
      <c r="I1935" s="6" t="s">
        <v>80</v>
      </c>
      <c r="J1935" s="1">
        <v>26</v>
      </c>
      <c r="K1935" s="1">
        <v>1</v>
      </c>
      <c r="L1935" s="1" t="s">
        <v>21</v>
      </c>
      <c r="M1935" s="1" t="s">
        <v>21</v>
      </c>
      <c r="N1935" s="2">
        <v>1</v>
      </c>
      <c r="O1935" s="2" t="s">
        <v>21</v>
      </c>
    </row>
    <row r="1936" spans="1:15">
      <c r="A1936" s="19">
        <v>44100</v>
      </c>
      <c r="B1936" t="s">
        <v>407</v>
      </c>
      <c r="C1936" s="1">
        <v>2</v>
      </c>
      <c r="D1936" t="s">
        <v>436</v>
      </c>
      <c r="E1936" s="6" t="s">
        <v>34</v>
      </c>
      <c r="F1936" s="1">
        <v>54</v>
      </c>
      <c r="G1936" s="1" t="s">
        <v>11</v>
      </c>
      <c r="H1936" t="s">
        <v>454</v>
      </c>
      <c r="I1936" s="6" t="s">
        <v>145</v>
      </c>
      <c r="J1936" s="1">
        <v>92</v>
      </c>
      <c r="K1936" s="1" t="s">
        <v>21</v>
      </c>
      <c r="L1936" s="1">
        <v>1</v>
      </c>
      <c r="M1936" s="1" t="s">
        <v>21</v>
      </c>
      <c r="N1936" s="2">
        <v>1</v>
      </c>
      <c r="O1936" s="2">
        <v>2</v>
      </c>
    </row>
    <row r="1937" spans="1:15">
      <c r="A1937" s="19">
        <v>44100</v>
      </c>
      <c r="B1937" t="s">
        <v>407</v>
      </c>
      <c r="C1937" s="1">
        <v>3</v>
      </c>
      <c r="D1937" t="s">
        <v>436</v>
      </c>
      <c r="E1937" s="6" t="s">
        <v>34</v>
      </c>
      <c r="F1937" s="1">
        <v>26</v>
      </c>
      <c r="G1937" s="1" t="s">
        <v>11</v>
      </c>
      <c r="H1937" t="s">
        <v>160</v>
      </c>
      <c r="I1937" s="6" t="s">
        <v>18</v>
      </c>
      <c r="J1937" s="1">
        <v>85</v>
      </c>
      <c r="K1937" s="1" t="s">
        <v>21</v>
      </c>
      <c r="L1937" s="1">
        <v>1</v>
      </c>
      <c r="M1937" s="1" t="s">
        <v>21</v>
      </c>
      <c r="N1937" s="2">
        <v>0</v>
      </c>
      <c r="O1937" s="2" t="s">
        <v>21</v>
      </c>
    </row>
    <row r="1938" spans="1:15">
      <c r="A1938" s="19">
        <v>44100</v>
      </c>
      <c r="B1938" t="s">
        <v>407</v>
      </c>
      <c r="C1938" s="1">
        <v>4</v>
      </c>
      <c r="D1938" t="s">
        <v>436</v>
      </c>
      <c r="E1938" s="6" t="s">
        <v>34</v>
      </c>
      <c r="F1938" s="1">
        <v>77</v>
      </c>
      <c r="G1938" s="1" t="s">
        <v>10</v>
      </c>
      <c r="H1938" t="s">
        <v>432</v>
      </c>
      <c r="I1938" s="6" t="s">
        <v>41</v>
      </c>
      <c r="J1938" s="1">
        <v>76</v>
      </c>
      <c r="K1938" s="1">
        <v>1</v>
      </c>
      <c r="L1938" s="1" t="s">
        <v>21</v>
      </c>
      <c r="M1938" s="1" t="s">
        <v>21</v>
      </c>
      <c r="N1938" s="2">
        <v>0</v>
      </c>
      <c r="O1938" s="2" t="s">
        <v>21</v>
      </c>
    </row>
    <row r="1939" spans="1:15">
      <c r="A1939" s="19">
        <v>44100</v>
      </c>
      <c r="B1939" t="s">
        <v>407</v>
      </c>
      <c r="C1939" s="1">
        <v>5</v>
      </c>
      <c r="D1939" t="s">
        <v>436</v>
      </c>
      <c r="E1939" s="6" t="s">
        <v>34</v>
      </c>
      <c r="F1939" s="1">
        <v>74</v>
      </c>
      <c r="G1939" s="1" t="s">
        <v>10</v>
      </c>
      <c r="H1939" t="s">
        <v>455</v>
      </c>
      <c r="I1939" s="6" t="s">
        <v>59</v>
      </c>
      <c r="J1939" s="1">
        <v>42</v>
      </c>
      <c r="K1939" s="1">
        <v>1</v>
      </c>
      <c r="L1939" s="1" t="s">
        <v>21</v>
      </c>
      <c r="M1939" s="1" t="s">
        <v>21</v>
      </c>
      <c r="N1939" s="2">
        <v>0</v>
      </c>
      <c r="O1939" s="2" t="s">
        <v>21</v>
      </c>
    </row>
    <row r="1940" spans="1:15">
      <c r="A1940" s="19">
        <v>44100</v>
      </c>
      <c r="B1940" t="s">
        <v>407</v>
      </c>
      <c r="C1940" s="1">
        <v>6</v>
      </c>
      <c r="D1940" t="s">
        <v>436</v>
      </c>
      <c r="E1940" s="6" t="s">
        <v>34</v>
      </c>
      <c r="F1940" s="1">
        <v>61</v>
      </c>
      <c r="G1940" s="1" t="s">
        <v>11</v>
      </c>
      <c r="H1940" t="s">
        <v>446</v>
      </c>
      <c r="I1940" s="6" t="s">
        <v>206</v>
      </c>
      <c r="J1940" s="1">
        <v>85</v>
      </c>
      <c r="K1940" s="1" t="s">
        <v>21</v>
      </c>
      <c r="L1940" s="1">
        <v>1</v>
      </c>
      <c r="M1940" s="1" t="s">
        <v>21</v>
      </c>
      <c r="N1940" s="2">
        <v>0</v>
      </c>
      <c r="O1940" s="2" t="s">
        <v>21</v>
      </c>
    </row>
    <row r="1941" spans="1:15">
      <c r="A1941" s="19">
        <v>44100</v>
      </c>
      <c r="B1941" t="s">
        <v>407</v>
      </c>
      <c r="C1941" s="1">
        <v>1</v>
      </c>
      <c r="D1941" t="s">
        <v>441</v>
      </c>
      <c r="E1941" s="6" t="s">
        <v>38</v>
      </c>
      <c r="F1941" s="1">
        <v>21</v>
      </c>
      <c r="G1941" s="1" t="s">
        <v>11</v>
      </c>
      <c r="H1941" t="s">
        <v>431</v>
      </c>
      <c r="I1941" s="6" t="s">
        <v>41</v>
      </c>
      <c r="J1941" s="1">
        <v>37</v>
      </c>
      <c r="K1941" s="1" t="s">
        <v>21</v>
      </c>
      <c r="L1941" s="1">
        <v>1</v>
      </c>
      <c r="M1941" s="1" t="s">
        <v>21</v>
      </c>
      <c r="N1941" s="2">
        <v>1</v>
      </c>
      <c r="O1941" s="2">
        <v>1</v>
      </c>
    </row>
    <row r="1942" spans="1:15">
      <c r="A1942" s="19">
        <v>44100</v>
      </c>
      <c r="B1942" t="s">
        <v>407</v>
      </c>
      <c r="C1942" s="1">
        <v>2</v>
      </c>
      <c r="D1942" t="s">
        <v>441</v>
      </c>
      <c r="E1942" s="6" t="s">
        <v>38</v>
      </c>
      <c r="F1942" s="1">
        <v>12</v>
      </c>
      <c r="G1942" s="1" t="s">
        <v>11</v>
      </c>
      <c r="H1942" t="s">
        <v>439</v>
      </c>
      <c r="I1942" s="6" t="s">
        <v>20</v>
      </c>
      <c r="J1942" s="1">
        <v>22</v>
      </c>
      <c r="K1942" s="1" t="s">
        <v>21</v>
      </c>
      <c r="L1942" s="1">
        <v>1</v>
      </c>
      <c r="M1942" s="1" t="s">
        <v>21</v>
      </c>
      <c r="N1942" s="2">
        <v>0</v>
      </c>
      <c r="O1942" s="2" t="s">
        <v>21</v>
      </c>
    </row>
    <row r="1943" spans="1:15">
      <c r="A1943" s="19">
        <v>44100</v>
      </c>
      <c r="B1943" t="s">
        <v>407</v>
      </c>
      <c r="C1943" s="1">
        <v>3</v>
      </c>
      <c r="D1943" t="s">
        <v>441</v>
      </c>
      <c r="E1943" s="6" t="s">
        <v>38</v>
      </c>
      <c r="F1943" s="1">
        <v>34</v>
      </c>
      <c r="G1943" s="1" t="s">
        <v>10</v>
      </c>
      <c r="H1943" t="s">
        <v>186</v>
      </c>
      <c r="I1943" s="6" t="s">
        <v>80</v>
      </c>
      <c r="J1943" s="1">
        <v>23</v>
      </c>
      <c r="K1943" s="1">
        <v>1</v>
      </c>
      <c r="L1943" s="1" t="s">
        <v>21</v>
      </c>
      <c r="M1943" s="1" t="s">
        <v>21</v>
      </c>
      <c r="N1943" s="2">
        <v>1</v>
      </c>
      <c r="O1943" s="2" t="s">
        <v>21</v>
      </c>
    </row>
    <row r="1944" spans="1:15">
      <c r="A1944" s="19">
        <v>44100</v>
      </c>
      <c r="B1944" t="s">
        <v>407</v>
      </c>
      <c r="C1944" s="1">
        <v>4</v>
      </c>
      <c r="D1944" t="s">
        <v>441</v>
      </c>
      <c r="E1944" s="6" t="s">
        <v>38</v>
      </c>
      <c r="F1944" s="1">
        <v>31</v>
      </c>
      <c r="G1944" s="1" t="s">
        <v>11</v>
      </c>
      <c r="H1944" t="s">
        <v>193</v>
      </c>
      <c r="I1944" s="6" t="s">
        <v>32</v>
      </c>
      <c r="J1944" s="1">
        <v>41</v>
      </c>
      <c r="K1944" s="1" t="s">
        <v>21</v>
      </c>
      <c r="L1944" s="1">
        <v>1</v>
      </c>
      <c r="M1944" s="1" t="s">
        <v>21</v>
      </c>
      <c r="N1944" s="2">
        <v>0</v>
      </c>
      <c r="O1944" s="2" t="s">
        <v>21</v>
      </c>
    </row>
    <row r="1945" spans="1:15">
      <c r="A1945" s="19">
        <v>44100</v>
      </c>
      <c r="B1945" t="s">
        <v>407</v>
      </c>
      <c r="C1945" s="1">
        <v>1</v>
      </c>
      <c r="D1945" t="s">
        <v>139</v>
      </c>
      <c r="E1945" s="6" t="s">
        <v>20</v>
      </c>
      <c r="F1945" s="1">
        <v>51</v>
      </c>
      <c r="G1945" s="1" t="s">
        <v>11</v>
      </c>
      <c r="H1945" t="s">
        <v>136</v>
      </c>
      <c r="I1945" s="6" t="s">
        <v>41</v>
      </c>
      <c r="J1945" s="1">
        <v>75</v>
      </c>
      <c r="K1945" s="1" t="s">
        <v>21</v>
      </c>
      <c r="L1945" s="1">
        <v>1</v>
      </c>
      <c r="M1945" s="1" t="s">
        <v>21</v>
      </c>
      <c r="N1945" s="2">
        <v>1</v>
      </c>
      <c r="O1945" s="2">
        <v>1</v>
      </c>
    </row>
    <row r="1946" spans="1:15">
      <c r="A1946" s="19">
        <v>44100</v>
      </c>
      <c r="B1946" t="s">
        <v>407</v>
      </c>
      <c r="C1946" s="1">
        <v>2</v>
      </c>
      <c r="D1946" t="s">
        <v>139</v>
      </c>
      <c r="E1946" s="6" t="s">
        <v>20</v>
      </c>
      <c r="F1946" s="1">
        <v>92</v>
      </c>
      <c r="G1946" s="1" t="s">
        <v>10</v>
      </c>
      <c r="H1946" t="s">
        <v>456</v>
      </c>
      <c r="I1946" s="6" t="s">
        <v>20</v>
      </c>
      <c r="J1946" s="1">
        <v>30</v>
      </c>
      <c r="K1946" s="1">
        <v>1</v>
      </c>
      <c r="L1946" s="1" t="s">
        <v>21</v>
      </c>
      <c r="M1946" s="1" t="s">
        <v>21</v>
      </c>
      <c r="N1946" s="2">
        <v>1</v>
      </c>
      <c r="O1946" s="2" t="s">
        <v>21</v>
      </c>
    </row>
    <row r="1947" spans="1:15">
      <c r="A1947" s="19">
        <v>44100</v>
      </c>
      <c r="B1947" t="s">
        <v>407</v>
      </c>
      <c r="C1947" s="1">
        <v>3</v>
      </c>
      <c r="D1947" t="s">
        <v>139</v>
      </c>
      <c r="E1947" s="6" t="s">
        <v>20</v>
      </c>
      <c r="F1947" s="1">
        <v>70</v>
      </c>
      <c r="G1947" s="1" t="s">
        <v>11</v>
      </c>
      <c r="H1947" t="s">
        <v>176</v>
      </c>
      <c r="I1947" s="6" t="s">
        <v>23</v>
      </c>
      <c r="J1947" s="1">
        <v>90</v>
      </c>
      <c r="K1947" s="1" t="s">
        <v>21</v>
      </c>
      <c r="L1947" s="1">
        <v>1</v>
      </c>
      <c r="M1947" s="1" t="s">
        <v>21</v>
      </c>
      <c r="N1947" s="2">
        <v>0</v>
      </c>
      <c r="O1947" s="2" t="s">
        <v>21</v>
      </c>
    </row>
    <row r="1948" spans="1:15">
      <c r="A1948" s="19">
        <v>44100</v>
      </c>
      <c r="B1948" t="s">
        <v>407</v>
      </c>
      <c r="C1948" s="1">
        <v>4</v>
      </c>
      <c r="D1948" t="s">
        <v>139</v>
      </c>
      <c r="E1948" s="6" t="s">
        <v>20</v>
      </c>
      <c r="F1948" s="1">
        <v>83</v>
      </c>
      <c r="G1948" s="1" t="s">
        <v>10</v>
      </c>
      <c r="H1948" t="s">
        <v>185</v>
      </c>
      <c r="I1948" s="6" t="s">
        <v>57</v>
      </c>
      <c r="J1948" s="1">
        <v>74</v>
      </c>
      <c r="K1948" s="1">
        <v>1</v>
      </c>
      <c r="L1948" s="1" t="s">
        <v>21</v>
      </c>
      <c r="M1948" s="1" t="s">
        <v>21</v>
      </c>
      <c r="N1948" s="2">
        <v>0</v>
      </c>
      <c r="O1948" s="2" t="s">
        <v>21</v>
      </c>
    </row>
    <row r="1949" spans="1:15">
      <c r="A1949" s="19">
        <v>44100</v>
      </c>
      <c r="B1949" t="s">
        <v>407</v>
      </c>
      <c r="C1949" s="1">
        <v>5</v>
      </c>
      <c r="D1949" t="s">
        <v>139</v>
      </c>
      <c r="E1949" s="6" t="s">
        <v>20</v>
      </c>
      <c r="F1949" s="1">
        <v>80</v>
      </c>
      <c r="G1949" s="1" t="s">
        <v>10</v>
      </c>
      <c r="H1949" t="s">
        <v>457</v>
      </c>
      <c r="I1949" s="6" t="s">
        <v>38</v>
      </c>
      <c r="J1949" s="1">
        <v>37</v>
      </c>
      <c r="K1949" s="1">
        <v>1</v>
      </c>
      <c r="L1949" s="1" t="s">
        <v>21</v>
      </c>
      <c r="M1949" s="1" t="s">
        <v>21</v>
      </c>
      <c r="N1949" s="2">
        <v>0</v>
      </c>
      <c r="O1949" s="2" t="s">
        <v>21</v>
      </c>
    </row>
    <row r="1950" spans="1:15">
      <c r="A1950" s="19">
        <v>44100</v>
      </c>
      <c r="B1950" t="s">
        <v>407</v>
      </c>
      <c r="C1950" s="1">
        <v>6</v>
      </c>
      <c r="D1950" t="s">
        <v>139</v>
      </c>
      <c r="E1950" s="6" t="s">
        <v>20</v>
      </c>
      <c r="F1950" s="1">
        <v>63</v>
      </c>
      <c r="G1950" s="1" t="s">
        <v>11</v>
      </c>
      <c r="H1950" t="s">
        <v>255</v>
      </c>
      <c r="I1950" s="6" t="s">
        <v>77</v>
      </c>
      <c r="J1950" s="1">
        <v>100</v>
      </c>
      <c r="K1950" s="1" t="s">
        <v>21</v>
      </c>
      <c r="L1950" s="1">
        <v>1</v>
      </c>
      <c r="M1950" s="1" t="s">
        <v>21</v>
      </c>
      <c r="N1950" s="2">
        <v>0</v>
      </c>
      <c r="O1950" s="2" t="s">
        <v>21</v>
      </c>
    </row>
    <row r="1951" spans="1:15">
      <c r="A1951" s="19">
        <v>44100</v>
      </c>
      <c r="B1951" t="s">
        <v>407</v>
      </c>
      <c r="C1951" s="1">
        <v>1</v>
      </c>
      <c r="D1951" t="s">
        <v>458</v>
      </c>
      <c r="E1951" s="6" t="s">
        <v>92</v>
      </c>
      <c r="F1951" s="1">
        <v>52</v>
      </c>
      <c r="G1951" s="1" t="s">
        <v>11</v>
      </c>
      <c r="H1951" t="s">
        <v>408</v>
      </c>
      <c r="I1951" s="6" t="s">
        <v>28</v>
      </c>
      <c r="J1951" s="1">
        <v>93</v>
      </c>
      <c r="K1951" s="1" t="s">
        <v>21</v>
      </c>
      <c r="L1951" s="1">
        <v>1</v>
      </c>
      <c r="M1951" s="1" t="s">
        <v>21</v>
      </c>
      <c r="N1951" s="2">
        <v>1</v>
      </c>
      <c r="O1951" s="2">
        <v>1</v>
      </c>
    </row>
    <row r="1952" spans="1:15">
      <c r="A1952" s="19">
        <v>44100</v>
      </c>
      <c r="B1952" t="s">
        <v>407</v>
      </c>
      <c r="C1952" s="1">
        <v>2</v>
      </c>
      <c r="D1952" t="s">
        <v>458</v>
      </c>
      <c r="E1952" s="6" t="s">
        <v>92</v>
      </c>
      <c r="F1952" s="1">
        <v>58</v>
      </c>
      <c r="G1952" s="1" t="s">
        <v>11</v>
      </c>
      <c r="H1952" t="s">
        <v>444</v>
      </c>
      <c r="I1952" s="6" t="s">
        <v>23</v>
      </c>
      <c r="J1952" s="1">
        <v>86</v>
      </c>
      <c r="K1952" s="1" t="s">
        <v>21</v>
      </c>
      <c r="L1952" s="1">
        <v>1</v>
      </c>
      <c r="M1952" s="1" t="s">
        <v>21</v>
      </c>
      <c r="N1952" s="2">
        <v>0</v>
      </c>
      <c r="O1952" s="2" t="s">
        <v>21</v>
      </c>
    </row>
    <row r="1953" spans="1:15">
      <c r="A1953" s="19">
        <v>44100</v>
      </c>
      <c r="B1953" t="s">
        <v>407</v>
      </c>
      <c r="C1953" s="1">
        <v>3</v>
      </c>
      <c r="D1953" t="s">
        <v>458</v>
      </c>
      <c r="E1953" s="6" t="s">
        <v>92</v>
      </c>
      <c r="F1953" s="1">
        <v>32</v>
      </c>
      <c r="G1953" s="1" t="s">
        <v>11</v>
      </c>
      <c r="H1953" t="s">
        <v>459</v>
      </c>
      <c r="I1953" s="6" t="s">
        <v>23</v>
      </c>
      <c r="J1953" s="1">
        <v>96</v>
      </c>
      <c r="K1953" s="1" t="s">
        <v>21</v>
      </c>
      <c r="L1953" s="1">
        <v>1</v>
      </c>
      <c r="M1953" s="1" t="s">
        <v>21</v>
      </c>
      <c r="N1953" s="2">
        <v>0</v>
      </c>
      <c r="O1953" s="2" t="s">
        <v>21</v>
      </c>
    </row>
    <row r="1954" spans="1:15">
      <c r="A1954" s="19">
        <v>44100</v>
      </c>
      <c r="B1954" t="s">
        <v>407</v>
      </c>
      <c r="C1954" s="1">
        <v>4</v>
      </c>
      <c r="D1954" t="s">
        <v>458</v>
      </c>
      <c r="E1954" s="6" t="s">
        <v>92</v>
      </c>
      <c r="F1954" s="1">
        <v>84</v>
      </c>
      <c r="G1954" s="1" t="s">
        <v>10</v>
      </c>
      <c r="H1954" t="s">
        <v>435</v>
      </c>
      <c r="I1954" s="6" t="s">
        <v>34</v>
      </c>
      <c r="J1954" s="1">
        <v>60</v>
      </c>
      <c r="K1954" s="1">
        <v>1</v>
      </c>
      <c r="L1954" s="1" t="s">
        <v>21</v>
      </c>
      <c r="M1954" s="1" t="s">
        <v>21</v>
      </c>
      <c r="N1954" s="2">
        <v>1</v>
      </c>
      <c r="O1954" s="2" t="s">
        <v>21</v>
      </c>
    </row>
    <row r="1955" spans="1:15">
      <c r="A1955" s="19">
        <v>44100</v>
      </c>
      <c r="B1955" t="s">
        <v>407</v>
      </c>
      <c r="C1955" s="1">
        <v>5</v>
      </c>
      <c r="D1955" t="s">
        <v>458</v>
      </c>
      <c r="E1955" s="6" t="s">
        <v>92</v>
      </c>
      <c r="F1955" s="1">
        <v>92</v>
      </c>
      <c r="G1955" s="1" t="s">
        <v>10</v>
      </c>
      <c r="H1955" t="s">
        <v>416</v>
      </c>
      <c r="I1955" s="6" t="s">
        <v>57</v>
      </c>
      <c r="J1955" s="1">
        <v>50</v>
      </c>
      <c r="K1955" s="1">
        <v>1</v>
      </c>
      <c r="L1955" s="1" t="s">
        <v>21</v>
      </c>
      <c r="M1955" s="1" t="s">
        <v>21</v>
      </c>
      <c r="N1955" s="2">
        <v>0</v>
      </c>
      <c r="O1955" s="2" t="s">
        <v>21</v>
      </c>
    </row>
    <row r="1956" spans="1:15">
      <c r="A1956" s="19">
        <v>44100</v>
      </c>
      <c r="B1956" t="s">
        <v>407</v>
      </c>
      <c r="C1956" s="1">
        <v>6</v>
      </c>
      <c r="D1956" t="s">
        <v>458</v>
      </c>
      <c r="E1956" s="6" t="s">
        <v>92</v>
      </c>
      <c r="F1956" s="1">
        <v>85</v>
      </c>
      <c r="G1956" s="1" t="s">
        <v>10</v>
      </c>
      <c r="H1956" t="s">
        <v>423</v>
      </c>
      <c r="I1956" s="6" t="s">
        <v>55</v>
      </c>
      <c r="J1956" s="1">
        <v>26</v>
      </c>
      <c r="K1956" s="1">
        <v>1</v>
      </c>
      <c r="L1956" s="1" t="s">
        <v>21</v>
      </c>
      <c r="M1956" s="1" t="s">
        <v>21</v>
      </c>
      <c r="N1956" s="2">
        <v>0</v>
      </c>
      <c r="O1956" s="2" t="s">
        <v>21</v>
      </c>
    </row>
    <row r="1957" spans="1:15">
      <c r="A1957" s="19">
        <v>44100</v>
      </c>
      <c r="B1957" t="s">
        <v>407</v>
      </c>
      <c r="C1957" s="1">
        <v>1</v>
      </c>
      <c r="D1957" t="s">
        <v>168</v>
      </c>
      <c r="E1957" s="6" t="s">
        <v>44</v>
      </c>
      <c r="F1957" s="1">
        <v>88</v>
      </c>
      <c r="G1957" s="1" t="s">
        <v>10</v>
      </c>
      <c r="H1957" t="s">
        <v>150</v>
      </c>
      <c r="I1957" s="6" t="s">
        <v>80</v>
      </c>
      <c r="J1957" s="1">
        <v>29</v>
      </c>
      <c r="K1957" s="1">
        <v>1</v>
      </c>
      <c r="L1957" s="1" t="s">
        <v>21</v>
      </c>
      <c r="M1957" s="1" t="s">
        <v>21</v>
      </c>
      <c r="N1957" s="2">
        <v>1</v>
      </c>
      <c r="O1957" s="2" t="s">
        <v>21</v>
      </c>
    </row>
    <row r="1958" spans="1:15">
      <c r="A1958" s="19">
        <v>44100</v>
      </c>
      <c r="B1958" t="s">
        <v>407</v>
      </c>
      <c r="C1958" s="1">
        <v>2</v>
      </c>
      <c r="D1958" t="s">
        <v>168</v>
      </c>
      <c r="E1958" s="6" t="s">
        <v>44</v>
      </c>
      <c r="F1958" s="1">
        <v>95</v>
      </c>
      <c r="G1958" s="1" t="s">
        <v>10</v>
      </c>
      <c r="H1958" t="s">
        <v>429</v>
      </c>
      <c r="I1958" s="6" t="s">
        <v>18</v>
      </c>
      <c r="J1958" s="1">
        <v>90</v>
      </c>
      <c r="K1958" s="1">
        <v>1</v>
      </c>
      <c r="L1958" s="1" t="s">
        <v>21</v>
      </c>
      <c r="M1958" s="1" t="s">
        <v>21</v>
      </c>
      <c r="N1958" s="2">
        <v>0</v>
      </c>
      <c r="O1958" s="2" t="s">
        <v>21</v>
      </c>
    </row>
    <row r="1959" spans="1:15">
      <c r="A1959" s="19">
        <v>44100</v>
      </c>
      <c r="B1959" t="s">
        <v>407</v>
      </c>
      <c r="C1959" s="1">
        <v>3</v>
      </c>
      <c r="D1959" t="s">
        <v>168</v>
      </c>
      <c r="E1959" s="6" t="s">
        <v>44</v>
      </c>
      <c r="F1959" s="1">
        <v>99</v>
      </c>
      <c r="G1959" s="1" t="s">
        <v>10</v>
      </c>
      <c r="H1959" t="s">
        <v>410</v>
      </c>
      <c r="I1959" s="6" t="s">
        <v>57</v>
      </c>
      <c r="J1959" s="1">
        <v>79</v>
      </c>
      <c r="K1959" s="1">
        <v>1</v>
      </c>
      <c r="L1959" s="1" t="s">
        <v>21</v>
      </c>
      <c r="M1959" s="1" t="s">
        <v>21</v>
      </c>
      <c r="N1959" s="2">
        <v>0</v>
      </c>
      <c r="O1959" s="2" t="s">
        <v>21</v>
      </c>
    </row>
    <row r="1960" spans="1:15">
      <c r="A1960" s="19">
        <v>44100</v>
      </c>
      <c r="B1960" t="s">
        <v>407</v>
      </c>
      <c r="C1960" s="1">
        <v>4</v>
      </c>
      <c r="D1960" t="s">
        <v>168</v>
      </c>
      <c r="E1960" s="6" t="s">
        <v>44</v>
      </c>
      <c r="F1960" s="1">
        <v>98</v>
      </c>
      <c r="G1960" s="1" t="s">
        <v>10</v>
      </c>
      <c r="H1960" t="s">
        <v>448</v>
      </c>
      <c r="I1960" s="6" t="s">
        <v>51</v>
      </c>
      <c r="J1960" s="1">
        <v>56</v>
      </c>
      <c r="K1960" s="1">
        <v>1</v>
      </c>
      <c r="L1960" s="1" t="s">
        <v>21</v>
      </c>
      <c r="M1960" s="1" t="s">
        <v>21</v>
      </c>
      <c r="N1960" s="2">
        <v>0</v>
      </c>
      <c r="O1960" s="2" t="s">
        <v>21</v>
      </c>
    </row>
    <row r="1961" spans="1:15">
      <c r="A1961" s="19">
        <v>44100</v>
      </c>
      <c r="B1961" t="s">
        <v>407</v>
      </c>
      <c r="C1961" s="1">
        <v>5</v>
      </c>
      <c r="D1961" t="s">
        <v>168</v>
      </c>
      <c r="E1961" s="6" t="s">
        <v>44</v>
      </c>
      <c r="F1961" s="1">
        <v>51</v>
      </c>
      <c r="G1961" s="1" t="s">
        <v>11</v>
      </c>
      <c r="H1961" t="s">
        <v>127</v>
      </c>
      <c r="I1961" s="6" t="s">
        <v>30</v>
      </c>
      <c r="J1961" s="1">
        <v>72</v>
      </c>
      <c r="K1961" s="1" t="s">
        <v>21</v>
      </c>
      <c r="L1961" s="1">
        <v>1</v>
      </c>
      <c r="M1961" s="1" t="s">
        <v>21</v>
      </c>
      <c r="N1961" s="2">
        <v>1</v>
      </c>
      <c r="O1961" s="2">
        <v>5</v>
      </c>
    </row>
    <row r="1962" spans="1:15">
      <c r="A1962" s="19">
        <v>44100</v>
      </c>
      <c r="B1962" t="s">
        <v>407</v>
      </c>
      <c r="C1962" s="1">
        <v>6</v>
      </c>
      <c r="D1962" t="s">
        <v>168</v>
      </c>
      <c r="E1962" s="6" t="s">
        <v>44</v>
      </c>
      <c r="F1962" s="1">
        <v>42</v>
      </c>
      <c r="G1962" s="1" t="s">
        <v>11</v>
      </c>
      <c r="H1962" t="s">
        <v>156</v>
      </c>
      <c r="I1962" s="6" t="s">
        <v>55</v>
      </c>
      <c r="J1962" s="1">
        <v>99</v>
      </c>
      <c r="K1962" s="1" t="s">
        <v>21</v>
      </c>
      <c r="L1962" s="1">
        <v>1</v>
      </c>
      <c r="M1962" s="1" t="s">
        <v>21</v>
      </c>
      <c r="N1962" s="2">
        <v>0</v>
      </c>
      <c r="O1962" s="2" t="s">
        <v>21</v>
      </c>
    </row>
    <row r="1963" spans="1:15">
      <c r="A1963" s="19">
        <v>44100</v>
      </c>
      <c r="B1963" t="s">
        <v>407</v>
      </c>
      <c r="C1963" s="1">
        <v>1</v>
      </c>
      <c r="D1963" t="s">
        <v>435</v>
      </c>
      <c r="E1963" s="6" t="s">
        <v>34</v>
      </c>
      <c r="F1963" s="1">
        <v>47</v>
      </c>
      <c r="G1963" s="1" t="s">
        <v>11</v>
      </c>
      <c r="H1963" t="s">
        <v>450</v>
      </c>
      <c r="I1963" s="6" t="s">
        <v>38</v>
      </c>
      <c r="J1963" s="1">
        <v>87</v>
      </c>
      <c r="K1963" s="1" t="s">
        <v>21</v>
      </c>
      <c r="L1963" s="1">
        <v>1</v>
      </c>
      <c r="M1963" s="1" t="s">
        <v>21</v>
      </c>
      <c r="N1963" s="2">
        <v>1</v>
      </c>
      <c r="O1963" s="2">
        <v>1</v>
      </c>
    </row>
    <row r="1964" spans="1:15">
      <c r="A1964" s="19">
        <v>44100</v>
      </c>
      <c r="B1964" t="s">
        <v>407</v>
      </c>
      <c r="C1964" s="1">
        <v>2</v>
      </c>
      <c r="D1964" t="s">
        <v>435</v>
      </c>
      <c r="E1964" s="6" t="s">
        <v>34</v>
      </c>
      <c r="F1964" s="1">
        <v>36</v>
      </c>
      <c r="G1964" s="1" t="s">
        <v>11</v>
      </c>
      <c r="H1964" t="s">
        <v>445</v>
      </c>
      <c r="I1964" s="6" t="s">
        <v>25</v>
      </c>
      <c r="J1964" s="1">
        <v>89</v>
      </c>
      <c r="K1964" s="1" t="s">
        <v>21</v>
      </c>
      <c r="L1964" s="1">
        <v>1</v>
      </c>
      <c r="M1964" s="1" t="s">
        <v>21</v>
      </c>
      <c r="N1964" s="2">
        <v>0</v>
      </c>
      <c r="O1964" s="2" t="s">
        <v>21</v>
      </c>
    </row>
    <row r="1965" spans="1:15">
      <c r="A1965" s="19">
        <v>44100</v>
      </c>
      <c r="B1965" t="s">
        <v>407</v>
      </c>
      <c r="C1965" s="1">
        <v>3</v>
      </c>
      <c r="D1965" t="s">
        <v>435</v>
      </c>
      <c r="E1965" s="6" t="s">
        <v>34</v>
      </c>
      <c r="F1965" s="1">
        <v>50</v>
      </c>
      <c r="G1965" s="1" t="s">
        <v>11</v>
      </c>
      <c r="H1965" t="s">
        <v>432</v>
      </c>
      <c r="I1965" s="6" t="s">
        <v>41</v>
      </c>
      <c r="J1965" s="1">
        <v>92</v>
      </c>
      <c r="K1965" s="1" t="s">
        <v>21</v>
      </c>
      <c r="L1965" s="1">
        <v>1</v>
      </c>
      <c r="M1965" s="1" t="s">
        <v>21</v>
      </c>
      <c r="N1965" s="2">
        <v>0</v>
      </c>
      <c r="O1965" s="2" t="s">
        <v>21</v>
      </c>
    </row>
    <row r="1966" spans="1:15">
      <c r="A1966" s="19">
        <v>44100</v>
      </c>
      <c r="B1966" t="s">
        <v>407</v>
      </c>
      <c r="C1966" s="1">
        <v>4</v>
      </c>
      <c r="D1966" t="s">
        <v>435</v>
      </c>
      <c r="E1966" s="6" t="s">
        <v>34</v>
      </c>
      <c r="F1966" s="1">
        <v>60</v>
      </c>
      <c r="G1966" s="1" t="s">
        <v>11</v>
      </c>
      <c r="H1966" t="s">
        <v>458</v>
      </c>
      <c r="I1966" s="6" t="s">
        <v>92</v>
      </c>
      <c r="J1966" s="1">
        <v>84</v>
      </c>
      <c r="K1966" s="1" t="s">
        <v>21</v>
      </c>
      <c r="L1966" s="1">
        <v>1</v>
      </c>
      <c r="M1966" s="1" t="s">
        <v>21</v>
      </c>
      <c r="N1966" s="2">
        <v>0</v>
      </c>
      <c r="O1966" s="2" t="s">
        <v>21</v>
      </c>
    </row>
    <row r="1967" spans="1:15">
      <c r="A1967" s="19">
        <v>44100</v>
      </c>
      <c r="B1967" t="s">
        <v>407</v>
      </c>
      <c r="C1967" s="1">
        <v>5</v>
      </c>
      <c r="D1967" t="s">
        <v>435</v>
      </c>
      <c r="E1967" s="6" t="s">
        <v>34</v>
      </c>
      <c r="F1967" s="1">
        <v>65</v>
      </c>
      <c r="G1967" s="1" t="s">
        <v>10</v>
      </c>
      <c r="H1967" t="s">
        <v>425</v>
      </c>
      <c r="I1967" s="6" t="s">
        <v>116</v>
      </c>
      <c r="J1967" s="1">
        <v>61</v>
      </c>
      <c r="K1967" s="1">
        <v>1</v>
      </c>
      <c r="L1967" s="1" t="s">
        <v>21</v>
      </c>
      <c r="M1967" s="1" t="s">
        <v>21</v>
      </c>
      <c r="N1967" s="2">
        <v>1</v>
      </c>
      <c r="O1967" s="2" t="s">
        <v>21</v>
      </c>
    </row>
    <row r="1968" spans="1:15">
      <c r="A1968" s="19">
        <v>44100</v>
      </c>
      <c r="B1968" t="s">
        <v>407</v>
      </c>
      <c r="C1968" s="1">
        <v>6</v>
      </c>
      <c r="D1968" t="s">
        <v>435</v>
      </c>
      <c r="E1968" s="6" t="s">
        <v>34</v>
      </c>
      <c r="F1968" s="1">
        <v>85</v>
      </c>
      <c r="G1968" s="1" t="s">
        <v>10</v>
      </c>
      <c r="H1968" t="s">
        <v>460</v>
      </c>
      <c r="I1968" s="6" t="s">
        <v>82</v>
      </c>
      <c r="J1968" s="1">
        <v>68</v>
      </c>
      <c r="K1968" s="1">
        <v>1</v>
      </c>
      <c r="L1968" s="1" t="s">
        <v>21</v>
      </c>
      <c r="M1968" s="1" t="s">
        <v>21</v>
      </c>
      <c r="N1968" s="2">
        <v>0</v>
      </c>
      <c r="O1968" s="2" t="s">
        <v>21</v>
      </c>
    </row>
    <row r="1969" spans="1:15">
      <c r="A1969" s="19">
        <v>44100</v>
      </c>
      <c r="B1969" t="s">
        <v>407</v>
      </c>
      <c r="C1969" s="1">
        <v>1</v>
      </c>
      <c r="D1969" t="s">
        <v>412</v>
      </c>
      <c r="E1969" s="6" t="s">
        <v>30</v>
      </c>
      <c r="F1969" s="1">
        <v>99</v>
      </c>
      <c r="G1969" s="1" t="s">
        <v>10</v>
      </c>
      <c r="H1969" t="s">
        <v>425</v>
      </c>
      <c r="I1969" s="6" t="s">
        <v>116</v>
      </c>
      <c r="J1969" s="1">
        <v>44</v>
      </c>
      <c r="K1969" s="1">
        <v>1</v>
      </c>
      <c r="L1969" s="1" t="s">
        <v>21</v>
      </c>
      <c r="M1969" s="1" t="s">
        <v>21</v>
      </c>
      <c r="N1969" s="2">
        <v>1</v>
      </c>
      <c r="O1969" s="2" t="s">
        <v>21</v>
      </c>
    </row>
    <row r="1970" spans="1:15">
      <c r="A1970" s="19">
        <v>44100</v>
      </c>
      <c r="B1970" t="s">
        <v>407</v>
      </c>
      <c r="C1970" s="1">
        <v>2</v>
      </c>
      <c r="D1970" t="s">
        <v>412</v>
      </c>
      <c r="E1970" s="6" t="s">
        <v>30</v>
      </c>
      <c r="F1970" s="1">
        <v>35</v>
      </c>
      <c r="G1970" s="1" t="s">
        <v>11</v>
      </c>
      <c r="H1970" t="s">
        <v>127</v>
      </c>
      <c r="I1970" s="6" t="s">
        <v>30</v>
      </c>
      <c r="J1970" s="1">
        <v>87</v>
      </c>
      <c r="K1970" s="1" t="s">
        <v>21</v>
      </c>
      <c r="L1970" s="1">
        <v>1</v>
      </c>
      <c r="M1970" s="1" t="s">
        <v>21</v>
      </c>
      <c r="N1970" s="2">
        <v>1</v>
      </c>
      <c r="O1970" s="2">
        <v>2</v>
      </c>
    </row>
    <row r="1971" spans="1:15">
      <c r="A1971" s="19">
        <v>44100</v>
      </c>
      <c r="B1971" t="s">
        <v>407</v>
      </c>
      <c r="C1971" s="1">
        <v>3</v>
      </c>
      <c r="D1971" t="s">
        <v>412</v>
      </c>
      <c r="E1971" s="6" t="s">
        <v>30</v>
      </c>
      <c r="F1971" s="1">
        <v>93</v>
      </c>
      <c r="G1971" s="1" t="s">
        <v>10</v>
      </c>
      <c r="H1971" t="s">
        <v>461</v>
      </c>
      <c r="I1971" s="6" t="s">
        <v>206</v>
      </c>
      <c r="J1971" s="1">
        <v>41</v>
      </c>
      <c r="K1971" s="1">
        <v>1</v>
      </c>
      <c r="L1971" s="1" t="s">
        <v>21</v>
      </c>
      <c r="M1971" s="1" t="s">
        <v>21</v>
      </c>
      <c r="N1971" s="2">
        <v>0</v>
      </c>
      <c r="O1971" s="2" t="s">
        <v>21</v>
      </c>
    </row>
    <row r="1972" spans="1:15">
      <c r="A1972" s="19">
        <v>44100</v>
      </c>
      <c r="B1972" t="s">
        <v>407</v>
      </c>
      <c r="C1972" s="1">
        <v>4</v>
      </c>
      <c r="D1972" t="s">
        <v>412</v>
      </c>
      <c r="E1972" s="6" t="s">
        <v>30</v>
      </c>
      <c r="F1972" s="1">
        <v>64</v>
      </c>
      <c r="G1972" s="1" t="s">
        <v>11</v>
      </c>
      <c r="H1972" t="s">
        <v>462</v>
      </c>
      <c r="I1972" s="6" t="s">
        <v>106</v>
      </c>
      <c r="J1972" s="1">
        <v>66</v>
      </c>
      <c r="K1972" s="1" t="s">
        <v>21</v>
      </c>
      <c r="L1972" s="1">
        <v>1</v>
      </c>
      <c r="M1972" s="1" t="s">
        <v>21</v>
      </c>
      <c r="N1972" s="2">
        <v>0</v>
      </c>
      <c r="O1972" s="2" t="s">
        <v>21</v>
      </c>
    </row>
    <row r="1973" spans="1:15">
      <c r="A1973" s="19">
        <v>44100</v>
      </c>
      <c r="B1973" t="s">
        <v>407</v>
      </c>
      <c r="C1973" s="1">
        <v>5</v>
      </c>
      <c r="D1973" t="s">
        <v>412</v>
      </c>
      <c r="E1973" s="6" t="s">
        <v>30</v>
      </c>
      <c r="F1973" s="1">
        <v>92</v>
      </c>
      <c r="G1973" s="1" t="s">
        <v>10</v>
      </c>
      <c r="H1973" t="s">
        <v>132</v>
      </c>
      <c r="I1973" s="6" t="s">
        <v>51</v>
      </c>
      <c r="J1973" s="1">
        <v>30</v>
      </c>
      <c r="K1973" s="1">
        <v>1</v>
      </c>
      <c r="L1973" s="1" t="s">
        <v>21</v>
      </c>
      <c r="M1973" s="1" t="s">
        <v>21</v>
      </c>
      <c r="N1973" s="2">
        <v>0</v>
      </c>
      <c r="O1973" s="2" t="s">
        <v>21</v>
      </c>
    </row>
    <row r="1974" spans="1:15">
      <c r="A1974" s="19">
        <v>44100</v>
      </c>
      <c r="B1974" t="s">
        <v>407</v>
      </c>
      <c r="C1974" s="1">
        <v>6</v>
      </c>
      <c r="D1974" t="s">
        <v>412</v>
      </c>
      <c r="E1974" s="6" t="s">
        <v>30</v>
      </c>
      <c r="F1974" s="1">
        <v>85</v>
      </c>
      <c r="G1974" s="1" t="s">
        <v>10</v>
      </c>
      <c r="H1974" t="s">
        <v>118</v>
      </c>
      <c r="I1974" s="6" t="s">
        <v>18</v>
      </c>
      <c r="J1974" s="1">
        <v>74</v>
      </c>
      <c r="K1974" s="1">
        <v>1</v>
      </c>
      <c r="L1974" s="1" t="s">
        <v>21</v>
      </c>
      <c r="M1974" s="1" t="s">
        <v>21</v>
      </c>
      <c r="N1974" s="2">
        <v>0</v>
      </c>
      <c r="O1974" s="2" t="s">
        <v>21</v>
      </c>
    </row>
    <row r="1975" spans="1:15">
      <c r="A1975" s="19">
        <v>44100</v>
      </c>
      <c r="B1975" t="s">
        <v>407</v>
      </c>
      <c r="C1975" s="1">
        <v>1</v>
      </c>
      <c r="D1975" t="s">
        <v>463</v>
      </c>
      <c r="E1975" s="6" t="s">
        <v>36</v>
      </c>
      <c r="F1975" s="1">
        <v>87</v>
      </c>
      <c r="G1975" s="1" t="s">
        <v>10</v>
      </c>
      <c r="H1975" t="s">
        <v>424</v>
      </c>
      <c r="I1975" s="6" t="s">
        <v>18</v>
      </c>
      <c r="J1975" s="1">
        <v>71</v>
      </c>
      <c r="K1975" s="1">
        <v>1</v>
      </c>
      <c r="L1975" s="1" t="s">
        <v>21</v>
      </c>
      <c r="M1975" s="1" t="s">
        <v>21</v>
      </c>
      <c r="N1975" s="2">
        <v>1</v>
      </c>
      <c r="O1975" s="2" t="s">
        <v>21</v>
      </c>
    </row>
    <row r="1976" spans="1:15">
      <c r="A1976" s="19">
        <v>44100</v>
      </c>
      <c r="B1976" t="s">
        <v>407</v>
      </c>
      <c r="C1976" s="1">
        <v>2</v>
      </c>
      <c r="D1976" t="s">
        <v>463</v>
      </c>
      <c r="E1976" s="6" t="s">
        <v>36</v>
      </c>
      <c r="F1976" s="1">
        <v>45</v>
      </c>
      <c r="G1976" s="1" t="s">
        <v>11</v>
      </c>
      <c r="H1976" t="s">
        <v>464</v>
      </c>
      <c r="I1976" s="6" t="s">
        <v>20</v>
      </c>
      <c r="J1976" s="1">
        <v>92</v>
      </c>
      <c r="K1976" s="1" t="s">
        <v>21</v>
      </c>
      <c r="L1976" s="1">
        <v>1</v>
      </c>
      <c r="M1976" s="1" t="s">
        <v>21</v>
      </c>
      <c r="N1976" s="2">
        <v>1</v>
      </c>
      <c r="O1976" s="2">
        <v>2</v>
      </c>
    </row>
    <row r="1977" spans="1:15">
      <c r="A1977" s="19">
        <v>44100</v>
      </c>
      <c r="B1977" t="s">
        <v>407</v>
      </c>
      <c r="C1977" s="1">
        <v>3</v>
      </c>
      <c r="D1977" t="s">
        <v>463</v>
      </c>
      <c r="E1977" s="6" t="s">
        <v>36</v>
      </c>
      <c r="F1977" s="1">
        <v>81</v>
      </c>
      <c r="G1977" s="1" t="s">
        <v>10</v>
      </c>
      <c r="H1977" t="s">
        <v>185</v>
      </c>
      <c r="I1977" s="6" t="s">
        <v>57</v>
      </c>
      <c r="J1977" s="1">
        <v>80</v>
      </c>
      <c r="K1977" s="1">
        <v>1</v>
      </c>
      <c r="L1977" s="1" t="s">
        <v>21</v>
      </c>
      <c r="M1977" s="1" t="s">
        <v>21</v>
      </c>
      <c r="N1977" s="2">
        <v>0</v>
      </c>
      <c r="O1977" s="2" t="s">
        <v>21</v>
      </c>
    </row>
    <row r="1978" spans="1:15">
      <c r="A1978" s="19">
        <v>44100</v>
      </c>
      <c r="B1978" t="s">
        <v>407</v>
      </c>
      <c r="C1978" s="1">
        <v>4</v>
      </c>
      <c r="D1978" t="s">
        <v>463</v>
      </c>
      <c r="E1978" s="6" t="s">
        <v>36</v>
      </c>
      <c r="F1978" s="1">
        <v>76</v>
      </c>
      <c r="G1978" s="1" t="s">
        <v>10</v>
      </c>
      <c r="H1978" t="s">
        <v>444</v>
      </c>
      <c r="I1978" s="6" t="s">
        <v>23</v>
      </c>
      <c r="J1978" s="1">
        <v>66</v>
      </c>
      <c r="K1978" s="1">
        <v>1</v>
      </c>
      <c r="L1978" s="1" t="s">
        <v>21</v>
      </c>
      <c r="M1978" s="1" t="s">
        <v>21</v>
      </c>
      <c r="N1978" s="2">
        <v>0</v>
      </c>
      <c r="O1978" s="2" t="s">
        <v>21</v>
      </c>
    </row>
    <row r="1979" spans="1:15">
      <c r="A1979" s="19">
        <v>44100</v>
      </c>
      <c r="B1979" t="s">
        <v>407</v>
      </c>
      <c r="C1979" s="1">
        <v>5</v>
      </c>
      <c r="D1979" t="s">
        <v>463</v>
      </c>
      <c r="E1979" s="6" t="s">
        <v>36</v>
      </c>
      <c r="F1979" s="1">
        <v>39</v>
      </c>
      <c r="G1979" s="1" t="s">
        <v>11</v>
      </c>
      <c r="H1979" t="s">
        <v>155</v>
      </c>
      <c r="I1979" s="6" t="s">
        <v>57</v>
      </c>
      <c r="J1979" s="1">
        <v>70</v>
      </c>
      <c r="K1979" s="1" t="s">
        <v>21</v>
      </c>
      <c r="L1979" s="1">
        <v>1</v>
      </c>
      <c r="M1979" s="1" t="s">
        <v>21</v>
      </c>
      <c r="N1979" s="2">
        <v>0</v>
      </c>
      <c r="O1979" s="2" t="s">
        <v>21</v>
      </c>
    </row>
    <row r="1980" spans="1:15">
      <c r="A1980" s="19">
        <v>44100</v>
      </c>
      <c r="B1980" t="s">
        <v>407</v>
      </c>
      <c r="C1980" s="1">
        <v>6</v>
      </c>
      <c r="D1980" t="s">
        <v>463</v>
      </c>
      <c r="E1980" s="6" t="s">
        <v>36</v>
      </c>
      <c r="F1980" s="1">
        <v>72</v>
      </c>
      <c r="G1980" s="1" t="s">
        <v>10</v>
      </c>
      <c r="H1980" t="s">
        <v>462</v>
      </c>
      <c r="I1980" s="6" t="s">
        <v>106</v>
      </c>
      <c r="J1980" s="1">
        <v>60</v>
      </c>
      <c r="K1980" s="1">
        <v>1</v>
      </c>
      <c r="L1980" s="1" t="s">
        <v>21</v>
      </c>
      <c r="M1980" s="1" t="s">
        <v>21</v>
      </c>
      <c r="N1980" s="2">
        <v>0</v>
      </c>
      <c r="O1980" s="2" t="s">
        <v>21</v>
      </c>
    </row>
    <row r="1981" spans="1:15">
      <c r="A1981" s="19">
        <v>44100</v>
      </c>
      <c r="B1981" t="s">
        <v>407</v>
      </c>
      <c r="C1981" s="1">
        <v>1</v>
      </c>
      <c r="D1981" t="s">
        <v>410</v>
      </c>
      <c r="E1981" s="6" t="s">
        <v>57</v>
      </c>
      <c r="F1981" s="1">
        <v>90</v>
      </c>
      <c r="G1981" s="1" t="s">
        <v>10</v>
      </c>
      <c r="H1981" t="s">
        <v>447</v>
      </c>
      <c r="I1981" s="6" t="s">
        <v>240</v>
      </c>
      <c r="J1981" s="1">
        <v>65</v>
      </c>
      <c r="K1981" s="1">
        <v>1</v>
      </c>
      <c r="L1981" s="1" t="s">
        <v>21</v>
      </c>
      <c r="M1981" s="1" t="s">
        <v>21</v>
      </c>
      <c r="N1981" s="2">
        <v>1</v>
      </c>
      <c r="O1981" s="2" t="s">
        <v>21</v>
      </c>
    </row>
    <row r="1982" spans="1:15">
      <c r="A1982" s="19">
        <v>44100</v>
      </c>
      <c r="B1982" t="s">
        <v>407</v>
      </c>
      <c r="C1982" s="1">
        <v>2</v>
      </c>
      <c r="D1982" t="s">
        <v>410</v>
      </c>
      <c r="E1982" s="6" t="s">
        <v>57</v>
      </c>
      <c r="F1982" s="1">
        <v>93</v>
      </c>
      <c r="G1982" s="1" t="s">
        <v>10</v>
      </c>
      <c r="H1982" t="s">
        <v>132</v>
      </c>
      <c r="I1982" s="6" t="s">
        <v>51</v>
      </c>
      <c r="J1982" s="1">
        <v>54</v>
      </c>
      <c r="K1982" s="1">
        <v>1</v>
      </c>
      <c r="L1982" s="1" t="s">
        <v>21</v>
      </c>
      <c r="M1982" s="1" t="s">
        <v>21</v>
      </c>
      <c r="N1982" s="2">
        <v>0</v>
      </c>
      <c r="O1982" s="2" t="s">
        <v>21</v>
      </c>
    </row>
    <row r="1983" spans="1:15">
      <c r="A1983" s="19">
        <v>44100</v>
      </c>
      <c r="B1983" t="s">
        <v>407</v>
      </c>
      <c r="C1983" s="1">
        <v>3</v>
      </c>
      <c r="D1983" t="s">
        <v>410</v>
      </c>
      <c r="E1983" s="6" t="s">
        <v>57</v>
      </c>
      <c r="F1983" s="1">
        <v>79</v>
      </c>
      <c r="G1983" s="1" t="s">
        <v>11</v>
      </c>
      <c r="H1983" t="s">
        <v>168</v>
      </c>
      <c r="I1983" s="6" t="s">
        <v>44</v>
      </c>
      <c r="J1983" s="1">
        <v>99</v>
      </c>
      <c r="K1983" s="1" t="s">
        <v>21</v>
      </c>
      <c r="L1983" s="1">
        <v>1</v>
      </c>
      <c r="M1983" s="1" t="s">
        <v>21</v>
      </c>
      <c r="N1983" s="2">
        <v>1</v>
      </c>
      <c r="O1983" s="2">
        <v>3</v>
      </c>
    </row>
    <row r="1984" spans="1:15">
      <c r="A1984" s="19">
        <v>44100</v>
      </c>
      <c r="B1984" t="s">
        <v>407</v>
      </c>
      <c r="C1984" s="1">
        <v>4</v>
      </c>
      <c r="D1984" t="s">
        <v>410</v>
      </c>
      <c r="E1984" s="6" t="s">
        <v>57</v>
      </c>
      <c r="F1984" s="1">
        <v>78</v>
      </c>
      <c r="G1984" s="1" t="s">
        <v>10</v>
      </c>
      <c r="H1984" t="s">
        <v>118</v>
      </c>
      <c r="I1984" s="6" t="s">
        <v>18</v>
      </c>
      <c r="J1984" s="1">
        <v>75</v>
      </c>
      <c r="K1984" s="1">
        <v>1</v>
      </c>
      <c r="L1984" s="1" t="s">
        <v>21</v>
      </c>
      <c r="M1984" s="1" t="s">
        <v>21</v>
      </c>
      <c r="N1984" s="2">
        <v>0</v>
      </c>
      <c r="O1984" s="2" t="s">
        <v>21</v>
      </c>
    </row>
    <row r="1985" spans="1:15">
      <c r="A1985" s="19">
        <v>44100</v>
      </c>
      <c r="B1985" t="s">
        <v>407</v>
      </c>
      <c r="C1985" s="1">
        <v>5</v>
      </c>
      <c r="D1985" t="s">
        <v>410</v>
      </c>
      <c r="E1985" s="6" t="s">
        <v>57</v>
      </c>
      <c r="F1985" s="1">
        <v>31</v>
      </c>
      <c r="G1985" s="1" t="s">
        <v>11</v>
      </c>
      <c r="H1985" t="s">
        <v>123</v>
      </c>
      <c r="I1985" s="6" t="s">
        <v>18</v>
      </c>
      <c r="J1985" s="1">
        <v>97</v>
      </c>
      <c r="K1985" s="1" t="s">
        <v>21</v>
      </c>
      <c r="L1985" s="1">
        <v>1</v>
      </c>
      <c r="M1985" s="1" t="s">
        <v>21</v>
      </c>
      <c r="N1985" s="2">
        <v>0</v>
      </c>
      <c r="O1985" s="2" t="s">
        <v>21</v>
      </c>
    </row>
    <row r="1986" spans="1:15">
      <c r="A1986" s="19">
        <v>44100</v>
      </c>
      <c r="B1986" t="s">
        <v>407</v>
      </c>
      <c r="C1986" s="1">
        <v>6</v>
      </c>
      <c r="D1986" t="s">
        <v>410</v>
      </c>
      <c r="E1986" s="6" t="s">
        <v>57</v>
      </c>
      <c r="F1986" s="1">
        <v>74</v>
      </c>
      <c r="G1986" s="1" t="s">
        <v>10</v>
      </c>
      <c r="H1986" t="s">
        <v>465</v>
      </c>
      <c r="I1986" s="6" t="s">
        <v>23</v>
      </c>
      <c r="J1986" s="1">
        <v>57</v>
      </c>
      <c r="K1986" s="1">
        <v>1</v>
      </c>
      <c r="L1986" s="1" t="s">
        <v>21</v>
      </c>
      <c r="M1986" s="1" t="s">
        <v>21</v>
      </c>
      <c r="N1986" s="2">
        <v>0</v>
      </c>
      <c r="O1986" s="2" t="s">
        <v>21</v>
      </c>
    </row>
    <row r="1987" spans="1:15">
      <c r="A1987" s="19">
        <v>44100</v>
      </c>
      <c r="B1987" t="s">
        <v>407</v>
      </c>
      <c r="C1987" s="1">
        <v>1</v>
      </c>
      <c r="D1987" t="s">
        <v>127</v>
      </c>
      <c r="E1987" s="6" t="s">
        <v>30</v>
      </c>
      <c r="F1987" s="1">
        <v>97</v>
      </c>
      <c r="G1987" s="1" t="s">
        <v>10</v>
      </c>
      <c r="H1987" t="s">
        <v>178</v>
      </c>
      <c r="I1987" s="6" t="s">
        <v>77</v>
      </c>
      <c r="J1987" s="1">
        <v>62</v>
      </c>
      <c r="K1987" s="1">
        <v>1</v>
      </c>
      <c r="L1987" s="1" t="s">
        <v>21</v>
      </c>
      <c r="M1987" s="1" t="s">
        <v>21</v>
      </c>
      <c r="N1987" s="2">
        <v>1</v>
      </c>
      <c r="O1987" s="2" t="s">
        <v>21</v>
      </c>
    </row>
    <row r="1988" spans="1:15">
      <c r="A1988" s="19">
        <v>44100</v>
      </c>
      <c r="B1988" t="s">
        <v>407</v>
      </c>
      <c r="C1988" s="1">
        <v>2</v>
      </c>
      <c r="D1988" t="s">
        <v>127</v>
      </c>
      <c r="E1988" s="6" t="s">
        <v>30</v>
      </c>
      <c r="F1988" s="1">
        <v>87</v>
      </c>
      <c r="G1988" s="1" t="s">
        <v>10</v>
      </c>
      <c r="H1988" t="s">
        <v>412</v>
      </c>
      <c r="I1988" s="6" t="s">
        <v>30</v>
      </c>
      <c r="J1988" s="1">
        <v>35</v>
      </c>
      <c r="K1988" s="1">
        <v>1</v>
      </c>
      <c r="L1988" s="1" t="s">
        <v>21</v>
      </c>
      <c r="M1988" s="1" t="s">
        <v>21</v>
      </c>
      <c r="N1988" s="2">
        <v>0</v>
      </c>
      <c r="O1988" s="2" t="s">
        <v>21</v>
      </c>
    </row>
    <row r="1989" spans="1:15">
      <c r="A1989" s="19">
        <v>44100</v>
      </c>
      <c r="B1989" t="s">
        <v>407</v>
      </c>
      <c r="C1989" s="1">
        <v>3</v>
      </c>
      <c r="D1989" t="s">
        <v>127</v>
      </c>
      <c r="E1989" s="6" t="s">
        <v>30</v>
      </c>
      <c r="F1989" s="1">
        <v>90</v>
      </c>
      <c r="G1989" s="1" t="s">
        <v>10</v>
      </c>
      <c r="H1989" t="s">
        <v>462</v>
      </c>
      <c r="I1989" s="6" t="s">
        <v>106</v>
      </c>
      <c r="J1989" s="1">
        <v>42</v>
      </c>
      <c r="K1989" s="1">
        <v>1</v>
      </c>
      <c r="L1989" s="1" t="s">
        <v>21</v>
      </c>
      <c r="M1989" s="1" t="s">
        <v>21</v>
      </c>
      <c r="N1989" s="2">
        <v>0</v>
      </c>
      <c r="O1989" s="2" t="s">
        <v>21</v>
      </c>
    </row>
    <row r="1990" spans="1:15">
      <c r="A1990" s="19">
        <v>44100</v>
      </c>
      <c r="B1990" t="s">
        <v>407</v>
      </c>
      <c r="C1990" s="1">
        <v>4</v>
      </c>
      <c r="D1990" t="s">
        <v>127</v>
      </c>
      <c r="E1990" s="6" t="s">
        <v>30</v>
      </c>
      <c r="F1990" s="1">
        <v>90</v>
      </c>
      <c r="G1990" s="1" t="s">
        <v>10</v>
      </c>
      <c r="H1990" t="s">
        <v>454</v>
      </c>
      <c r="I1990" s="6" t="s">
        <v>145</v>
      </c>
      <c r="J1990" s="1">
        <v>24</v>
      </c>
      <c r="K1990" s="1">
        <v>1</v>
      </c>
      <c r="L1990" s="1" t="s">
        <v>21</v>
      </c>
      <c r="M1990" s="1" t="s">
        <v>21</v>
      </c>
      <c r="N1990" s="2">
        <v>0</v>
      </c>
      <c r="O1990" s="2" t="s">
        <v>21</v>
      </c>
    </row>
    <row r="1991" spans="1:15">
      <c r="A1991" s="19">
        <v>44100</v>
      </c>
      <c r="B1991" t="s">
        <v>407</v>
      </c>
      <c r="C1991" s="1">
        <v>5</v>
      </c>
      <c r="D1991" t="s">
        <v>127</v>
      </c>
      <c r="E1991" s="6" t="s">
        <v>30</v>
      </c>
      <c r="F1991" s="1">
        <v>72</v>
      </c>
      <c r="G1991" s="1" t="s">
        <v>10</v>
      </c>
      <c r="H1991" t="s">
        <v>168</v>
      </c>
      <c r="I1991" s="6" t="s">
        <v>44</v>
      </c>
      <c r="J1991" s="1">
        <v>51</v>
      </c>
      <c r="K1991" s="1">
        <v>1</v>
      </c>
      <c r="L1991" s="1" t="s">
        <v>21</v>
      </c>
      <c r="M1991" s="1" t="s">
        <v>21</v>
      </c>
      <c r="N1991" s="2">
        <v>0</v>
      </c>
      <c r="O1991" s="2" t="s">
        <v>21</v>
      </c>
    </row>
    <row r="1992" spans="1:15">
      <c r="A1992" s="19">
        <v>44100</v>
      </c>
      <c r="B1992" t="s">
        <v>407</v>
      </c>
      <c r="C1992" s="1">
        <v>6</v>
      </c>
      <c r="D1992" t="s">
        <v>127</v>
      </c>
      <c r="E1992" s="6" t="s">
        <v>30</v>
      </c>
      <c r="F1992" s="1">
        <v>44</v>
      </c>
      <c r="G1992" s="1" t="s">
        <v>11</v>
      </c>
      <c r="H1992" t="s">
        <v>420</v>
      </c>
      <c r="I1992" s="6" t="s">
        <v>57</v>
      </c>
      <c r="J1992" s="1">
        <v>80</v>
      </c>
      <c r="K1992" s="1" t="s">
        <v>21</v>
      </c>
      <c r="L1992" s="1">
        <v>1</v>
      </c>
      <c r="M1992" s="1" t="s">
        <v>21</v>
      </c>
      <c r="N1992" s="2">
        <v>1</v>
      </c>
      <c r="O1992" s="2">
        <v>6</v>
      </c>
    </row>
    <row r="1993" spans="1:15">
      <c r="A1993" s="19">
        <v>44100</v>
      </c>
      <c r="B1993" t="s">
        <v>407</v>
      </c>
      <c r="C1993" s="1">
        <v>1</v>
      </c>
      <c r="D1993" t="s">
        <v>456</v>
      </c>
      <c r="E1993" s="6" t="s">
        <v>20</v>
      </c>
      <c r="F1993" s="1">
        <v>50</v>
      </c>
      <c r="G1993" s="1" t="s">
        <v>11</v>
      </c>
      <c r="H1993" t="s">
        <v>128</v>
      </c>
      <c r="I1993" s="6" t="s">
        <v>30</v>
      </c>
      <c r="J1993" s="1">
        <v>97</v>
      </c>
      <c r="K1993" s="1" t="s">
        <v>21</v>
      </c>
      <c r="L1993" s="1">
        <v>1</v>
      </c>
      <c r="M1993" s="1" t="s">
        <v>21</v>
      </c>
      <c r="N1993" s="2">
        <v>1</v>
      </c>
      <c r="O1993" s="2">
        <v>1</v>
      </c>
    </row>
    <row r="1994" spans="1:15">
      <c r="A1994" s="19">
        <v>44100</v>
      </c>
      <c r="B1994" t="s">
        <v>407</v>
      </c>
      <c r="C1994" s="1">
        <v>2</v>
      </c>
      <c r="D1994" t="s">
        <v>456</v>
      </c>
      <c r="E1994" s="6" t="s">
        <v>20</v>
      </c>
      <c r="F1994" s="1">
        <v>30</v>
      </c>
      <c r="G1994" s="1" t="s">
        <v>11</v>
      </c>
      <c r="H1994" t="s">
        <v>139</v>
      </c>
      <c r="I1994" s="6" t="s">
        <v>20</v>
      </c>
      <c r="J1994" s="1">
        <v>92</v>
      </c>
      <c r="K1994" s="1" t="s">
        <v>21</v>
      </c>
      <c r="L1994" s="1">
        <v>1</v>
      </c>
      <c r="M1994" s="1" t="s">
        <v>21</v>
      </c>
      <c r="N1994" s="2">
        <v>0</v>
      </c>
      <c r="O1994" s="2" t="s">
        <v>21</v>
      </c>
    </row>
    <row r="1995" spans="1:15">
      <c r="A1995" s="19">
        <v>44100</v>
      </c>
      <c r="B1995" t="s">
        <v>407</v>
      </c>
      <c r="C1995" s="1">
        <v>3</v>
      </c>
      <c r="D1995" t="s">
        <v>456</v>
      </c>
      <c r="E1995" s="6" t="s">
        <v>20</v>
      </c>
      <c r="F1995" s="1">
        <v>95</v>
      </c>
      <c r="G1995" s="1" t="s">
        <v>10</v>
      </c>
      <c r="H1995" t="s">
        <v>460</v>
      </c>
      <c r="I1995" s="6" t="s">
        <v>82</v>
      </c>
      <c r="J1995" s="1">
        <v>55</v>
      </c>
      <c r="K1995" s="1">
        <v>1</v>
      </c>
      <c r="L1995" s="1" t="s">
        <v>21</v>
      </c>
      <c r="M1995" s="1" t="s">
        <v>21</v>
      </c>
      <c r="N1995" s="2">
        <v>1</v>
      </c>
      <c r="O1995" s="2" t="s">
        <v>21</v>
      </c>
    </row>
    <row r="1996" spans="1:15">
      <c r="A1996" s="19">
        <v>44100</v>
      </c>
      <c r="B1996" t="s">
        <v>407</v>
      </c>
      <c r="C1996" s="1">
        <v>4</v>
      </c>
      <c r="D1996" t="s">
        <v>456</v>
      </c>
      <c r="E1996" s="6" t="s">
        <v>20</v>
      </c>
      <c r="F1996" s="1">
        <v>71</v>
      </c>
      <c r="G1996" s="1" t="s">
        <v>11</v>
      </c>
      <c r="H1996" t="s">
        <v>461</v>
      </c>
      <c r="I1996" s="6" t="s">
        <v>206</v>
      </c>
      <c r="J1996" s="1">
        <v>90</v>
      </c>
      <c r="K1996" s="1" t="s">
        <v>21</v>
      </c>
      <c r="L1996" s="1">
        <v>1</v>
      </c>
      <c r="M1996" s="1" t="s">
        <v>21</v>
      </c>
      <c r="N1996" s="2">
        <v>0</v>
      </c>
      <c r="O1996" s="2" t="s">
        <v>21</v>
      </c>
    </row>
    <row r="1997" spans="1:15">
      <c r="A1997" s="19">
        <v>44100</v>
      </c>
      <c r="B1997" t="s">
        <v>407</v>
      </c>
      <c r="C1997" s="1">
        <v>5</v>
      </c>
      <c r="D1997" t="s">
        <v>456</v>
      </c>
      <c r="E1997" s="6" t="s">
        <v>20</v>
      </c>
      <c r="F1997" s="1">
        <v>0</v>
      </c>
      <c r="G1997" s="1" t="s">
        <v>11</v>
      </c>
      <c r="H1997" t="s">
        <v>466</v>
      </c>
      <c r="I1997" s="6" t="s">
        <v>116</v>
      </c>
      <c r="J1997" s="1">
        <v>98</v>
      </c>
      <c r="K1997" s="1" t="s">
        <v>21</v>
      </c>
      <c r="L1997" s="1">
        <v>1</v>
      </c>
      <c r="M1997" s="1" t="s">
        <v>21</v>
      </c>
      <c r="N1997" s="2">
        <v>0</v>
      </c>
      <c r="O1997" s="2" t="s">
        <v>21</v>
      </c>
    </row>
    <row r="1998" spans="1:15">
      <c r="A1998" s="19">
        <v>44100</v>
      </c>
      <c r="B1998" t="s">
        <v>407</v>
      </c>
      <c r="C1998" s="1">
        <v>1</v>
      </c>
      <c r="D1998" t="s">
        <v>173</v>
      </c>
      <c r="E1998" s="6" t="s">
        <v>206</v>
      </c>
      <c r="F1998" s="1">
        <v>37</v>
      </c>
      <c r="G1998" s="1" t="s">
        <v>11</v>
      </c>
      <c r="H1998" t="s">
        <v>155</v>
      </c>
      <c r="I1998" s="6" t="s">
        <v>57</v>
      </c>
      <c r="J1998" s="1">
        <v>94</v>
      </c>
      <c r="K1998" s="1" t="s">
        <v>21</v>
      </c>
      <c r="L1998" s="1">
        <v>1</v>
      </c>
      <c r="M1998" s="1" t="s">
        <v>21</v>
      </c>
      <c r="N1998" s="2">
        <v>1</v>
      </c>
      <c r="O1998" s="2">
        <v>1</v>
      </c>
    </row>
    <row r="1999" spans="1:15">
      <c r="A1999" s="19">
        <v>44100</v>
      </c>
      <c r="B1999" t="s">
        <v>407</v>
      </c>
      <c r="C1999" s="1">
        <v>2</v>
      </c>
      <c r="D1999" t="s">
        <v>173</v>
      </c>
      <c r="E1999" s="6" t="s">
        <v>206</v>
      </c>
      <c r="F1999" s="1">
        <v>74</v>
      </c>
      <c r="G1999" s="1" t="s">
        <v>10</v>
      </c>
      <c r="H1999" t="s">
        <v>438</v>
      </c>
      <c r="I1999" s="6" t="s">
        <v>59</v>
      </c>
      <c r="J1999" s="1">
        <v>33</v>
      </c>
      <c r="K1999" s="1">
        <v>1</v>
      </c>
      <c r="L1999" s="1" t="s">
        <v>21</v>
      </c>
      <c r="M1999" s="1" t="s">
        <v>21</v>
      </c>
      <c r="N1999" s="2">
        <v>1</v>
      </c>
      <c r="O1999" s="2" t="s">
        <v>21</v>
      </c>
    </row>
    <row r="2000" spans="1:15">
      <c r="A2000" s="19">
        <v>44100</v>
      </c>
      <c r="B2000" t="s">
        <v>407</v>
      </c>
      <c r="C2000" s="1">
        <v>3</v>
      </c>
      <c r="D2000" t="s">
        <v>173</v>
      </c>
      <c r="E2000" s="6" t="s">
        <v>206</v>
      </c>
      <c r="F2000" s="1">
        <v>86</v>
      </c>
      <c r="G2000" s="1" t="s">
        <v>10</v>
      </c>
      <c r="H2000" t="s">
        <v>174</v>
      </c>
      <c r="I2000" s="6" t="s">
        <v>38</v>
      </c>
      <c r="J2000" s="1">
        <v>27</v>
      </c>
      <c r="K2000" s="1">
        <v>1</v>
      </c>
      <c r="L2000" s="1" t="s">
        <v>21</v>
      </c>
      <c r="M2000" s="1" t="s">
        <v>21</v>
      </c>
      <c r="N2000" s="2">
        <v>0</v>
      </c>
      <c r="O2000" s="2" t="s">
        <v>21</v>
      </c>
    </row>
    <row r="2001" spans="1:15">
      <c r="A2001" s="19">
        <v>44100</v>
      </c>
      <c r="B2001" t="s">
        <v>407</v>
      </c>
      <c r="C2001" s="1">
        <v>4</v>
      </c>
      <c r="D2001" t="s">
        <v>173</v>
      </c>
      <c r="E2001" s="6" t="s">
        <v>206</v>
      </c>
      <c r="F2001" s="1">
        <v>71</v>
      </c>
      <c r="G2001" s="1" t="s">
        <v>10</v>
      </c>
      <c r="H2001" t="s">
        <v>450</v>
      </c>
      <c r="I2001" s="6" t="s">
        <v>38</v>
      </c>
      <c r="J2001" s="1">
        <v>54</v>
      </c>
      <c r="K2001" s="1">
        <v>1</v>
      </c>
      <c r="L2001" s="1" t="s">
        <v>21</v>
      </c>
      <c r="M2001" s="1" t="s">
        <v>21</v>
      </c>
      <c r="N2001" s="2">
        <v>0</v>
      </c>
      <c r="O2001" s="2" t="s">
        <v>21</v>
      </c>
    </row>
    <row r="2002" spans="1:15">
      <c r="A2002" s="19">
        <v>44100</v>
      </c>
      <c r="B2002" t="s">
        <v>407</v>
      </c>
      <c r="C2002" s="1">
        <v>5</v>
      </c>
      <c r="D2002" t="s">
        <v>173</v>
      </c>
      <c r="E2002" s="6" t="s">
        <v>206</v>
      </c>
      <c r="F2002" s="1">
        <v>56</v>
      </c>
      <c r="G2002" s="1" t="s">
        <v>10</v>
      </c>
      <c r="H2002" t="s">
        <v>434</v>
      </c>
      <c r="I2002" s="6" t="s">
        <v>59</v>
      </c>
      <c r="J2002" s="1">
        <v>36</v>
      </c>
      <c r="K2002" s="1">
        <v>1</v>
      </c>
      <c r="L2002" s="1" t="s">
        <v>21</v>
      </c>
      <c r="M2002" s="1" t="s">
        <v>21</v>
      </c>
      <c r="N2002" s="2">
        <v>0</v>
      </c>
      <c r="O2002" s="2" t="s">
        <v>21</v>
      </c>
    </row>
    <row r="2003" spans="1:15">
      <c r="A2003" s="19">
        <v>44100</v>
      </c>
      <c r="B2003" t="s">
        <v>407</v>
      </c>
      <c r="C2003" s="1">
        <v>6</v>
      </c>
      <c r="D2003" t="s">
        <v>173</v>
      </c>
      <c r="E2003" s="6" t="s">
        <v>206</v>
      </c>
      <c r="F2003" s="1">
        <v>56</v>
      </c>
      <c r="G2003" s="1" t="s">
        <v>11</v>
      </c>
      <c r="H2003" t="s">
        <v>467</v>
      </c>
      <c r="I2003" s="6" t="s">
        <v>92</v>
      </c>
      <c r="J2003" s="1">
        <v>89</v>
      </c>
      <c r="K2003" s="1" t="s">
        <v>21</v>
      </c>
      <c r="L2003" s="1">
        <v>1</v>
      </c>
      <c r="M2003" s="1" t="s">
        <v>21</v>
      </c>
      <c r="N2003" s="2">
        <v>0</v>
      </c>
      <c r="O2003" s="2" t="s">
        <v>21</v>
      </c>
    </row>
    <row r="2004" spans="1:15">
      <c r="A2004" s="19">
        <v>44100</v>
      </c>
      <c r="B2004" t="s">
        <v>407</v>
      </c>
      <c r="C2004" s="1">
        <v>1</v>
      </c>
      <c r="D2004" t="s">
        <v>150</v>
      </c>
      <c r="E2004" s="6" t="s">
        <v>80</v>
      </c>
      <c r="F2004" s="1">
        <v>29</v>
      </c>
      <c r="G2004" s="1" t="s">
        <v>11</v>
      </c>
      <c r="H2004" t="s">
        <v>168</v>
      </c>
      <c r="I2004" s="6" t="s">
        <v>44</v>
      </c>
      <c r="J2004" s="1">
        <v>88</v>
      </c>
      <c r="K2004" s="1" t="s">
        <v>21</v>
      </c>
      <c r="L2004" s="1">
        <v>1</v>
      </c>
      <c r="M2004" s="1" t="s">
        <v>21</v>
      </c>
      <c r="N2004" s="2">
        <v>1</v>
      </c>
      <c r="O2004" s="2">
        <v>1</v>
      </c>
    </row>
    <row r="2005" spans="1:15">
      <c r="A2005" s="19">
        <v>44100</v>
      </c>
      <c r="B2005" t="s">
        <v>407</v>
      </c>
      <c r="C2005" s="1">
        <v>2</v>
      </c>
      <c r="D2005" t="s">
        <v>150</v>
      </c>
      <c r="E2005" s="6" t="s">
        <v>80</v>
      </c>
      <c r="F2005" s="1">
        <v>91</v>
      </c>
      <c r="G2005" s="1" t="s">
        <v>10</v>
      </c>
      <c r="H2005" t="s">
        <v>437</v>
      </c>
      <c r="I2005" s="6" t="s">
        <v>38</v>
      </c>
      <c r="J2005" s="1">
        <v>37</v>
      </c>
      <c r="K2005" s="1">
        <v>1</v>
      </c>
      <c r="L2005" s="1" t="s">
        <v>21</v>
      </c>
      <c r="M2005" s="1" t="s">
        <v>21</v>
      </c>
      <c r="N2005" s="2">
        <v>1</v>
      </c>
      <c r="O2005" s="2" t="s">
        <v>21</v>
      </c>
    </row>
    <row r="2006" spans="1:15">
      <c r="A2006" s="19">
        <v>44100</v>
      </c>
      <c r="B2006" t="s">
        <v>407</v>
      </c>
      <c r="C2006" s="1">
        <v>3</v>
      </c>
      <c r="D2006" t="s">
        <v>150</v>
      </c>
      <c r="E2006" s="6" t="s">
        <v>80</v>
      </c>
      <c r="F2006" s="1">
        <v>33</v>
      </c>
      <c r="G2006" s="1" t="s">
        <v>11</v>
      </c>
      <c r="H2006" t="s">
        <v>158</v>
      </c>
      <c r="I2006" s="6" t="s">
        <v>23</v>
      </c>
      <c r="J2006" s="1">
        <v>53</v>
      </c>
      <c r="K2006" s="1" t="s">
        <v>21</v>
      </c>
      <c r="L2006" s="1">
        <v>1</v>
      </c>
      <c r="M2006" s="1" t="s">
        <v>21</v>
      </c>
      <c r="N2006" s="2">
        <v>0</v>
      </c>
      <c r="O2006" s="2" t="s">
        <v>21</v>
      </c>
    </row>
    <row r="2007" spans="1:15">
      <c r="A2007" s="19">
        <v>44100</v>
      </c>
      <c r="B2007" t="s">
        <v>407</v>
      </c>
      <c r="C2007" s="1">
        <v>4</v>
      </c>
      <c r="D2007" t="s">
        <v>150</v>
      </c>
      <c r="E2007" s="6" t="s">
        <v>80</v>
      </c>
      <c r="F2007" s="1">
        <v>34</v>
      </c>
      <c r="G2007" s="1" t="s">
        <v>11</v>
      </c>
      <c r="H2007" t="s">
        <v>452</v>
      </c>
      <c r="I2007" s="6" t="s">
        <v>59</v>
      </c>
      <c r="J2007" s="1">
        <v>89</v>
      </c>
      <c r="K2007" s="1" t="s">
        <v>21</v>
      </c>
      <c r="L2007" s="1">
        <v>1</v>
      </c>
      <c r="M2007" s="1" t="s">
        <v>21</v>
      </c>
      <c r="N2007" s="2">
        <v>0</v>
      </c>
      <c r="O2007" s="2" t="s">
        <v>21</v>
      </c>
    </row>
    <row r="2008" spans="1:15">
      <c r="A2008" s="19">
        <v>44100</v>
      </c>
      <c r="B2008" t="s">
        <v>407</v>
      </c>
      <c r="C2008" s="1">
        <v>5</v>
      </c>
      <c r="D2008" t="s">
        <v>150</v>
      </c>
      <c r="E2008" s="6" t="s">
        <v>80</v>
      </c>
      <c r="F2008" s="1">
        <v>60</v>
      </c>
      <c r="G2008" s="1" t="s">
        <v>10</v>
      </c>
      <c r="H2008" t="s">
        <v>414</v>
      </c>
      <c r="I2008" s="6" t="s">
        <v>415</v>
      </c>
      <c r="J2008" s="1">
        <v>59</v>
      </c>
      <c r="K2008" s="1">
        <v>1</v>
      </c>
      <c r="L2008" s="1" t="s">
        <v>21</v>
      </c>
      <c r="M2008" s="1" t="s">
        <v>21</v>
      </c>
      <c r="N2008" s="2">
        <v>0</v>
      </c>
      <c r="O2008" s="2" t="s">
        <v>21</v>
      </c>
    </row>
    <row r="2009" spans="1:15">
      <c r="A2009" s="19">
        <v>44100</v>
      </c>
      <c r="B2009" t="s">
        <v>407</v>
      </c>
      <c r="C2009" s="1">
        <v>6</v>
      </c>
      <c r="D2009" t="s">
        <v>150</v>
      </c>
      <c r="E2009" s="6" t="s">
        <v>80</v>
      </c>
      <c r="F2009" s="1">
        <v>30</v>
      </c>
      <c r="G2009" s="1" t="s">
        <v>11</v>
      </c>
      <c r="H2009" t="s">
        <v>468</v>
      </c>
      <c r="I2009" s="6" t="s">
        <v>206</v>
      </c>
      <c r="J2009" s="1">
        <v>85</v>
      </c>
      <c r="K2009" s="1" t="s">
        <v>21</v>
      </c>
      <c r="L2009" s="1">
        <v>1</v>
      </c>
      <c r="M2009" s="1" t="s">
        <v>21</v>
      </c>
      <c r="N2009" s="2">
        <v>0</v>
      </c>
      <c r="O2009" s="2" t="s">
        <v>21</v>
      </c>
    </row>
    <row r="2010" spans="1:15">
      <c r="A2010" s="19">
        <v>44100</v>
      </c>
      <c r="B2010" t="s">
        <v>407</v>
      </c>
      <c r="C2010" s="1">
        <v>1</v>
      </c>
      <c r="D2010" t="s">
        <v>133</v>
      </c>
      <c r="E2010" s="6" t="s">
        <v>23</v>
      </c>
      <c r="F2010" s="1">
        <v>24</v>
      </c>
      <c r="G2010" s="1" t="s">
        <v>11</v>
      </c>
      <c r="H2010" t="s">
        <v>142</v>
      </c>
      <c r="I2010" s="6" t="s">
        <v>18</v>
      </c>
      <c r="J2010" s="1">
        <v>86</v>
      </c>
      <c r="K2010" s="1" t="s">
        <v>21</v>
      </c>
      <c r="L2010" s="1">
        <v>1</v>
      </c>
      <c r="M2010" s="1" t="s">
        <v>21</v>
      </c>
      <c r="N2010" s="2">
        <v>1</v>
      </c>
      <c r="O2010" s="2">
        <v>1</v>
      </c>
    </row>
    <row r="2011" spans="1:15">
      <c r="A2011" s="19">
        <v>44100</v>
      </c>
      <c r="B2011" t="s">
        <v>407</v>
      </c>
      <c r="C2011" s="1">
        <v>2</v>
      </c>
      <c r="D2011" t="s">
        <v>133</v>
      </c>
      <c r="E2011" s="6" t="s">
        <v>23</v>
      </c>
      <c r="F2011" s="1">
        <v>94</v>
      </c>
      <c r="G2011" s="1" t="s">
        <v>10</v>
      </c>
      <c r="H2011" t="s">
        <v>186</v>
      </c>
      <c r="I2011" s="6" t="s">
        <v>80</v>
      </c>
      <c r="J2011" s="1">
        <v>24</v>
      </c>
      <c r="K2011" s="1">
        <v>1</v>
      </c>
      <c r="L2011" s="1" t="s">
        <v>21</v>
      </c>
      <c r="M2011" s="1" t="s">
        <v>21</v>
      </c>
      <c r="N2011" s="2">
        <v>1</v>
      </c>
      <c r="O2011" s="2" t="s">
        <v>21</v>
      </c>
    </row>
    <row r="2012" spans="1:15">
      <c r="A2012" s="19">
        <v>44100</v>
      </c>
      <c r="B2012" t="s">
        <v>407</v>
      </c>
      <c r="C2012" s="1">
        <v>3</v>
      </c>
      <c r="D2012" t="s">
        <v>133</v>
      </c>
      <c r="E2012" s="6" t="s">
        <v>23</v>
      </c>
      <c r="F2012" s="1">
        <v>18</v>
      </c>
      <c r="G2012" s="1" t="s">
        <v>11</v>
      </c>
      <c r="H2012" t="s">
        <v>469</v>
      </c>
      <c r="I2012" s="6" t="s">
        <v>30</v>
      </c>
      <c r="J2012" s="1">
        <v>95</v>
      </c>
      <c r="K2012" s="1" t="s">
        <v>21</v>
      </c>
      <c r="L2012" s="1">
        <v>1</v>
      </c>
      <c r="M2012" s="1" t="s">
        <v>21</v>
      </c>
      <c r="N2012" s="2">
        <v>0</v>
      </c>
      <c r="O2012" s="2" t="s">
        <v>21</v>
      </c>
    </row>
    <row r="2013" spans="1:15">
      <c r="A2013" s="19">
        <v>44100</v>
      </c>
      <c r="B2013" t="s">
        <v>407</v>
      </c>
      <c r="C2013" s="1">
        <v>4</v>
      </c>
      <c r="D2013" t="s">
        <v>133</v>
      </c>
      <c r="E2013" s="6" t="s">
        <v>23</v>
      </c>
      <c r="F2013" s="1">
        <v>100</v>
      </c>
      <c r="G2013" s="1" t="s">
        <v>10</v>
      </c>
      <c r="H2013" t="s">
        <v>453</v>
      </c>
      <c r="I2013" s="6" t="s">
        <v>80</v>
      </c>
      <c r="J2013" s="1">
        <v>26</v>
      </c>
      <c r="K2013" s="1">
        <v>1</v>
      </c>
      <c r="L2013" s="1" t="s">
        <v>21</v>
      </c>
      <c r="M2013" s="1" t="s">
        <v>21</v>
      </c>
      <c r="N2013" s="2">
        <v>0</v>
      </c>
      <c r="O2013" s="2" t="s">
        <v>21</v>
      </c>
    </row>
    <row r="2014" spans="1:15">
      <c r="A2014" s="19">
        <v>44100</v>
      </c>
      <c r="B2014" t="s">
        <v>407</v>
      </c>
      <c r="C2014" s="1">
        <v>1</v>
      </c>
      <c r="D2014" t="s">
        <v>427</v>
      </c>
      <c r="E2014" s="6" t="s">
        <v>23</v>
      </c>
      <c r="F2014" s="1">
        <v>37</v>
      </c>
      <c r="G2014" s="1" t="s">
        <v>11</v>
      </c>
      <c r="H2014" t="s">
        <v>470</v>
      </c>
      <c r="I2014" s="6" t="s">
        <v>38</v>
      </c>
      <c r="J2014" s="1">
        <v>71</v>
      </c>
      <c r="K2014" s="1" t="s">
        <v>21</v>
      </c>
      <c r="L2014" s="1">
        <v>1</v>
      </c>
      <c r="M2014" s="1" t="s">
        <v>21</v>
      </c>
      <c r="N2014" s="2">
        <v>1</v>
      </c>
      <c r="O2014" s="2">
        <v>1</v>
      </c>
    </row>
    <row r="2015" spans="1:15">
      <c r="A2015" s="19">
        <v>44100</v>
      </c>
      <c r="B2015" t="s">
        <v>407</v>
      </c>
      <c r="C2015" s="1">
        <v>2</v>
      </c>
      <c r="D2015" t="s">
        <v>427</v>
      </c>
      <c r="E2015" s="6" t="s">
        <v>23</v>
      </c>
      <c r="F2015" s="1">
        <v>100</v>
      </c>
      <c r="G2015" s="1" t="s">
        <v>10</v>
      </c>
      <c r="H2015" t="s">
        <v>141</v>
      </c>
      <c r="I2015" s="6" t="s">
        <v>59</v>
      </c>
      <c r="J2015" s="1">
        <v>15</v>
      </c>
      <c r="K2015" s="1">
        <v>1</v>
      </c>
      <c r="L2015" s="1" t="s">
        <v>21</v>
      </c>
      <c r="M2015" s="1" t="s">
        <v>21</v>
      </c>
      <c r="N2015" s="2">
        <v>1</v>
      </c>
      <c r="O2015" s="2" t="s">
        <v>21</v>
      </c>
    </row>
    <row r="2016" spans="1:15">
      <c r="A2016" s="19">
        <v>44100</v>
      </c>
      <c r="B2016" t="s">
        <v>407</v>
      </c>
      <c r="C2016" s="1">
        <v>3</v>
      </c>
      <c r="D2016" t="s">
        <v>427</v>
      </c>
      <c r="E2016" s="6" t="s">
        <v>23</v>
      </c>
      <c r="F2016" s="1">
        <v>79</v>
      </c>
      <c r="G2016" s="1" t="s">
        <v>10</v>
      </c>
      <c r="H2016" t="s">
        <v>122</v>
      </c>
      <c r="I2016" s="6" t="s">
        <v>18</v>
      </c>
      <c r="J2016" s="1">
        <v>70</v>
      </c>
      <c r="K2016" s="1">
        <v>1</v>
      </c>
      <c r="L2016" s="1" t="s">
        <v>21</v>
      </c>
      <c r="M2016" s="1" t="s">
        <v>21</v>
      </c>
      <c r="N2016" s="2">
        <v>0</v>
      </c>
      <c r="O2016" s="2" t="s">
        <v>21</v>
      </c>
    </row>
    <row r="2017" spans="1:15">
      <c r="A2017" s="19">
        <v>44100</v>
      </c>
      <c r="B2017" t="s">
        <v>407</v>
      </c>
      <c r="C2017" s="1">
        <v>4</v>
      </c>
      <c r="D2017" t="s">
        <v>427</v>
      </c>
      <c r="E2017" s="6" t="s">
        <v>23</v>
      </c>
      <c r="F2017" s="1">
        <v>100</v>
      </c>
      <c r="G2017" s="1" t="s">
        <v>10</v>
      </c>
      <c r="H2017" t="s">
        <v>433</v>
      </c>
      <c r="I2017" s="6" t="s">
        <v>82</v>
      </c>
      <c r="J2017" s="1">
        <v>10</v>
      </c>
      <c r="K2017" s="1">
        <v>1</v>
      </c>
      <c r="L2017" s="1" t="s">
        <v>21</v>
      </c>
      <c r="M2017" s="1" t="s">
        <v>21</v>
      </c>
      <c r="N2017" s="2">
        <v>0</v>
      </c>
      <c r="O2017" s="2" t="s">
        <v>21</v>
      </c>
    </row>
    <row r="2018" spans="1:15">
      <c r="A2018" s="19">
        <v>44100</v>
      </c>
      <c r="B2018" t="s">
        <v>407</v>
      </c>
      <c r="C2018" s="1">
        <v>5</v>
      </c>
      <c r="D2018" t="s">
        <v>427</v>
      </c>
      <c r="E2018" s="6" t="s">
        <v>23</v>
      </c>
      <c r="F2018" s="1">
        <v>56</v>
      </c>
      <c r="G2018" s="1" t="s">
        <v>11</v>
      </c>
      <c r="H2018" t="s">
        <v>409</v>
      </c>
      <c r="I2018" s="6" t="s">
        <v>80</v>
      </c>
      <c r="J2018" s="1">
        <v>84</v>
      </c>
      <c r="K2018" s="1" t="s">
        <v>21</v>
      </c>
      <c r="L2018" s="1">
        <v>1</v>
      </c>
      <c r="M2018" s="1" t="s">
        <v>21</v>
      </c>
      <c r="N2018" s="2">
        <v>0</v>
      </c>
      <c r="O2018" s="2" t="s">
        <v>21</v>
      </c>
    </row>
    <row r="2019" spans="1:15">
      <c r="A2019" s="19">
        <v>44100</v>
      </c>
      <c r="B2019" t="s">
        <v>407</v>
      </c>
      <c r="C2019" s="1">
        <v>6</v>
      </c>
      <c r="D2019" t="s">
        <v>427</v>
      </c>
      <c r="E2019" s="6" t="s">
        <v>23</v>
      </c>
      <c r="F2019" s="1">
        <v>15</v>
      </c>
      <c r="G2019" s="1" t="s">
        <v>11</v>
      </c>
      <c r="H2019" t="s">
        <v>176</v>
      </c>
      <c r="I2019" s="6" t="s">
        <v>23</v>
      </c>
      <c r="J2019" s="1">
        <v>96</v>
      </c>
      <c r="K2019" s="1" t="s">
        <v>21</v>
      </c>
      <c r="L2019" s="1">
        <v>1</v>
      </c>
      <c r="M2019" s="1" t="s">
        <v>21</v>
      </c>
      <c r="N2019" s="2">
        <v>0</v>
      </c>
      <c r="O2019" s="2" t="s">
        <v>21</v>
      </c>
    </row>
    <row r="2020" spans="1:15">
      <c r="A2020" s="19">
        <v>44100</v>
      </c>
      <c r="B2020" t="s">
        <v>407</v>
      </c>
      <c r="C2020" s="1">
        <v>1</v>
      </c>
      <c r="D2020" t="s">
        <v>421</v>
      </c>
      <c r="E2020" s="6" t="s">
        <v>59</v>
      </c>
      <c r="F2020" s="1">
        <v>76</v>
      </c>
      <c r="G2020" s="1" t="s">
        <v>10</v>
      </c>
      <c r="H2020" t="s">
        <v>468</v>
      </c>
      <c r="I2020" s="6" t="s">
        <v>206</v>
      </c>
      <c r="J2020" s="1">
        <v>67</v>
      </c>
      <c r="K2020" s="1">
        <v>1</v>
      </c>
      <c r="L2020" s="1" t="s">
        <v>21</v>
      </c>
      <c r="M2020" s="1" t="s">
        <v>21</v>
      </c>
      <c r="N2020" s="2">
        <v>1</v>
      </c>
      <c r="O2020" s="2" t="s">
        <v>21</v>
      </c>
    </row>
    <row r="2021" spans="1:15">
      <c r="A2021" s="19">
        <v>44100</v>
      </c>
      <c r="B2021" t="s">
        <v>407</v>
      </c>
      <c r="C2021" s="1">
        <v>2</v>
      </c>
      <c r="D2021" t="s">
        <v>421</v>
      </c>
      <c r="E2021" s="6" t="s">
        <v>59</v>
      </c>
      <c r="F2021" s="1">
        <v>94</v>
      </c>
      <c r="G2021" s="1" t="s">
        <v>10</v>
      </c>
      <c r="H2021" t="s">
        <v>469</v>
      </c>
      <c r="I2021" s="6" t="s">
        <v>30</v>
      </c>
      <c r="J2021" s="1">
        <v>41</v>
      </c>
      <c r="K2021" s="1">
        <v>1</v>
      </c>
      <c r="L2021" s="1" t="s">
        <v>21</v>
      </c>
      <c r="M2021" s="1" t="s">
        <v>21</v>
      </c>
      <c r="N2021" s="2">
        <v>0</v>
      </c>
      <c r="O2021" s="2" t="s">
        <v>21</v>
      </c>
    </row>
    <row r="2022" spans="1:15">
      <c r="A2022" s="19">
        <v>44100</v>
      </c>
      <c r="B2022" t="s">
        <v>407</v>
      </c>
      <c r="C2022" s="1">
        <v>3</v>
      </c>
      <c r="D2022" t="s">
        <v>421</v>
      </c>
      <c r="E2022" s="6" t="s">
        <v>59</v>
      </c>
      <c r="F2022" s="1">
        <v>77</v>
      </c>
      <c r="G2022" s="1" t="s">
        <v>10</v>
      </c>
      <c r="H2022" t="s">
        <v>128</v>
      </c>
      <c r="I2022" s="6" t="s">
        <v>30</v>
      </c>
      <c r="J2022" s="1">
        <v>70</v>
      </c>
      <c r="K2022" s="1">
        <v>1</v>
      </c>
      <c r="L2022" s="1" t="s">
        <v>21</v>
      </c>
      <c r="M2022" s="1" t="s">
        <v>21</v>
      </c>
      <c r="N2022" s="2">
        <v>0</v>
      </c>
      <c r="O2022" s="2" t="s">
        <v>21</v>
      </c>
    </row>
    <row r="2023" spans="1:15">
      <c r="A2023" s="19">
        <v>44100</v>
      </c>
      <c r="B2023" t="s">
        <v>407</v>
      </c>
      <c r="C2023" s="1">
        <v>4</v>
      </c>
      <c r="D2023" t="s">
        <v>421</v>
      </c>
      <c r="E2023" s="6" t="s">
        <v>59</v>
      </c>
      <c r="F2023" s="1">
        <v>95</v>
      </c>
      <c r="G2023" s="1" t="s">
        <v>10</v>
      </c>
      <c r="H2023" t="s">
        <v>471</v>
      </c>
      <c r="I2023" s="6" t="s">
        <v>38</v>
      </c>
      <c r="J2023" s="1">
        <v>72</v>
      </c>
      <c r="K2023" s="1">
        <v>1</v>
      </c>
      <c r="L2023" s="1" t="s">
        <v>21</v>
      </c>
      <c r="M2023" s="1" t="s">
        <v>21</v>
      </c>
      <c r="N2023" s="2">
        <v>0</v>
      </c>
      <c r="O2023" s="2" t="s">
        <v>21</v>
      </c>
    </row>
    <row r="2024" spans="1:15">
      <c r="A2024" s="19">
        <v>44100</v>
      </c>
      <c r="B2024" t="s">
        <v>407</v>
      </c>
      <c r="C2024" s="1">
        <v>5</v>
      </c>
      <c r="D2024" t="s">
        <v>421</v>
      </c>
      <c r="E2024" s="6" t="s">
        <v>59</v>
      </c>
      <c r="F2024" s="1">
        <v>45</v>
      </c>
      <c r="G2024" s="1" t="s">
        <v>11</v>
      </c>
      <c r="H2024" t="s">
        <v>426</v>
      </c>
      <c r="I2024" s="6" t="s">
        <v>36</v>
      </c>
      <c r="J2024" s="1">
        <v>73</v>
      </c>
      <c r="K2024" s="1" t="s">
        <v>21</v>
      </c>
      <c r="L2024" s="1">
        <v>1</v>
      </c>
      <c r="M2024" s="1" t="s">
        <v>21</v>
      </c>
      <c r="N2024" s="2">
        <v>1</v>
      </c>
      <c r="O2024" s="2">
        <v>5</v>
      </c>
    </row>
    <row r="2025" spans="1:15">
      <c r="A2025" s="19">
        <v>44100</v>
      </c>
      <c r="B2025" t="s">
        <v>407</v>
      </c>
      <c r="C2025" s="1">
        <v>6</v>
      </c>
      <c r="D2025" t="s">
        <v>421</v>
      </c>
      <c r="E2025" s="6" t="s">
        <v>59</v>
      </c>
      <c r="F2025" s="1">
        <v>24</v>
      </c>
      <c r="G2025" s="1" t="s">
        <v>11</v>
      </c>
      <c r="H2025" t="s">
        <v>418</v>
      </c>
      <c r="I2025" s="6" t="s">
        <v>59</v>
      </c>
      <c r="J2025" s="1">
        <v>95</v>
      </c>
      <c r="K2025" s="1" t="s">
        <v>21</v>
      </c>
      <c r="L2025" s="1">
        <v>1</v>
      </c>
      <c r="M2025" s="1" t="s">
        <v>21</v>
      </c>
      <c r="N2025" s="2">
        <v>0</v>
      </c>
      <c r="O2025" s="2" t="s">
        <v>21</v>
      </c>
    </row>
    <row r="2026" spans="1:15">
      <c r="A2026" s="19">
        <v>44100</v>
      </c>
      <c r="B2026" t="s">
        <v>407</v>
      </c>
      <c r="C2026" s="1">
        <v>1</v>
      </c>
      <c r="D2026" t="s">
        <v>451</v>
      </c>
      <c r="E2026" s="6" t="s">
        <v>30</v>
      </c>
      <c r="F2026" s="1">
        <v>92</v>
      </c>
      <c r="G2026" s="1" t="s">
        <v>10</v>
      </c>
      <c r="H2026" t="s">
        <v>188</v>
      </c>
      <c r="I2026" s="6" t="s">
        <v>36</v>
      </c>
      <c r="J2026" s="1">
        <v>24</v>
      </c>
      <c r="K2026" s="1">
        <v>1</v>
      </c>
      <c r="L2026" s="1" t="s">
        <v>21</v>
      </c>
      <c r="M2026" s="1" t="s">
        <v>21</v>
      </c>
      <c r="N2026" s="2">
        <v>1</v>
      </c>
      <c r="O2026" s="2" t="s">
        <v>21</v>
      </c>
    </row>
    <row r="2027" spans="1:15">
      <c r="A2027" s="19">
        <v>44100</v>
      </c>
      <c r="B2027" t="s">
        <v>407</v>
      </c>
      <c r="C2027" s="1">
        <v>2</v>
      </c>
      <c r="D2027" t="s">
        <v>451</v>
      </c>
      <c r="E2027" s="6" t="s">
        <v>30</v>
      </c>
      <c r="F2027" s="1">
        <v>51</v>
      </c>
      <c r="G2027" s="1" t="s">
        <v>10</v>
      </c>
      <c r="H2027" t="s">
        <v>185</v>
      </c>
      <c r="I2027" s="6" t="s">
        <v>57</v>
      </c>
      <c r="J2027" s="1">
        <v>41</v>
      </c>
      <c r="K2027" s="1">
        <v>1</v>
      </c>
      <c r="L2027" s="1" t="s">
        <v>21</v>
      </c>
      <c r="M2027" s="1" t="s">
        <v>21</v>
      </c>
      <c r="N2027" s="2">
        <v>0</v>
      </c>
      <c r="O2027" s="2" t="s">
        <v>21</v>
      </c>
    </row>
    <row r="2028" spans="1:15">
      <c r="A2028" s="19">
        <v>44100</v>
      </c>
      <c r="B2028" t="s">
        <v>407</v>
      </c>
      <c r="C2028" s="1">
        <v>3</v>
      </c>
      <c r="D2028" t="s">
        <v>451</v>
      </c>
      <c r="E2028" s="6" t="s">
        <v>30</v>
      </c>
      <c r="F2028" s="1">
        <v>91</v>
      </c>
      <c r="G2028" s="1" t="s">
        <v>10</v>
      </c>
      <c r="H2028" t="s">
        <v>450</v>
      </c>
      <c r="I2028" s="6" t="s">
        <v>38</v>
      </c>
      <c r="J2028" s="1">
        <v>36</v>
      </c>
      <c r="K2028" s="1">
        <v>1</v>
      </c>
      <c r="L2028" s="1" t="s">
        <v>21</v>
      </c>
      <c r="M2028" s="1" t="s">
        <v>21</v>
      </c>
      <c r="N2028" s="2">
        <v>0</v>
      </c>
      <c r="O2028" s="2" t="s">
        <v>21</v>
      </c>
    </row>
    <row r="2029" spans="1:15">
      <c r="A2029" s="19">
        <v>44100</v>
      </c>
      <c r="B2029" t="s">
        <v>407</v>
      </c>
      <c r="C2029" s="1">
        <v>4</v>
      </c>
      <c r="D2029" t="s">
        <v>451</v>
      </c>
      <c r="E2029" s="6" t="s">
        <v>30</v>
      </c>
      <c r="F2029" s="1">
        <v>68</v>
      </c>
      <c r="G2029" s="1" t="s">
        <v>11</v>
      </c>
      <c r="H2029" t="s">
        <v>429</v>
      </c>
      <c r="I2029" s="6" t="s">
        <v>18</v>
      </c>
      <c r="J2029" s="1">
        <v>81</v>
      </c>
      <c r="K2029" s="1" t="s">
        <v>21</v>
      </c>
      <c r="L2029" s="1">
        <v>1</v>
      </c>
      <c r="M2029" s="1" t="s">
        <v>21</v>
      </c>
      <c r="N2029" s="2">
        <v>1</v>
      </c>
      <c r="O2029" s="2">
        <v>4</v>
      </c>
    </row>
    <row r="2030" spans="1:15">
      <c r="A2030" s="19">
        <v>44100</v>
      </c>
      <c r="B2030" t="s">
        <v>407</v>
      </c>
      <c r="C2030" s="1">
        <v>5</v>
      </c>
      <c r="D2030" t="s">
        <v>451</v>
      </c>
      <c r="E2030" s="6" t="s">
        <v>30</v>
      </c>
      <c r="F2030" s="1">
        <v>45</v>
      </c>
      <c r="G2030" s="1" t="s">
        <v>11</v>
      </c>
      <c r="H2030" t="s">
        <v>159</v>
      </c>
      <c r="I2030" s="6" t="s">
        <v>44</v>
      </c>
      <c r="J2030" s="1">
        <v>72</v>
      </c>
      <c r="K2030" s="1" t="s">
        <v>21</v>
      </c>
      <c r="L2030" s="1">
        <v>1</v>
      </c>
      <c r="M2030" s="1" t="s">
        <v>21</v>
      </c>
      <c r="N2030" s="2">
        <v>0</v>
      </c>
      <c r="O2030" s="2" t="s">
        <v>21</v>
      </c>
    </row>
    <row r="2031" spans="1:15">
      <c r="A2031" s="19">
        <v>44100</v>
      </c>
      <c r="B2031" t="s">
        <v>407</v>
      </c>
      <c r="C2031" s="1">
        <v>1</v>
      </c>
      <c r="D2031" t="s">
        <v>466</v>
      </c>
      <c r="E2031" s="6" t="s">
        <v>116</v>
      </c>
      <c r="F2031" s="1">
        <v>36</v>
      </c>
      <c r="G2031" s="1" t="s">
        <v>11</v>
      </c>
      <c r="H2031" t="s">
        <v>429</v>
      </c>
      <c r="I2031" s="6" t="s">
        <v>18</v>
      </c>
      <c r="J2031" s="1">
        <v>88</v>
      </c>
      <c r="K2031" s="1" t="s">
        <v>21</v>
      </c>
      <c r="L2031" s="1">
        <v>1</v>
      </c>
      <c r="M2031" s="1" t="s">
        <v>21</v>
      </c>
      <c r="N2031" s="2">
        <v>1</v>
      </c>
      <c r="O2031" s="2">
        <v>1</v>
      </c>
    </row>
    <row r="2032" spans="1:15">
      <c r="A2032" s="19">
        <v>44100</v>
      </c>
      <c r="B2032" t="s">
        <v>407</v>
      </c>
      <c r="C2032" s="1">
        <v>2</v>
      </c>
      <c r="D2032" t="s">
        <v>466</v>
      </c>
      <c r="E2032" s="6" t="s">
        <v>116</v>
      </c>
      <c r="F2032" s="1">
        <v>56</v>
      </c>
      <c r="G2032" s="1" t="s">
        <v>11</v>
      </c>
      <c r="H2032" t="s">
        <v>428</v>
      </c>
      <c r="I2032" s="6" t="s">
        <v>82</v>
      </c>
      <c r="J2032" s="1">
        <v>93</v>
      </c>
      <c r="K2032" s="1" t="s">
        <v>21</v>
      </c>
      <c r="L2032" s="1">
        <v>1</v>
      </c>
      <c r="M2032" s="1" t="s">
        <v>21</v>
      </c>
      <c r="N2032" s="2">
        <v>0</v>
      </c>
      <c r="O2032" s="2" t="s">
        <v>21</v>
      </c>
    </row>
    <row r="2033" spans="1:15">
      <c r="A2033" s="19">
        <v>44100</v>
      </c>
      <c r="B2033" t="s">
        <v>407</v>
      </c>
      <c r="C2033" s="1">
        <v>3</v>
      </c>
      <c r="D2033" t="s">
        <v>466</v>
      </c>
      <c r="E2033" s="6" t="s">
        <v>116</v>
      </c>
      <c r="F2033" s="1">
        <v>96</v>
      </c>
      <c r="G2033" s="1" t="s">
        <v>10</v>
      </c>
      <c r="H2033" t="s">
        <v>188</v>
      </c>
      <c r="I2033" s="6" t="s">
        <v>36</v>
      </c>
      <c r="J2033" s="1">
        <v>24</v>
      </c>
      <c r="K2033" s="1">
        <v>1</v>
      </c>
      <c r="L2033" s="1" t="s">
        <v>21</v>
      </c>
      <c r="M2033" s="1" t="s">
        <v>21</v>
      </c>
      <c r="N2033" s="2">
        <v>1</v>
      </c>
      <c r="O2033" s="2" t="s">
        <v>21</v>
      </c>
    </row>
    <row r="2034" spans="1:15">
      <c r="A2034" s="19">
        <v>44100</v>
      </c>
      <c r="B2034" t="s">
        <v>407</v>
      </c>
      <c r="C2034" s="1">
        <v>4</v>
      </c>
      <c r="D2034" t="s">
        <v>466</v>
      </c>
      <c r="E2034" s="6" t="s">
        <v>116</v>
      </c>
      <c r="F2034" s="1">
        <v>49</v>
      </c>
      <c r="G2034" s="1" t="s">
        <v>11</v>
      </c>
      <c r="H2034" t="s">
        <v>179</v>
      </c>
      <c r="I2034" s="6" t="s">
        <v>69</v>
      </c>
      <c r="J2034" s="1">
        <v>96</v>
      </c>
      <c r="K2034" s="1" t="s">
        <v>21</v>
      </c>
      <c r="L2034" s="1">
        <v>1</v>
      </c>
      <c r="M2034" s="1" t="s">
        <v>21</v>
      </c>
      <c r="N2034" s="2">
        <v>0</v>
      </c>
      <c r="O2034" s="2" t="s">
        <v>21</v>
      </c>
    </row>
    <row r="2035" spans="1:15">
      <c r="A2035" s="19">
        <v>44100</v>
      </c>
      <c r="B2035" t="s">
        <v>407</v>
      </c>
      <c r="C2035" s="1">
        <v>5</v>
      </c>
      <c r="D2035" t="s">
        <v>466</v>
      </c>
      <c r="E2035" s="6" t="s">
        <v>116</v>
      </c>
      <c r="F2035" s="1">
        <v>98</v>
      </c>
      <c r="G2035" s="1" t="s">
        <v>10</v>
      </c>
      <c r="H2035" t="s">
        <v>456</v>
      </c>
      <c r="I2035" s="6" t="s">
        <v>20</v>
      </c>
      <c r="J2035" s="1">
        <v>0</v>
      </c>
      <c r="K2035" s="1">
        <v>1</v>
      </c>
      <c r="L2035" s="1" t="s">
        <v>21</v>
      </c>
      <c r="M2035" s="1" t="s">
        <v>21</v>
      </c>
      <c r="N2035" s="2">
        <v>0</v>
      </c>
      <c r="O2035" s="2" t="s">
        <v>21</v>
      </c>
    </row>
    <row r="2036" spans="1:15">
      <c r="A2036" s="19">
        <v>44100</v>
      </c>
      <c r="B2036" t="s">
        <v>407</v>
      </c>
      <c r="C2036" s="1">
        <v>6</v>
      </c>
      <c r="D2036" t="s">
        <v>466</v>
      </c>
      <c r="E2036" s="6" t="s">
        <v>116</v>
      </c>
      <c r="F2036" s="1">
        <v>10</v>
      </c>
      <c r="G2036" s="1" t="s">
        <v>11</v>
      </c>
      <c r="H2036" t="s">
        <v>444</v>
      </c>
      <c r="I2036" s="6" t="s">
        <v>23</v>
      </c>
      <c r="J2036" s="1">
        <v>100</v>
      </c>
      <c r="K2036" s="1" t="s">
        <v>21</v>
      </c>
      <c r="L2036" s="1">
        <v>1</v>
      </c>
      <c r="M2036" s="1" t="s">
        <v>21</v>
      </c>
      <c r="N2036" s="2">
        <v>0</v>
      </c>
      <c r="O2036" s="2" t="s">
        <v>21</v>
      </c>
    </row>
    <row r="2037" spans="1:15">
      <c r="A2037" s="19">
        <v>44100</v>
      </c>
      <c r="B2037" t="s">
        <v>407</v>
      </c>
      <c r="C2037" s="1">
        <v>1</v>
      </c>
      <c r="D2037" t="s">
        <v>472</v>
      </c>
      <c r="E2037" s="6" t="s">
        <v>145</v>
      </c>
      <c r="F2037" s="1">
        <v>81</v>
      </c>
      <c r="G2037" s="1" t="s">
        <v>10</v>
      </c>
      <c r="H2037" t="s">
        <v>473</v>
      </c>
      <c r="I2037" s="6" t="s">
        <v>57</v>
      </c>
      <c r="J2037" s="1">
        <v>50</v>
      </c>
      <c r="K2037" s="1">
        <v>1</v>
      </c>
      <c r="L2037" s="1" t="s">
        <v>21</v>
      </c>
      <c r="M2037" s="1" t="s">
        <v>21</v>
      </c>
      <c r="N2037" s="2">
        <v>1</v>
      </c>
      <c r="O2037" s="2" t="s">
        <v>21</v>
      </c>
    </row>
    <row r="2038" spans="1:15">
      <c r="A2038" s="19">
        <v>44100</v>
      </c>
      <c r="B2038" t="s">
        <v>407</v>
      </c>
      <c r="C2038" s="1">
        <v>2</v>
      </c>
      <c r="D2038" t="s">
        <v>472</v>
      </c>
      <c r="E2038" s="6" t="s">
        <v>145</v>
      </c>
      <c r="F2038" s="1">
        <v>43</v>
      </c>
      <c r="G2038" s="1" t="s">
        <v>11</v>
      </c>
      <c r="H2038" t="s">
        <v>426</v>
      </c>
      <c r="I2038" s="6" t="s">
        <v>36</v>
      </c>
      <c r="J2038" s="1">
        <v>94</v>
      </c>
      <c r="K2038" s="1" t="s">
        <v>21</v>
      </c>
      <c r="L2038" s="1">
        <v>1</v>
      </c>
      <c r="M2038" s="1" t="s">
        <v>21</v>
      </c>
      <c r="N2038" s="2">
        <v>1</v>
      </c>
      <c r="O2038" s="2">
        <v>2</v>
      </c>
    </row>
    <row r="2039" spans="1:15">
      <c r="A2039" s="19">
        <v>44100</v>
      </c>
      <c r="B2039" t="s">
        <v>407</v>
      </c>
      <c r="C2039" s="1">
        <v>3</v>
      </c>
      <c r="D2039" t="s">
        <v>472</v>
      </c>
      <c r="E2039" s="6" t="s">
        <v>145</v>
      </c>
      <c r="F2039" s="1">
        <v>87</v>
      </c>
      <c r="G2039" s="1" t="s">
        <v>10</v>
      </c>
      <c r="H2039" t="s">
        <v>191</v>
      </c>
      <c r="I2039" s="6" t="s">
        <v>140</v>
      </c>
      <c r="J2039" s="1">
        <v>77</v>
      </c>
      <c r="K2039" s="1">
        <v>1</v>
      </c>
      <c r="L2039" s="1" t="s">
        <v>21</v>
      </c>
      <c r="M2039" s="1" t="s">
        <v>21</v>
      </c>
      <c r="N2039" s="2">
        <v>0</v>
      </c>
      <c r="O2039" s="2" t="s">
        <v>21</v>
      </c>
    </row>
    <row r="2040" spans="1:15">
      <c r="A2040" s="19">
        <v>44100</v>
      </c>
      <c r="B2040" t="s">
        <v>407</v>
      </c>
      <c r="C2040" s="1">
        <v>4</v>
      </c>
      <c r="D2040" t="s">
        <v>472</v>
      </c>
      <c r="E2040" s="6" t="s">
        <v>145</v>
      </c>
      <c r="F2040" s="1">
        <v>46</v>
      </c>
      <c r="G2040" s="1" t="s">
        <v>11</v>
      </c>
      <c r="H2040" t="s">
        <v>469</v>
      </c>
      <c r="I2040" s="6" t="s">
        <v>30</v>
      </c>
      <c r="J2040" s="1">
        <v>51</v>
      </c>
      <c r="K2040" s="1" t="s">
        <v>21</v>
      </c>
      <c r="L2040" s="1">
        <v>1</v>
      </c>
      <c r="M2040" s="1" t="s">
        <v>21</v>
      </c>
      <c r="N2040" s="2">
        <v>0</v>
      </c>
      <c r="O2040" s="2" t="s">
        <v>21</v>
      </c>
    </row>
    <row r="2041" spans="1:15">
      <c r="A2041" s="19">
        <v>44100</v>
      </c>
      <c r="B2041" t="s">
        <v>407</v>
      </c>
      <c r="C2041" s="1">
        <v>5</v>
      </c>
      <c r="D2041" t="s">
        <v>472</v>
      </c>
      <c r="E2041" s="6" t="s">
        <v>145</v>
      </c>
      <c r="F2041" s="1">
        <v>85</v>
      </c>
      <c r="G2041" s="1" t="s">
        <v>10</v>
      </c>
      <c r="H2041" t="s">
        <v>461</v>
      </c>
      <c r="I2041" s="6" t="s">
        <v>206</v>
      </c>
      <c r="J2041" s="1">
        <v>62</v>
      </c>
      <c r="K2041" s="1">
        <v>1</v>
      </c>
      <c r="L2041" s="1" t="s">
        <v>21</v>
      </c>
      <c r="M2041" s="1" t="s">
        <v>21</v>
      </c>
      <c r="N2041" s="2">
        <v>0</v>
      </c>
      <c r="O2041" s="2" t="s">
        <v>21</v>
      </c>
    </row>
    <row r="2042" spans="1:15">
      <c r="A2042" s="19">
        <v>44100</v>
      </c>
      <c r="B2042" t="s">
        <v>407</v>
      </c>
      <c r="C2042" s="1">
        <v>6</v>
      </c>
      <c r="D2042" t="s">
        <v>472</v>
      </c>
      <c r="E2042" s="6" t="s">
        <v>145</v>
      </c>
      <c r="F2042" s="1">
        <v>57</v>
      </c>
      <c r="G2042" s="1" t="s">
        <v>10</v>
      </c>
      <c r="H2042" t="s">
        <v>449</v>
      </c>
      <c r="I2042" s="6" t="s">
        <v>23</v>
      </c>
      <c r="J2042" s="1">
        <v>52</v>
      </c>
      <c r="K2042" s="1">
        <v>1</v>
      </c>
      <c r="L2042" s="1" t="s">
        <v>21</v>
      </c>
      <c r="M2042" s="1" t="s">
        <v>21</v>
      </c>
      <c r="N2042" s="2">
        <v>0</v>
      </c>
      <c r="O2042" s="2" t="s">
        <v>21</v>
      </c>
    </row>
    <row r="2043" spans="1:15">
      <c r="A2043" s="19">
        <v>44100</v>
      </c>
      <c r="B2043" t="s">
        <v>407</v>
      </c>
      <c r="C2043" s="1">
        <v>1</v>
      </c>
      <c r="D2043" t="s">
        <v>474</v>
      </c>
      <c r="E2043" s="6" t="s">
        <v>23</v>
      </c>
      <c r="F2043" s="1">
        <v>85</v>
      </c>
      <c r="G2043" s="1" t="s">
        <v>10</v>
      </c>
      <c r="H2043" t="s">
        <v>191</v>
      </c>
      <c r="I2043" s="6" t="s">
        <v>140</v>
      </c>
      <c r="J2043" s="1">
        <v>48</v>
      </c>
      <c r="K2043" s="1">
        <v>1</v>
      </c>
      <c r="L2043" s="1" t="s">
        <v>21</v>
      </c>
      <c r="M2043" s="1" t="s">
        <v>21</v>
      </c>
      <c r="N2043" s="2">
        <v>1</v>
      </c>
      <c r="O2043" s="2" t="s">
        <v>21</v>
      </c>
    </row>
    <row r="2044" spans="1:15">
      <c r="A2044" s="19">
        <v>44100</v>
      </c>
      <c r="B2044" t="s">
        <v>407</v>
      </c>
      <c r="C2044" s="1">
        <v>2</v>
      </c>
      <c r="D2044" t="s">
        <v>474</v>
      </c>
      <c r="E2044" s="6" t="s">
        <v>23</v>
      </c>
      <c r="F2044" s="1">
        <v>88</v>
      </c>
      <c r="G2044" s="1" t="s">
        <v>10</v>
      </c>
      <c r="H2044" t="s">
        <v>142</v>
      </c>
      <c r="I2044" s="6" t="s">
        <v>18</v>
      </c>
      <c r="J2044" s="1">
        <v>18</v>
      </c>
      <c r="K2044" s="1">
        <v>1</v>
      </c>
      <c r="L2044" s="1" t="s">
        <v>21</v>
      </c>
      <c r="M2044" s="1" t="s">
        <v>21</v>
      </c>
      <c r="N2044" s="2">
        <v>0</v>
      </c>
      <c r="O2044" s="2" t="s">
        <v>21</v>
      </c>
    </row>
    <row r="2045" spans="1:15">
      <c r="A2045" s="19">
        <v>44100</v>
      </c>
      <c r="B2045" t="s">
        <v>407</v>
      </c>
      <c r="C2045" s="1">
        <v>3</v>
      </c>
      <c r="D2045" t="s">
        <v>474</v>
      </c>
      <c r="E2045" s="6" t="s">
        <v>23</v>
      </c>
      <c r="F2045" s="1">
        <v>63</v>
      </c>
      <c r="G2045" s="1" t="s">
        <v>11</v>
      </c>
      <c r="H2045" t="s">
        <v>426</v>
      </c>
      <c r="I2045" s="6" t="s">
        <v>36</v>
      </c>
      <c r="J2045" s="1">
        <v>94</v>
      </c>
      <c r="K2045" s="1" t="s">
        <v>21</v>
      </c>
      <c r="L2045" s="1">
        <v>1</v>
      </c>
      <c r="M2045" s="1" t="s">
        <v>21</v>
      </c>
      <c r="N2045" s="2">
        <v>1</v>
      </c>
      <c r="O2045" s="2">
        <v>3</v>
      </c>
    </row>
    <row r="2046" spans="1:15">
      <c r="A2046" s="19">
        <v>44100</v>
      </c>
      <c r="B2046" t="s">
        <v>407</v>
      </c>
      <c r="C2046" s="1">
        <v>4</v>
      </c>
      <c r="D2046" t="s">
        <v>474</v>
      </c>
      <c r="E2046" s="6" t="s">
        <v>23</v>
      </c>
      <c r="F2046" s="1">
        <v>65</v>
      </c>
      <c r="G2046" s="1" t="s">
        <v>11</v>
      </c>
      <c r="H2046" t="s">
        <v>176</v>
      </c>
      <c r="I2046" s="6" t="s">
        <v>23</v>
      </c>
      <c r="J2046" s="1">
        <v>88</v>
      </c>
      <c r="K2046" s="1" t="s">
        <v>21</v>
      </c>
      <c r="L2046" s="1">
        <v>1</v>
      </c>
      <c r="M2046" s="1" t="s">
        <v>21</v>
      </c>
      <c r="N2046" s="2">
        <v>0</v>
      </c>
      <c r="O2046" s="2" t="s">
        <v>21</v>
      </c>
    </row>
    <row r="2047" spans="1:15">
      <c r="A2047" s="19">
        <v>44100</v>
      </c>
      <c r="B2047" t="s">
        <v>407</v>
      </c>
      <c r="C2047" s="1">
        <v>5</v>
      </c>
      <c r="D2047" t="s">
        <v>474</v>
      </c>
      <c r="E2047" s="6" t="s">
        <v>23</v>
      </c>
      <c r="F2047" s="1">
        <v>42</v>
      </c>
      <c r="G2047" s="1" t="s">
        <v>11</v>
      </c>
      <c r="H2047" t="s">
        <v>255</v>
      </c>
      <c r="I2047" s="6" t="s">
        <v>77</v>
      </c>
      <c r="J2047" s="1">
        <v>69</v>
      </c>
      <c r="K2047" s="1" t="s">
        <v>21</v>
      </c>
      <c r="L2047" s="1">
        <v>1</v>
      </c>
      <c r="M2047" s="1" t="s">
        <v>21</v>
      </c>
      <c r="N2047" s="2">
        <v>0</v>
      </c>
      <c r="O2047" s="2" t="s">
        <v>21</v>
      </c>
    </row>
    <row r="2048" spans="1:15">
      <c r="A2048" s="19">
        <v>44100</v>
      </c>
      <c r="B2048" t="s">
        <v>407</v>
      </c>
      <c r="C2048" s="1">
        <v>1</v>
      </c>
      <c r="D2048" t="s">
        <v>453</v>
      </c>
      <c r="E2048" s="6" t="s">
        <v>80</v>
      </c>
      <c r="F2048" s="1">
        <v>26</v>
      </c>
      <c r="G2048" s="1" t="s">
        <v>11</v>
      </c>
      <c r="H2048" t="s">
        <v>436</v>
      </c>
      <c r="I2048" s="6" t="s">
        <v>34</v>
      </c>
      <c r="J2048" s="1">
        <v>96</v>
      </c>
      <c r="K2048" s="1" t="s">
        <v>21</v>
      </c>
      <c r="L2048" s="1">
        <v>1</v>
      </c>
      <c r="M2048" s="1" t="s">
        <v>21</v>
      </c>
      <c r="N2048" s="2">
        <v>1</v>
      </c>
      <c r="O2048" s="2">
        <v>1</v>
      </c>
    </row>
    <row r="2049" spans="1:15">
      <c r="A2049" s="19">
        <v>44100</v>
      </c>
      <c r="B2049" t="s">
        <v>407</v>
      </c>
      <c r="C2049" s="1">
        <v>2</v>
      </c>
      <c r="D2049" t="s">
        <v>453</v>
      </c>
      <c r="E2049" s="6" t="s">
        <v>80</v>
      </c>
      <c r="F2049" s="1">
        <v>28</v>
      </c>
      <c r="G2049" s="1" t="s">
        <v>11</v>
      </c>
      <c r="H2049" t="s">
        <v>416</v>
      </c>
      <c r="I2049" s="6" t="s">
        <v>57</v>
      </c>
      <c r="J2049" s="1">
        <v>90</v>
      </c>
      <c r="K2049" s="1" t="s">
        <v>21</v>
      </c>
      <c r="L2049" s="1">
        <v>1</v>
      </c>
      <c r="M2049" s="1" t="s">
        <v>21</v>
      </c>
      <c r="N2049" s="2">
        <v>0</v>
      </c>
      <c r="O2049" s="2" t="s">
        <v>21</v>
      </c>
    </row>
    <row r="2050" spans="1:15">
      <c r="A2050" s="19">
        <v>44100</v>
      </c>
      <c r="B2050" t="s">
        <v>407</v>
      </c>
      <c r="C2050" s="1">
        <v>3</v>
      </c>
      <c r="D2050" t="s">
        <v>453</v>
      </c>
      <c r="E2050" s="6" t="s">
        <v>80</v>
      </c>
      <c r="F2050" s="1">
        <v>66</v>
      </c>
      <c r="G2050" s="1" t="s">
        <v>10</v>
      </c>
      <c r="H2050" t="s">
        <v>141</v>
      </c>
      <c r="I2050" s="6" t="s">
        <v>59</v>
      </c>
      <c r="J2050" s="1">
        <v>63</v>
      </c>
      <c r="K2050" s="1">
        <v>1</v>
      </c>
      <c r="L2050" s="1" t="s">
        <v>21</v>
      </c>
      <c r="M2050" s="1" t="s">
        <v>21</v>
      </c>
      <c r="N2050" s="2">
        <v>1</v>
      </c>
      <c r="O2050" s="2" t="s">
        <v>21</v>
      </c>
    </row>
    <row r="2051" spans="1:15">
      <c r="A2051" s="19">
        <v>44100</v>
      </c>
      <c r="B2051" t="s">
        <v>407</v>
      </c>
      <c r="C2051" s="1">
        <v>4</v>
      </c>
      <c r="D2051" t="s">
        <v>453</v>
      </c>
      <c r="E2051" s="6" t="s">
        <v>80</v>
      </c>
      <c r="F2051" s="1">
        <v>26</v>
      </c>
      <c r="G2051" s="1" t="s">
        <v>11</v>
      </c>
      <c r="H2051" t="s">
        <v>133</v>
      </c>
      <c r="I2051" s="6" t="s">
        <v>23</v>
      </c>
      <c r="J2051" s="1">
        <v>100</v>
      </c>
      <c r="K2051" s="1" t="s">
        <v>21</v>
      </c>
      <c r="L2051" s="1">
        <v>1</v>
      </c>
      <c r="M2051" s="1" t="s">
        <v>21</v>
      </c>
      <c r="N2051" s="2">
        <v>0</v>
      </c>
      <c r="O2051" s="2" t="s">
        <v>21</v>
      </c>
    </row>
    <row r="2052" spans="1:15">
      <c r="A2052" s="19">
        <v>44100</v>
      </c>
      <c r="B2052" t="s">
        <v>407</v>
      </c>
      <c r="C2052" s="1">
        <v>5</v>
      </c>
      <c r="D2052" t="s">
        <v>453</v>
      </c>
      <c r="E2052" s="6" t="s">
        <v>80</v>
      </c>
      <c r="F2052" s="1">
        <v>47</v>
      </c>
      <c r="G2052" s="1" t="s">
        <v>11</v>
      </c>
      <c r="H2052" t="s">
        <v>186</v>
      </c>
      <c r="I2052" s="6" t="s">
        <v>80</v>
      </c>
      <c r="J2052" s="1">
        <v>48</v>
      </c>
      <c r="K2052" s="1" t="s">
        <v>21</v>
      </c>
      <c r="L2052" s="1">
        <v>1</v>
      </c>
      <c r="M2052" s="1" t="s">
        <v>21</v>
      </c>
      <c r="N2052" s="2">
        <v>0</v>
      </c>
      <c r="O2052" s="2" t="s">
        <v>21</v>
      </c>
    </row>
    <row r="2053" spans="1:15">
      <c r="A2053" s="19">
        <v>44100</v>
      </c>
      <c r="B2053" t="s">
        <v>407</v>
      </c>
      <c r="C2053" s="1">
        <v>6</v>
      </c>
      <c r="D2053" t="s">
        <v>453</v>
      </c>
      <c r="E2053" s="6" t="s">
        <v>80</v>
      </c>
      <c r="F2053" s="1">
        <v>53</v>
      </c>
      <c r="G2053" s="1" t="s">
        <v>12</v>
      </c>
      <c r="H2053" t="s">
        <v>131</v>
      </c>
      <c r="I2053" s="6" t="s">
        <v>36</v>
      </c>
      <c r="J2053" s="1">
        <v>53</v>
      </c>
      <c r="K2053" s="1" t="s">
        <v>21</v>
      </c>
      <c r="L2053" s="1" t="s">
        <v>21</v>
      </c>
      <c r="M2053" s="1">
        <v>1</v>
      </c>
      <c r="N2053" s="2">
        <v>1</v>
      </c>
      <c r="O2053" s="2" t="s">
        <v>21</v>
      </c>
    </row>
    <row r="2054" spans="1:15">
      <c r="A2054" s="19">
        <v>44100</v>
      </c>
      <c r="B2054" t="s">
        <v>407</v>
      </c>
      <c r="C2054" s="1">
        <v>1</v>
      </c>
      <c r="D2054" t="s">
        <v>446</v>
      </c>
      <c r="E2054" s="6" t="s">
        <v>206</v>
      </c>
      <c r="F2054" s="1">
        <v>87</v>
      </c>
      <c r="G2054" s="1" t="s">
        <v>10</v>
      </c>
      <c r="H2054" t="s">
        <v>172</v>
      </c>
      <c r="I2054" s="6" t="s">
        <v>30</v>
      </c>
      <c r="J2054" s="1">
        <v>66</v>
      </c>
      <c r="K2054" s="1">
        <v>1</v>
      </c>
      <c r="L2054" s="1" t="s">
        <v>21</v>
      </c>
      <c r="M2054" s="1" t="s">
        <v>21</v>
      </c>
      <c r="N2054" s="2">
        <v>1</v>
      </c>
      <c r="O2054" s="2" t="s">
        <v>21</v>
      </c>
    </row>
    <row r="2055" spans="1:15">
      <c r="A2055" s="19">
        <v>44100</v>
      </c>
      <c r="B2055" t="s">
        <v>407</v>
      </c>
      <c r="C2055" s="1">
        <v>2</v>
      </c>
      <c r="D2055" t="s">
        <v>446</v>
      </c>
      <c r="E2055" s="6" t="s">
        <v>206</v>
      </c>
      <c r="F2055" s="1">
        <v>35</v>
      </c>
      <c r="G2055" s="1" t="s">
        <v>11</v>
      </c>
      <c r="H2055" t="s">
        <v>450</v>
      </c>
      <c r="I2055" s="6" t="s">
        <v>38</v>
      </c>
      <c r="J2055" s="1">
        <v>60</v>
      </c>
      <c r="K2055" s="1" t="s">
        <v>21</v>
      </c>
      <c r="L2055" s="1">
        <v>1</v>
      </c>
      <c r="M2055" s="1" t="s">
        <v>21</v>
      </c>
      <c r="N2055" s="2">
        <v>1</v>
      </c>
      <c r="O2055" s="2">
        <v>2</v>
      </c>
    </row>
    <row r="2056" spans="1:15">
      <c r="A2056" s="19">
        <v>44100</v>
      </c>
      <c r="B2056" t="s">
        <v>407</v>
      </c>
      <c r="C2056" s="1">
        <v>3</v>
      </c>
      <c r="D2056" t="s">
        <v>446</v>
      </c>
      <c r="E2056" s="6" t="s">
        <v>206</v>
      </c>
      <c r="F2056" s="1">
        <v>85</v>
      </c>
      <c r="G2056" s="1" t="s">
        <v>10</v>
      </c>
      <c r="H2056" t="s">
        <v>135</v>
      </c>
      <c r="I2056" s="6" t="s">
        <v>36</v>
      </c>
      <c r="J2056" s="1">
        <v>79</v>
      </c>
      <c r="K2056" s="1">
        <v>1</v>
      </c>
      <c r="L2056" s="1" t="s">
        <v>21</v>
      </c>
      <c r="M2056" s="1" t="s">
        <v>21</v>
      </c>
      <c r="N2056" s="2">
        <v>0</v>
      </c>
      <c r="O2056" s="2" t="s">
        <v>21</v>
      </c>
    </row>
    <row r="2057" spans="1:15">
      <c r="A2057" s="19">
        <v>44100</v>
      </c>
      <c r="B2057" t="s">
        <v>407</v>
      </c>
      <c r="C2057" s="1">
        <v>4</v>
      </c>
      <c r="D2057" t="s">
        <v>446</v>
      </c>
      <c r="E2057" s="6" t="s">
        <v>206</v>
      </c>
      <c r="F2057" s="1">
        <v>97</v>
      </c>
      <c r="G2057" s="1" t="s">
        <v>10</v>
      </c>
      <c r="H2057" t="s">
        <v>182</v>
      </c>
      <c r="I2057" s="6" t="s">
        <v>140</v>
      </c>
      <c r="J2057" s="1">
        <v>85</v>
      </c>
      <c r="K2057" s="1">
        <v>1</v>
      </c>
      <c r="L2057" s="1" t="s">
        <v>21</v>
      </c>
      <c r="M2057" s="1" t="s">
        <v>21</v>
      </c>
      <c r="N2057" s="2">
        <v>0</v>
      </c>
      <c r="O2057" s="2" t="s">
        <v>21</v>
      </c>
    </row>
    <row r="2058" spans="1:15">
      <c r="A2058" s="19">
        <v>44100</v>
      </c>
      <c r="B2058" t="s">
        <v>407</v>
      </c>
      <c r="C2058" s="1">
        <v>5</v>
      </c>
      <c r="D2058" t="s">
        <v>446</v>
      </c>
      <c r="E2058" s="6" t="s">
        <v>206</v>
      </c>
      <c r="F2058" s="1">
        <v>15</v>
      </c>
      <c r="G2058" s="1" t="s">
        <v>11</v>
      </c>
      <c r="H2058" t="s">
        <v>136</v>
      </c>
      <c r="I2058" s="6" t="s">
        <v>41</v>
      </c>
      <c r="J2058" s="1">
        <v>93</v>
      </c>
      <c r="K2058" s="1" t="s">
        <v>21</v>
      </c>
      <c r="L2058" s="1">
        <v>1</v>
      </c>
      <c r="M2058" s="1" t="s">
        <v>21</v>
      </c>
      <c r="N2058" s="2">
        <v>0</v>
      </c>
      <c r="O2058" s="2" t="s">
        <v>21</v>
      </c>
    </row>
    <row r="2059" spans="1:15">
      <c r="A2059" s="19">
        <v>44100</v>
      </c>
      <c r="B2059" t="s">
        <v>407</v>
      </c>
      <c r="C2059" s="1">
        <v>6</v>
      </c>
      <c r="D2059" t="s">
        <v>446</v>
      </c>
      <c r="E2059" s="6" t="s">
        <v>206</v>
      </c>
      <c r="F2059" s="1">
        <v>85</v>
      </c>
      <c r="G2059" s="1" t="s">
        <v>10</v>
      </c>
      <c r="H2059" t="s">
        <v>436</v>
      </c>
      <c r="I2059" s="6" t="s">
        <v>34</v>
      </c>
      <c r="J2059" s="1">
        <v>61</v>
      </c>
      <c r="K2059" s="1">
        <v>1</v>
      </c>
      <c r="L2059" s="1" t="s">
        <v>21</v>
      </c>
      <c r="M2059" s="1" t="s">
        <v>21</v>
      </c>
      <c r="N2059" s="2">
        <v>0</v>
      </c>
      <c r="O2059" s="2" t="s">
        <v>21</v>
      </c>
    </row>
    <row r="2060" spans="1:15">
      <c r="A2060" s="19">
        <v>44100</v>
      </c>
      <c r="B2060" t="s">
        <v>407</v>
      </c>
      <c r="C2060" s="1">
        <v>1</v>
      </c>
      <c r="D2060" t="s">
        <v>159</v>
      </c>
      <c r="E2060" s="6" t="s">
        <v>44</v>
      </c>
      <c r="F2060" s="1">
        <v>82</v>
      </c>
      <c r="G2060" s="1" t="s">
        <v>10</v>
      </c>
      <c r="H2060" t="s">
        <v>158</v>
      </c>
      <c r="I2060" s="6" t="s">
        <v>23</v>
      </c>
      <c r="J2060" s="1">
        <v>45</v>
      </c>
      <c r="K2060" s="1">
        <v>1</v>
      </c>
      <c r="L2060" s="1" t="s">
        <v>21</v>
      </c>
      <c r="M2060" s="1" t="s">
        <v>21</v>
      </c>
      <c r="N2060" s="2">
        <v>1</v>
      </c>
      <c r="O2060" s="2" t="s">
        <v>21</v>
      </c>
    </row>
    <row r="2061" spans="1:15">
      <c r="A2061" s="19">
        <v>44100</v>
      </c>
      <c r="B2061" t="s">
        <v>407</v>
      </c>
      <c r="C2061" s="1">
        <v>2</v>
      </c>
      <c r="D2061" t="s">
        <v>159</v>
      </c>
      <c r="E2061" s="6" t="s">
        <v>44</v>
      </c>
      <c r="F2061" s="1">
        <v>39</v>
      </c>
      <c r="G2061" s="1" t="s">
        <v>11</v>
      </c>
      <c r="H2061" t="s">
        <v>420</v>
      </c>
      <c r="I2061" s="6" t="s">
        <v>57</v>
      </c>
      <c r="J2061" s="1">
        <v>85</v>
      </c>
      <c r="K2061" s="1" t="s">
        <v>21</v>
      </c>
      <c r="L2061" s="1">
        <v>1</v>
      </c>
      <c r="M2061" s="1" t="s">
        <v>21</v>
      </c>
      <c r="N2061" s="2">
        <v>1</v>
      </c>
      <c r="O2061" s="2">
        <v>2</v>
      </c>
    </row>
    <row r="2062" spans="1:15">
      <c r="A2062" s="19">
        <v>44100</v>
      </c>
      <c r="B2062" t="s">
        <v>407</v>
      </c>
      <c r="C2062" s="1">
        <v>3</v>
      </c>
      <c r="D2062" t="s">
        <v>159</v>
      </c>
      <c r="E2062" s="6" t="s">
        <v>44</v>
      </c>
      <c r="F2062" s="1">
        <v>87</v>
      </c>
      <c r="G2062" s="1" t="s">
        <v>10</v>
      </c>
      <c r="H2062" t="s">
        <v>164</v>
      </c>
      <c r="I2062" s="6" t="s">
        <v>69</v>
      </c>
      <c r="J2062" s="1">
        <v>64</v>
      </c>
      <c r="K2062" s="1">
        <v>1</v>
      </c>
      <c r="L2062" s="1" t="s">
        <v>21</v>
      </c>
      <c r="M2062" s="1" t="s">
        <v>21</v>
      </c>
      <c r="N2062" s="2">
        <v>0</v>
      </c>
      <c r="O2062" s="2" t="s">
        <v>21</v>
      </c>
    </row>
    <row r="2063" spans="1:15">
      <c r="A2063" s="19">
        <v>44100</v>
      </c>
      <c r="B2063" t="s">
        <v>407</v>
      </c>
      <c r="C2063" s="1">
        <v>4</v>
      </c>
      <c r="D2063" t="s">
        <v>159</v>
      </c>
      <c r="E2063" s="6" t="s">
        <v>44</v>
      </c>
      <c r="F2063" s="1">
        <v>94</v>
      </c>
      <c r="G2063" s="1" t="s">
        <v>10</v>
      </c>
      <c r="H2063" t="s">
        <v>413</v>
      </c>
      <c r="I2063" s="6" t="s">
        <v>30</v>
      </c>
      <c r="J2063" s="1">
        <v>62</v>
      </c>
      <c r="K2063" s="1">
        <v>1</v>
      </c>
      <c r="L2063" s="1" t="s">
        <v>21</v>
      </c>
      <c r="M2063" s="1" t="s">
        <v>21</v>
      </c>
      <c r="N2063" s="2">
        <v>0</v>
      </c>
      <c r="O2063" s="2" t="s">
        <v>21</v>
      </c>
    </row>
    <row r="2064" spans="1:15">
      <c r="A2064" s="19">
        <v>44100</v>
      </c>
      <c r="B2064" t="s">
        <v>407</v>
      </c>
      <c r="C2064" s="1">
        <v>5</v>
      </c>
      <c r="D2064" t="s">
        <v>159</v>
      </c>
      <c r="E2064" s="6" t="s">
        <v>44</v>
      </c>
      <c r="F2064" s="1">
        <v>72</v>
      </c>
      <c r="G2064" s="1" t="s">
        <v>10</v>
      </c>
      <c r="H2064" t="s">
        <v>451</v>
      </c>
      <c r="I2064" s="6" t="s">
        <v>30</v>
      </c>
      <c r="J2064" s="1">
        <v>45</v>
      </c>
      <c r="K2064" s="1">
        <v>1</v>
      </c>
      <c r="L2064" s="1" t="s">
        <v>21</v>
      </c>
      <c r="M2064" s="1" t="s">
        <v>21</v>
      </c>
      <c r="N2064" s="2">
        <v>0</v>
      </c>
      <c r="O2064" s="2" t="s">
        <v>21</v>
      </c>
    </row>
    <row r="2065" spans="1:15">
      <c r="A2065" s="19">
        <v>44100</v>
      </c>
      <c r="B2065" t="s">
        <v>407</v>
      </c>
      <c r="C2065" s="1">
        <v>6</v>
      </c>
      <c r="D2065" t="s">
        <v>159</v>
      </c>
      <c r="E2065" s="6" t="s">
        <v>44</v>
      </c>
      <c r="F2065" s="1">
        <v>53</v>
      </c>
      <c r="G2065" s="1" t="s">
        <v>11</v>
      </c>
      <c r="H2065" t="s">
        <v>470</v>
      </c>
      <c r="I2065" s="6" t="s">
        <v>38</v>
      </c>
      <c r="J2065" s="1">
        <v>98</v>
      </c>
      <c r="K2065" s="1" t="s">
        <v>21</v>
      </c>
      <c r="L2065" s="1">
        <v>1</v>
      </c>
      <c r="M2065" s="1" t="s">
        <v>21</v>
      </c>
      <c r="N2065" s="2">
        <v>0</v>
      </c>
      <c r="O2065" s="2" t="s">
        <v>21</v>
      </c>
    </row>
    <row r="2066" spans="1:15">
      <c r="A2066" s="19">
        <v>44100</v>
      </c>
      <c r="B2066" t="s">
        <v>407</v>
      </c>
      <c r="C2066" s="1">
        <v>1</v>
      </c>
      <c r="D2066" t="s">
        <v>455</v>
      </c>
      <c r="E2066" s="6" t="s">
        <v>59</v>
      </c>
      <c r="F2066" s="1">
        <v>97</v>
      </c>
      <c r="G2066" s="1" t="s">
        <v>10</v>
      </c>
      <c r="H2066" t="s">
        <v>475</v>
      </c>
      <c r="I2066" s="6" t="s">
        <v>34</v>
      </c>
      <c r="J2066" s="1">
        <v>24</v>
      </c>
      <c r="K2066" s="1">
        <v>1</v>
      </c>
      <c r="L2066" s="1" t="s">
        <v>21</v>
      </c>
      <c r="M2066" s="1" t="s">
        <v>21</v>
      </c>
      <c r="N2066" s="2">
        <v>1</v>
      </c>
      <c r="O2066" s="2" t="s">
        <v>21</v>
      </c>
    </row>
    <row r="2067" spans="1:15">
      <c r="A2067" s="19">
        <v>44100</v>
      </c>
      <c r="B2067" t="s">
        <v>407</v>
      </c>
      <c r="C2067" s="1">
        <v>2</v>
      </c>
      <c r="D2067" t="s">
        <v>455</v>
      </c>
      <c r="E2067" s="6" t="s">
        <v>59</v>
      </c>
      <c r="F2067" s="1">
        <v>33</v>
      </c>
      <c r="G2067" s="1" t="s">
        <v>11</v>
      </c>
      <c r="H2067" t="s">
        <v>462</v>
      </c>
      <c r="I2067" s="6" t="s">
        <v>106</v>
      </c>
      <c r="J2067" s="1">
        <v>89</v>
      </c>
      <c r="K2067" s="1" t="s">
        <v>21</v>
      </c>
      <c r="L2067" s="1">
        <v>1</v>
      </c>
      <c r="M2067" s="1" t="s">
        <v>21</v>
      </c>
      <c r="N2067" s="2">
        <v>1</v>
      </c>
      <c r="O2067" s="2">
        <v>2</v>
      </c>
    </row>
    <row r="2068" spans="1:15">
      <c r="A2068" s="19">
        <v>44100</v>
      </c>
      <c r="B2068" t="s">
        <v>407</v>
      </c>
      <c r="C2068" s="1">
        <v>3</v>
      </c>
      <c r="D2068" t="s">
        <v>455</v>
      </c>
      <c r="E2068" s="6" t="s">
        <v>59</v>
      </c>
      <c r="F2068" s="1">
        <v>26</v>
      </c>
      <c r="G2068" s="1" t="s">
        <v>11</v>
      </c>
      <c r="H2068" t="s">
        <v>184</v>
      </c>
      <c r="I2068" s="6" t="s">
        <v>18</v>
      </c>
      <c r="J2068" s="1">
        <v>96</v>
      </c>
      <c r="K2068" s="1" t="s">
        <v>21</v>
      </c>
      <c r="L2068" s="1">
        <v>1</v>
      </c>
      <c r="M2068" s="1" t="s">
        <v>21</v>
      </c>
      <c r="N2068" s="2">
        <v>0</v>
      </c>
      <c r="O2068" s="2" t="s">
        <v>21</v>
      </c>
    </row>
    <row r="2069" spans="1:15">
      <c r="A2069" s="19">
        <v>44100</v>
      </c>
      <c r="B2069" t="s">
        <v>407</v>
      </c>
      <c r="C2069" s="1">
        <v>4</v>
      </c>
      <c r="D2069" t="s">
        <v>455</v>
      </c>
      <c r="E2069" s="6" t="s">
        <v>59</v>
      </c>
      <c r="F2069" s="1">
        <v>100</v>
      </c>
      <c r="G2069" s="1" t="s">
        <v>10</v>
      </c>
      <c r="H2069" t="s">
        <v>414</v>
      </c>
      <c r="I2069" s="6" t="s">
        <v>415</v>
      </c>
      <c r="J2069" s="1">
        <v>26</v>
      </c>
      <c r="K2069" s="1">
        <v>1</v>
      </c>
      <c r="L2069" s="1" t="s">
        <v>21</v>
      </c>
      <c r="M2069" s="1" t="s">
        <v>21</v>
      </c>
      <c r="N2069" s="2">
        <v>0</v>
      </c>
      <c r="O2069" s="2" t="s">
        <v>21</v>
      </c>
    </row>
    <row r="2070" spans="1:15">
      <c r="A2070" s="19">
        <v>44100</v>
      </c>
      <c r="B2070" t="s">
        <v>407</v>
      </c>
      <c r="C2070" s="1">
        <v>5</v>
      </c>
      <c r="D2070" t="s">
        <v>455</v>
      </c>
      <c r="E2070" s="6" t="s">
        <v>59</v>
      </c>
      <c r="F2070" s="1">
        <v>42</v>
      </c>
      <c r="G2070" s="1" t="s">
        <v>11</v>
      </c>
      <c r="H2070" t="s">
        <v>436</v>
      </c>
      <c r="I2070" s="6" t="s">
        <v>34</v>
      </c>
      <c r="J2070" s="1">
        <v>74</v>
      </c>
      <c r="K2070" s="1" t="s">
        <v>21</v>
      </c>
      <c r="L2070" s="1">
        <v>1</v>
      </c>
      <c r="M2070" s="1" t="s">
        <v>21</v>
      </c>
      <c r="N2070" s="2">
        <v>0</v>
      </c>
      <c r="O2070" s="2" t="s">
        <v>21</v>
      </c>
    </row>
    <row r="2071" spans="1:15">
      <c r="A2071" s="19">
        <v>44100</v>
      </c>
      <c r="B2071" t="s">
        <v>407</v>
      </c>
      <c r="C2071" s="1">
        <v>6</v>
      </c>
      <c r="D2071" t="s">
        <v>455</v>
      </c>
      <c r="E2071" s="6" t="s">
        <v>59</v>
      </c>
      <c r="F2071" s="1">
        <v>24</v>
      </c>
      <c r="G2071" s="1" t="s">
        <v>11</v>
      </c>
      <c r="H2071" t="s">
        <v>183</v>
      </c>
      <c r="I2071" s="6" t="s">
        <v>63</v>
      </c>
      <c r="J2071" s="1">
        <v>94</v>
      </c>
      <c r="K2071" s="1" t="s">
        <v>21</v>
      </c>
      <c r="L2071" s="1">
        <v>1</v>
      </c>
      <c r="M2071" s="1" t="s">
        <v>21</v>
      </c>
      <c r="N2071" s="2">
        <v>0</v>
      </c>
      <c r="O2071" s="2" t="s">
        <v>21</v>
      </c>
    </row>
    <row r="2072" spans="1:15">
      <c r="A2072" s="19">
        <v>44100</v>
      </c>
      <c r="B2072" t="s">
        <v>407</v>
      </c>
      <c r="C2072" s="1">
        <v>1</v>
      </c>
      <c r="D2072" t="s">
        <v>183</v>
      </c>
      <c r="E2072" s="6" t="s">
        <v>63</v>
      </c>
      <c r="F2072" s="1">
        <v>64</v>
      </c>
      <c r="G2072" s="1" t="s">
        <v>10</v>
      </c>
      <c r="H2072" t="s">
        <v>422</v>
      </c>
      <c r="I2072" s="6" t="s">
        <v>51</v>
      </c>
      <c r="J2072" s="1">
        <v>47</v>
      </c>
      <c r="K2072" s="1">
        <v>1</v>
      </c>
      <c r="L2072" s="1" t="s">
        <v>21</v>
      </c>
      <c r="M2072" s="1" t="s">
        <v>21</v>
      </c>
      <c r="N2072" s="2">
        <v>1</v>
      </c>
      <c r="O2072" s="2" t="s">
        <v>21</v>
      </c>
    </row>
    <row r="2073" spans="1:15">
      <c r="A2073" s="19">
        <v>44100</v>
      </c>
      <c r="B2073" t="s">
        <v>407</v>
      </c>
      <c r="C2073" s="1">
        <v>2</v>
      </c>
      <c r="D2073" t="s">
        <v>183</v>
      </c>
      <c r="E2073" s="6" t="s">
        <v>63</v>
      </c>
      <c r="F2073" s="1">
        <v>42</v>
      </c>
      <c r="G2073" s="1" t="s">
        <v>11</v>
      </c>
      <c r="H2073" t="s">
        <v>443</v>
      </c>
      <c r="I2073" s="6" t="s">
        <v>240</v>
      </c>
      <c r="J2073" s="1">
        <v>74</v>
      </c>
      <c r="K2073" s="1" t="s">
        <v>21</v>
      </c>
      <c r="L2073" s="1">
        <v>1</v>
      </c>
      <c r="M2073" s="1" t="s">
        <v>21</v>
      </c>
      <c r="N2073" s="2">
        <v>1</v>
      </c>
      <c r="O2073" s="2">
        <v>2</v>
      </c>
    </row>
    <row r="2074" spans="1:15">
      <c r="A2074" s="19">
        <v>44100</v>
      </c>
      <c r="B2074" t="s">
        <v>407</v>
      </c>
      <c r="C2074" s="1">
        <v>3</v>
      </c>
      <c r="D2074" t="s">
        <v>183</v>
      </c>
      <c r="E2074" s="6" t="s">
        <v>63</v>
      </c>
      <c r="F2074" s="1">
        <v>61</v>
      </c>
      <c r="G2074" s="1" t="s">
        <v>11</v>
      </c>
      <c r="H2074" t="s">
        <v>475</v>
      </c>
      <c r="I2074" s="6" t="s">
        <v>34</v>
      </c>
      <c r="J2074" s="1">
        <v>71</v>
      </c>
      <c r="K2074" s="1" t="s">
        <v>21</v>
      </c>
      <c r="L2074" s="1">
        <v>1</v>
      </c>
      <c r="M2074" s="1" t="s">
        <v>21</v>
      </c>
      <c r="N2074" s="2">
        <v>0</v>
      </c>
      <c r="O2074" s="2" t="s">
        <v>21</v>
      </c>
    </row>
    <row r="2075" spans="1:15">
      <c r="A2075" s="19">
        <v>44100</v>
      </c>
      <c r="B2075" t="s">
        <v>407</v>
      </c>
      <c r="C2075" s="1">
        <v>4</v>
      </c>
      <c r="D2075" t="s">
        <v>183</v>
      </c>
      <c r="E2075" s="6" t="s">
        <v>63</v>
      </c>
      <c r="F2075" s="1">
        <v>64</v>
      </c>
      <c r="G2075" s="1" t="s">
        <v>11</v>
      </c>
      <c r="H2075" t="s">
        <v>468</v>
      </c>
      <c r="I2075" s="6" t="s">
        <v>206</v>
      </c>
      <c r="J2075" s="1">
        <v>72</v>
      </c>
      <c r="K2075" s="1" t="s">
        <v>21</v>
      </c>
      <c r="L2075" s="1">
        <v>1</v>
      </c>
      <c r="M2075" s="1" t="s">
        <v>21</v>
      </c>
      <c r="N2075" s="2">
        <v>0</v>
      </c>
      <c r="O2075" s="2" t="s">
        <v>21</v>
      </c>
    </row>
    <row r="2076" spans="1:15">
      <c r="A2076" s="19">
        <v>44100</v>
      </c>
      <c r="B2076" t="s">
        <v>407</v>
      </c>
      <c r="C2076" s="1">
        <v>5</v>
      </c>
      <c r="D2076" t="s">
        <v>183</v>
      </c>
      <c r="E2076" s="6" t="s">
        <v>63</v>
      </c>
      <c r="F2076" s="1">
        <v>70</v>
      </c>
      <c r="G2076" s="1" t="s">
        <v>10</v>
      </c>
      <c r="H2076" t="s">
        <v>164</v>
      </c>
      <c r="I2076" s="6" t="s">
        <v>69</v>
      </c>
      <c r="J2076" s="1">
        <v>39</v>
      </c>
      <c r="K2076" s="1">
        <v>1</v>
      </c>
      <c r="L2076" s="1" t="s">
        <v>21</v>
      </c>
      <c r="M2076" s="1" t="s">
        <v>21</v>
      </c>
      <c r="N2076" s="2">
        <v>0</v>
      </c>
      <c r="O2076" s="2" t="s">
        <v>21</v>
      </c>
    </row>
    <row r="2077" spans="1:15">
      <c r="A2077" s="19">
        <v>44100</v>
      </c>
      <c r="B2077" t="s">
        <v>407</v>
      </c>
      <c r="C2077" s="1">
        <v>6</v>
      </c>
      <c r="D2077" t="s">
        <v>183</v>
      </c>
      <c r="E2077" s="6" t="s">
        <v>63</v>
      </c>
      <c r="F2077" s="1">
        <v>94</v>
      </c>
      <c r="G2077" s="1" t="s">
        <v>10</v>
      </c>
      <c r="H2077" t="s">
        <v>455</v>
      </c>
      <c r="I2077" s="6" t="s">
        <v>59</v>
      </c>
      <c r="J2077" s="1">
        <v>24</v>
      </c>
      <c r="K2077" s="1">
        <v>1</v>
      </c>
      <c r="L2077" s="1" t="s">
        <v>21</v>
      </c>
      <c r="M2077" s="1" t="s">
        <v>21</v>
      </c>
      <c r="N2077" s="2">
        <v>0</v>
      </c>
      <c r="O2077" s="2" t="s">
        <v>21</v>
      </c>
    </row>
    <row r="2078" spans="1:15">
      <c r="A2078" s="19">
        <v>44100</v>
      </c>
      <c r="B2078" t="s">
        <v>407</v>
      </c>
      <c r="C2078" s="1">
        <v>1</v>
      </c>
      <c r="D2078" t="s">
        <v>182</v>
      </c>
      <c r="E2078" s="6" t="s">
        <v>140</v>
      </c>
      <c r="F2078" s="1">
        <v>90</v>
      </c>
      <c r="G2078" s="1" t="s">
        <v>10</v>
      </c>
      <c r="H2078" t="s">
        <v>186</v>
      </c>
      <c r="I2078" s="6" t="s">
        <v>80</v>
      </c>
      <c r="J2078" s="1">
        <v>22</v>
      </c>
      <c r="K2078" s="1">
        <v>1</v>
      </c>
      <c r="L2078" s="1" t="s">
        <v>21</v>
      </c>
      <c r="M2078" s="1" t="s">
        <v>21</v>
      </c>
      <c r="N2078" s="2">
        <v>1</v>
      </c>
      <c r="O2078" s="2" t="s">
        <v>21</v>
      </c>
    </row>
    <row r="2079" spans="1:15">
      <c r="A2079" s="19">
        <v>44100</v>
      </c>
      <c r="B2079" t="s">
        <v>407</v>
      </c>
      <c r="C2079" s="1">
        <v>2</v>
      </c>
      <c r="D2079" t="s">
        <v>182</v>
      </c>
      <c r="E2079" s="6" t="s">
        <v>140</v>
      </c>
      <c r="F2079" s="1">
        <v>78</v>
      </c>
      <c r="G2079" s="1" t="s">
        <v>10</v>
      </c>
      <c r="H2079" t="s">
        <v>160</v>
      </c>
      <c r="I2079" s="6" t="s">
        <v>18</v>
      </c>
      <c r="J2079" s="1">
        <v>68</v>
      </c>
      <c r="K2079" s="1">
        <v>1</v>
      </c>
      <c r="L2079" s="1" t="s">
        <v>21</v>
      </c>
      <c r="M2079" s="1" t="s">
        <v>21</v>
      </c>
      <c r="N2079" s="2">
        <v>0</v>
      </c>
      <c r="O2079" s="2" t="s">
        <v>21</v>
      </c>
    </row>
    <row r="2080" spans="1:15">
      <c r="A2080" s="19">
        <v>44100</v>
      </c>
      <c r="B2080" t="s">
        <v>407</v>
      </c>
      <c r="C2080" s="1">
        <v>3</v>
      </c>
      <c r="D2080" t="s">
        <v>182</v>
      </c>
      <c r="E2080" s="6" t="s">
        <v>140</v>
      </c>
      <c r="F2080" s="1">
        <v>30</v>
      </c>
      <c r="G2080" s="1" t="s">
        <v>11</v>
      </c>
      <c r="H2080" t="s">
        <v>420</v>
      </c>
      <c r="I2080" s="6" t="s">
        <v>57</v>
      </c>
      <c r="J2080" s="1">
        <v>95</v>
      </c>
      <c r="K2080" s="1" t="s">
        <v>21</v>
      </c>
      <c r="L2080" s="1">
        <v>1</v>
      </c>
      <c r="M2080" s="1" t="s">
        <v>21</v>
      </c>
      <c r="N2080" s="2">
        <v>1</v>
      </c>
      <c r="O2080" s="2">
        <v>3</v>
      </c>
    </row>
    <row r="2081" spans="1:15">
      <c r="A2081" s="19">
        <v>44100</v>
      </c>
      <c r="B2081" t="s">
        <v>407</v>
      </c>
      <c r="C2081" s="1">
        <v>4</v>
      </c>
      <c r="D2081" t="s">
        <v>182</v>
      </c>
      <c r="E2081" s="6" t="s">
        <v>140</v>
      </c>
      <c r="F2081" s="1">
        <v>85</v>
      </c>
      <c r="G2081" s="1" t="s">
        <v>11</v>
      </c>
      <c r="H2081" t="s">
        <v>446</v>
      </c>
      <c r="I2081" s="6" t="s">
        <v>206</v>
      </c>
      <c r="J2081" s="1">
        <v>97</v>
      </c>
      <c r="K2081" s="1" t="s">
        <v>21</v>
      </c>
      <c r="L2081" s="1">
        <v>1</v>
      </c>
      <c r="M2081" s="1" t="s">
        <v>21</v>
      </c>
      <c r="N2081" s="2">
        <v>0</v>
      </c>
      <c r="O2081" s="2" t="s">
        <v>21</v>
      </c>
    </row>
    <row r="2082" spans="1:15">
      <c r="A2082" s="19">
        <v>44100</v>
      </c>
      <c r="B2082" t="s">
        <v>407</v>
      </c>
      <c r="C2082" s="1">
        <v>5</v>
      </c>
      <c r="D2082" t="s">
        <v>182</v>
      </c>
      <c r="E2082" s="6" t="s">
        <v>140</v>
      </c>
      <c r="F2082" s="1">
        <v>31</v>
      </c>
      <c r="G2082" s="1" t="s">
        <v>11</v>
      </c>
      <c r="H2082" t="s">
        <v>445</v>
      </c>
      <c r="I2082" s="6" t="s">
        <v>25</v>
      </c>
      <c r="J2082" s="1">
        <v>79</v>
      </c>
      <c r="K2082" s="1" t="s">
        <v>21</v>
      </c>
      <c r="L2082" s="1">
        <v>1</v>
      </c>
      <c r="M2082" s="1" t="s">
        <v>21</v>
      </c>
      <c r="N2082" s="2">
        <v>0</v>
      </c>
      <c r="O2082" s="2" t="s">
        <v>21</v>
      </c>
    </row>
    <row r="2083" spans="1:15">
      <c r="A2083" s="19">
        <v>44100</v>
      </c>
      <c r="B2083" t="s">
        <v>407</v>
      </c>
      <c r="C2083" s="1">
        <v>1</v>
      </c>
      <c r="D2083" t="s">
        <v>141</v>
      </c>
      <c r="E2083" s="6" t="s">
        <v>59</v>
      </c>
      <c r="F2083" s="1">
        <v>37</v>
      </c>
      <c r="G2083" s="1" t="s">
        <v>11</v>
      </c>
      <c r="H2083" t="s">
        <v>119</v>
      </c>
      <c r="I2083" s="6" t="s">
        <v>51</v>
      </c>
      <c r="J2083" s="1">
        <v>87</v>
      </c>
      <c r="K2083" s="1" t="s">
        <v>21</v>
      </c>
      <c r="L2083" s="1">
        <v>1</v>
      </c>
      <c r="M2083" s="1" t="s">
        <v>21</v>
      </c>
      <c r="N2083" s="2">
        <v>1</v>
      </c>
      <c r="O2083" s="2">
        <v>1</v>
      </c>
    </row>
    <row r="2084" spans="1:15">
      <c r="A2084" s="19">
        <v>44100</v>
      </c>
      <c r="B2084" t="s">
        <v>407</v>
      </c>
      <c r="C2084" s="1">
        <v>2</v>
      </c>
      <c r="D2084" t="s">
        <v>141</v>
      </c>
      <c r="E2084" s="6" t="s">
        <v>59</v>
      </c>
      <c r="F2084" s="1">
        <v>15</v>
      </c>
      <c r="G2084" s="1" t="s">
        <v>11</v>
      </c>
      <c r="H2084" t="s">
        <v>427</v>
      </c>
      <c r="I2084" s="6" t="s">
        <v>23</v>
      </c>
      <c r="J2084" s="1">
        <v>100</v>
      </c>
      <c r="K2084" s="1" t="s">
        <v>21</v>
      </c>
      <c r="L2084" s="1">
        <v>1</v>
      </c>
      <c r="M2084" s="1" t="s">
        <v>21</v>
      </c>
      <c r="N2084" s="2">
        <v>0</v>
      </c>
      <c r="O2084" s="2" t="s">
        <v>21</v>
      </c>
    </row>
    <row r="2085" spans="1:15">
      <c r="A2085" s="19">
        <v>44100</v>
      </c>
      <c r="B2085" t="s">
        <v>407</v>
      </c>
      <c r="C2085" s="1">
        <v>3</v>
      </c>
      <c r="D2085" t="s">
        <v>141</v>
      </c>
      <c r="E2085" s="6" t="s">
        <v>59</v>
      </c>
      <c r="F2085" s="1">
        <v>63</v>
      </c>
      <c r="G2085" s="1" t="s">
        <v>11</v>
      </c>
      <c r="H2085" t="s">
        <v>453</v>
      </c>
      <c r="I2085" s="6" t="s">
        <v>80</v>
      </c>
      <c r="J2085" s="1">
        <v>66</v>
      </c>
      <c r="K2085" s="1" t="s">
        <v>21</v>
      </c>
      <c r="L2085" s="1">
        <v>1</v>
      </c>
      <c r="M2085" s="1" t="s">
        <v>21</v>
      </c>
      <c r="N2085" s="2">
        <v>0</v>
      </c>
      <c r="O2085" s="2" t="s">
        <v>21</v>
      </c>
    </row>
    <row r="2086" spans="1:15">
      <c r="A2086" s="19">
        <v>44100</v>
      </c>
      <c r="B2086" t="s">
        <v>407</v>
      </c>
      <c r="C2086" s="1">
        <v>4</v>
      </c>
      <c r="D2086" t="s">
        <v>141</v>
      </c>
      <c r="E2086" s="6" t="s">
        <v>59</v>
      </c>
      <c r="F2086" s="1">
        <v>66</v>
      </c>
      <c r="G2086" s="1" t="s">
        <v>10</v>
      </c>
      <c r="H2086" t="s">
        <v>425</v>
      </c>
      <c r="I2086" s="6" t="s">
        <v>116</v>
      </c>
      <c r="J2086" s="1">
        <v>63</v>
      </c>
      <c r="K2086" s="1">
        <v>1</v>
      </c>
      <c r="L2086" s="1" t="s">
        <v>21</v>
      </c>
      <c r="M2086" s="1" t="s">
        <v>21</v>
      </c>
      <c r="N2086" s="2">
        <v>1</v>
      </c>
      <c r="O2086" s="2" t="s">
        <v>21</v>
      </c>
    </row>
    <row r="2087" spans="1:15">
      <c r="A2087" s="19">
        <v>44100</v>
      </c>
      <c r="B2087" t="s">
        <v>407</v>
      </c>
      <c r="C2087" s="1">
        <v>5</v>
      </c>
      <c r="D2087" t="s">
        <v>141</v>
      </c>
      <c r="E2087" s="6" t="s">
        <v>59</v>
      </c>
      <c r="F2087" s="1">
        <v>41</v>
      </c>
      <c r="G2087" s="1" t="s">
        <v>12</v>
      </c>
      <c r="H2087" t="s">
        <v>438</v>
      </c>
      <c r="I2087" s="6" t="s">
        <v>59</v>
      </c>
      <c r="J2087" s="1">
        <v>41</v>
      </c>
      <c r="K2087" s="1" t="s">
        <v>21</v>
      </c>
      <c r="L2087" s="1" t="s">
        <v>21</v>
      </c>
      <c r="M2087" s="1">
        <v>1</v>
      </c>
      <c r="N2087" s="2">
        <v>1</v>
      </c>
      <c r="O2087" s="2" t="s">
        <v>21</v>
      </c>
    </row>
    <row r="2088" spans="1:15">
      <c r="A2088" s="19">
        <v>44100</v>
      </c>
      <c r="B2088" t="s">
        <v>407</v>
      </c>
      <c r="C2088" s="1">
        <v>6</v>
      </c>
      <c r="D2088" t="s">
        <v>141</v>
      </c>
      <c r="E2088" s="6" t="s">
        <v>59</v>
      </c>
      <c r="F2088" s="1">
        <v>51</v>
      </c>
      <c r="G2088" s="1" t="s">
        <v>10</v>
      </c>
      <c r="H2088" t="s">
        <v>186</v>
      </c>
      <c r="I2088" s="6" t="s">
        <v>80</v>
      </c>
      <c r="J2088" s="1">
        <v>40</v>
      </c>
      <c r="K2088" s="1">
        <v>1</v>
      </c>
      <c r="L2088" s="1" t="s">
        <v>21</v>
      </c>
      <c r="M2088" s="1" t="s">
        <v>21</v>
      </c>
      <c r="N2088" s="2">
        <v>0</v>
      </c>
      <c r="O2088" s="2" t="s">
        <v>21</v>
      </c>
    </row>
    <row r="2089" spans="1:15">
      <c r="A2089" s="19">
        <v>44100</v>
      </c>
      <c r="B2089" t="s">
        <v>407</v>
      </c>
      <c r="C2089" s="1">
        <v>1</v>
      </c>
      <c r="D2089" t="s">
        <v>184</v>
      </c>
      <c r="E2089" s="6" t="s">
        <v>18</v>
      </c>
      <c r="F2089" s="1">
        <v>95</v>
      </c>
      <c r="G2089" s="1" t="s">
        <v>10</v>
      </c>
      <c r="H2089" t="s">
        <v>423</v>
      </c>
      <c r="I2089" s="6" t="s">
        <v>55</v>
      </c>
      <c r="J2089" s="1">
        <v>33</v>
      </c>
      <c r="K2089" s="1">
        <v>1</v>
      </c>
      <c r="L2089" s="1" t="s">
        <v>21</v>
      </c>
      <c r="M2089" s="1" t="s">
        <v>21</v>
      </c>
      <c r="N2089" s="2">
        <v>1</v>
      </c>
      <c r="O2089" s="2" t="s">
        <v>21</v>
      </c>
    </row>
    <row r="2090" spans="1:15">
      <c r="A2090" s="19">
        <v>44100</v>
      </c>
      <c r="B2090" t="s">
        <v>407</v>
      </c>
      <c r="C2090" s="1">
        <v>2</v>
      </c>
      <c r="D2090" t="s">
        <v>184</v>
      </c>
      <c r="E2090" s="6" t="s">
        <v>18</v>
      </c>
      <c r="F2090" s="1">
        <v>35</v>
      </c>
      <c r="G2090" s="1" t="s">
        <v>11</v>
      </c>
      <c r="H2090" t="s">
        <v>155</v>
      </c>
      <c r="I2090" s="6" t="s">
        <v>57</v>
      </c>
      <c r="J2090" s="1">
        <v>85</v>
      </c>
      <c r="K2090" s="1" t="s">
        <v>21</v>
      </c>
      <c r="L2090" s="1">
        <v>1</v>
      </c>
      <c r="M2090" s="1" t="s">
        <v>21</v>
      </c>
      <c r="N2090" s="2">
        <v>1</v>
      </c>
      <c r="O2090" s="2">
        <v>2</v>
      </c>
    </row>
    <row r="2091" spans="1:15">
      <c r="A2091" s="19">
        <v>44100</v>
      </c>
      <c r="B2091" t="s">
        <v>407</v>
      </c>
      <c r="C2091" s="1">
        <v>3</v>
      </c>
      <c r="D2091" t="s">
        <v>184</v>
      </c>
      <c r="E2091" s="6" t="s">
        <v>18</v>
      </c>
      <c r="F2091" s="1">
        <v>96</v>
      </c>
      <c r="G2091" s="1" t="s">
        <v>10</v>
      </c>
      <c r="H2091" t="s">
        <v>455</v>
      </c>
      <c r="I2091" s="6" t="s">
        <v>59</v>
      </c>
      <c r="J2091" s="1">
        <v>26</v>
      </c>
      <c r="K2091" s="1">
        <v>1</v>
      </c>
      <c r="L2091" s="1" t="s">
        <v>21</v>
      </c>
      <c r="M2091" s="1" t="s">
        <v>21</v>
      </c>
      <c r="N2091" s="2">
        <v>0</v>
      </c>
      <c r="O2091" s="2" t="s">
        <v>21</v>
      </c>
    </row>
    <row r="2092" spans="1:15">
      <c r="A2092" s="19">
        <v>44100</v>
      </c>
      <c r="B2092" t="s">
        <v>407</v>
      </c>
      <c r="C2092" s="1">
        <v>4</v>
      </c>
      <c r="D2092" t="s">
        <v>184</v>
      </c>
      <c r="E2092" s="6" t="s">
        <v>18</v>
      </c>
      <c r="F2092" s="1">
        <v>99</v>
      </c>
      <c r="G2092" s="1" t="s">
        <v>10</v>
      </c>
      <c r="H2092" t="s">
        <v>172</v>
      </c>
      <c r="I2092" s="6" t="s">
        <v>30</v>
      </c>
      <c r="J2092" s="1">
        <v>46</v>
      </c>
      <c r="K2092" s="1">
        <v>1</v>
      </c>
      <c r="L2092" s="1" t="s">
        <v>21</v>
      </c>
      <c r="M2092" s="1" t="s">
        <v>21</v>
      </c>
      <c r="N2092" s="2">
        <v>0</v>
      </c>
      <c r="O2092" s="2" t="s">
        <v>21</v>
      </c>
    </row>
    <row r="2093" spans="1:15">
      <c r="A2093" s="19">
        <v>44100</v>
      </c>
      <c r="B2093" t="s">
        <v>407</v>
      </c>
      <c r="C2093" s="1">
        <v>5</v>
      </c>
      <c r="D2093" t="s">
        <v>184</v>
      </c>
      <c r="E2093" s="6" t="s">
        <v>18</v>
      </c>
      <c r="F2093" s="1">
        <v>93</v>
      </c>
      <c r="G2093" s="1" t="s">
        <v>10</v>
      </c>
      <c r="H2093" t="s">
        <v>408</v>
      </c>
      <c r="I2093" s="6" t="s">
        <v>28</v>
      </c>
      <c r="J2093" s="1">
        <v>41</v>
      </c>
      <c r="K2093" s="1">
        <v>1</v>
      </c>
      <c r="L2093" s="1" t="s">
        <v>21</v>
      </c>
      <c r="M2093" s="1" t="s">
        <v>21</v>
      </c>
      <c r="N2093" s="2">
        <v>0</v>
      </c>
      <c r="O2093" s="2" t="s">
        <v>21</v>
      </c>
    </row>
    <row r="2094" spans="1:15">
      <c r="A2094" s="19">
        <v>44100</v>
      </c>
      <c r="B2094" t="s">
        <v>407</v>
      </c>
      <c r="C2094" s="1">
        <v>6</v>
      </c>
      <c r="D2094" t="s">
        <v>184</v>
      </c>
      <c r="E2094" s="6" t="s">
        <v>18</v>
      </c>
      <c r="F2094" s="1">
        <v>75</v>
      </c>
      <c r="G2094" s="1" t="s">
        <v>10</v>
      </c>
      <c r="H2094" t="s">
        <v>471</v>
      </c>
      <c r="I2094" s="6" t="s">
        <v>38</v>
      </c>
      <c r="J2094" s="1">
        <v>45</v>
      </c>
      <c r="K2094" s="1">
        <v>1</v>
      </c>
      <c r="L2094" s="1" t="s">
        <v>21</v>
      </c>
      <c r="M2094" s="1" t="s">
        <v>21</v>
      </c>
      <c r="N2094" s="2">
        <v>0</v>
      </c>
      <c r="O2094" s="2" t="s">
        <v>21</v>
      </c>
    </row>
    <row r="2095" spans="1:15">
      <c r="A2095" s="19">
        <v>44100</v>
      </c>
      <c r="B2095" t="s">
        <v>407</v>
      </c>
      <c r="C2095" s="1">
        <v>1</v>
      </c>
      <c r="D2095" t="s">
        <v>143</v>
      </c>
      <c r="E2095" s="6" t="s">
        <v>92</v>
      </c>
      <c r="F2095" s="1">
        <v>60</v>
      </c>
      <c r="G2095" s="1" t="s">
        <v>11</v>
      </c>
      <c r="H2095" t="s">
        <v>448</v>
      </c>
      <c r="I2095" s="6" t="s">
        <v>51</v>
      </c>
      <c r="J2095" s="1">
        <v>100</v>
      </c>
      <c r="K2095" s="1" t="s">
        <v>21</v>
      </c>
      <c r="L2095" s="1">
        <v>1</v>
      </c>
      <c r="M2095" s="1" t="s">
        <v>21</v>
      </c>
      <c r="N2095" s="2">
        <v>1</v>
      </c>
      <c r="O2095" s="2">
        <v>1</v>
      </c>
    </row>
    <row r="2096" spans="1:15">
      <c r="A2096" s="19">
        <v>44100</v>
      </c>
      <c r="B2096" t="s">
        <v>407</v>
      </c>
      <c r="C2096" s="1">
        <v>2</v>
      </c>
      <c r="D2096" t="s">
        <v>143</v>
      </c>
      <c r="E2096" s="6" t="s">
        <v>92</v>
      </c>
      <c r="F2096" s="1">
        <v>69</v>
      </c>
      <c r="G2096" s="1" t="s">
        <v>11</v>
      </c>
      <c r="H2096" t="s">
        <v>149</v>
      </c>
      <c r="I2096" s="6" t="s">
        <v>106</v>
      </c>
      <c r="J2096" s="1">
        <v>80</v>
      </c>
      <c r="K2096" s="1" t="s">
        <v>21</v>
      </c>
      <c r="L2096" s="1">
        <v>1</v>
      </c>
      <c r="M2096" s="1" t="s">
        <v>21</v>
      </c>
      <c r="N2096" s="2">
        <v>0</v>
      </c>
      <c r="O2096" s="2" t="s">
        <v>21</v>
      </c>
    </row>
    <row r="2097" spans="1:15">
      <c r="A2097" s="19">
        <v>44100</v>
      </c>
      <c r="B2097" t="s">
        <v>407</v>
      </c>
      <c r="C2097" s="1">
        <v>3</v>
      </c>
      <c r="D2097" t="s">
        <v>143</v>
      </c>
      <c r="E2097" s="6" t="s">
        <v>92</v>
      </c>
      <c r="F2097" s="1">
        <v>76</v>
      </c>
      <c r="G2097" s="1" t="s">
        <v>11</v>
      </c>
      <c r="H2097" t="s">
        <v>430</v>
      </c>
      <c r="I2097" s="6" t="s">
        <v>36</v>
      </c>
      <c r="J2097" s="1">
        <v>94</v>
      </c>
      <c r="K2097" s="1" t="s">
        <v>21</v>
      </c>
      <c r="L2097" s="1">
        <v>1</v>
      </c>
      <c r="M2097" s="1" t="s">
        <v>21</v>
      </c>
      <c r="N2097" s="2">
        <v>0</v>
      </c>
      <c r="O2097" s="2" t="s">
        <v>21</v>
      </c>
    </row>
    <row r="2098" spans="1:15">
      <c r="A2098" s="19">
        <v>44100</v>
      </c>
      <c r="B2098" t="s">
        <v>407</v>
      </c>
      <c r="C2098" s="1">
        <v>4</v>
      </c>
      <c r="D2098" t="s">
        <v>143</v>
      </c>
      <c r="E2098" s="6" t="s">
        <v>92</v>
      </c>
      <c r="F2098" s="1">
        <v>63</v>
      </c>
      <c r="G2098" s="1" t="s">
        <v>11</v>
      </c>
      <c r="H2098" t="s">
        <v>439</v>
      </c>
      <c r="I2098" s="6" t="s">
        <v>20</v>
      </c>
      <c r="J2098" s="1">
        <v>96</v>
      </c>
      <c r="K2098" s="1" t="s">
        <v>21</v>
      </c>
      <c r="L2098" s="1">
        <v>1</v>
      </c>
      <c r="M2098" s="1" t="s">
        <v>21</v>
      </c>
      <c r="N2098" s="2">
        <v>0</v>
      </c>
      <c r="O2098" s="2" t="s">
        <v>21</v>
      </c>
    </row>
    <row r="2099" spans="1:15">
      <c r="A2099" s="19">
        <v>44100</v>
      </c>
      <c r="B2099" t="s">
        <v>407</v>
      </c>
      <c r="C2099" s="1">
        <v>5</v>
      </c>
      <c r="D2099" t="s">
        <v>143</v>
      </c>
      <c r="E2099" s="6" t="s">
        <v>92</v>
      </c>
      <c r="F2099" s="1">
        <v>73</v>
      </c>
      <c r="G2099" s="1" t="s">
        <v>10</v>
      </c>
      <c r="H2099" t="s">
        <v>422</v>
      </c>
      <c r="I2099" s="6" t="s">
        <v>51</v>
      </c>
      <c r="J2099" s="1">
        <v>68</v>
      </c>
      <c r="K2099" s="1">
        <v>1</v>
      </c>
      <c r="L2099" s="1" t="s">
        <v>21</v>
      </c>
      <c r="M2099" s="1" t="s">
        <v>21</v>
      </c>
      <c r="N2099" s="2">
        <v>1</v>
      </c>
      <c r="O2099" s="2" t="s">
        <v>21</v>
      </c>
    </row>
    <row r="2100" spans="1:15">
      <c r="A2100" s="19">
        <v>44100</v>
      </c>
      <c r="B2100" t="s">
        <v>407</v>
      </c>
      <c r="C2100" s="1">
        <v>6</v>
      </c>
      <c r="D2100" t="s">
        <v>143</v>
      </c>
      <c r="E2100" s="6" t="s">
        <v>92</v>
      </c>
      <c r="F2100" s="1">
        <v>100</v>
      </c>
      <c r="G2100" s="1" t="s">
        <v>10</v>
      </c>
      <c r="H2100" t="s">
        <v>438</v>
      </c>
      <c r="I2100" s="6" t="s">
        <v>59</v>
      </c>
      <c r="J2100" s="1">
        <v>22</v>
      </c>
      <c r="K2100" s="1">
        <v>1</v>
      </c>
      <c r="L2100" s="1" t="s">
        <v>21</v>
      </c>
      <c r="M2100" s="1" t="s">
        <v>21</v>
      </c>
      <c r="N2100" s="2">
        <v>0</v>
      </c>
      <c r="O2100" s="2" t="s">
        <v>21</v>
      </c>
    </row>
    <row r="2101" spans="1:15">
      <c r="A2101" s="19">
        <v>44100</v>
      </c>
      <c r="B2101" t="s">
        <v>407</v>
      </c>
      <c r="C2101" s="1">
        <v>1</v>
      </c>
      <c r="D2101" t="s">
        <v>434</v>
      </c>
      <c r="E2101" s="6" t="s">
        <v>59</v>
      </c>
      <c r="F2101" s="1">
        <v>20</v>
      </c>
      <c r="G2101" s="1" t="s">
        <v>11</v>
      </c>
      <c r="H2101" t="s">
        <v>462</v>
      </c>
      <c r="I2101" s="6" t="s">
        <v>106</v>
      </c>
      <c r="J2101" s="1">
        <v>97</v>
      </c>
      <c r="K2101" s="1" t="s">
        <v>21</v>
      </c>
      <c r="L2101" s="1">
        <v>1</v>
      </c>
      <c r="M2101" s="1" t="s">
        <v>21</v>
      </c>
      <c r="N2101" s="2">
        <v>1</v>
      </c>
      <c r="O2101" s="2">
        <v>1</v>
      </c>
    </row>
    <row r="2102" spans="1:15">
      <c r="A2102" s="19">
        <v>44100</v>
      </c>
      <c r="B2102" t="s">
        <v>407</v>
      </c>
      <c r="C2102" s="1">
        <v>2</v>
      </c>
      <c r="D2102" t="s">
        <v>434</v>
      </c>
      <c r="E2102" s="6" t="s">
        <v>59</v>
      </c>
      <c r="F2102" s="1">
        <v>71</v>
      </c>
      <c r="G2102" s="1" t="s">
        <v>10</v>
      </c>
      <c r="H2102" t="s">
        <v>432</v>
      </c>
      <c r="I2102" s="6" t="s">
        <v>41</v>
      </c>
      <c r="J2102" s="1">
        <v>66</v>
      </c>
      <c r="K2102" s="1">
        <v>1</v>
      </c>
      <c r="L2102" s="1" t="s">
        <v>21</v>
      </c>
      <c r="M2102" s="1" t="s">
        <v>21</v>
      </c>
      <c r="N2102" s="2">
        <v>1</v>
      </c>
      <c r="O2102" s="2" t="s">
        <v>21</v>
      </c>
    </row>
    <row r="2103" spans="1:15">
      <c r="A2103" s="19">
        <v>44100</v>
      </c>
      <c r="B2103" t="s">
        <v>407</v>
      </c>
      <c r="C2103" s="1">
        <v>3</v>
      </c>
      <c r="D2103" t="s">
        <v>434</v>
      </c>
      <c r="E2103" s="6" t="s">
        <v>59</v>
      </c>
      <c r="F2103" s="1">
        <v>86</v>
      </c>
      <c r="G2103" s="1" t="s">
        <v>10</v>
      </c>
      <c r="H2103" t="s">
        <v>440</v>
      </c>
      <c r="I2103" s="6" t="s">
        <v>140</v>
      </c>
      <c r="J2103" s="1">
        <v>75</v>
      </c>
      <c r="K2103" s="1">
        <v>1</v>
      </c>
      <c r="L2103" s="1" t="s">
        <v>21</v>
      </c>
      <c r="M2103" s="1" t="s">
        <v>21</v>
      </c>
      <c r="N2103" s="2">
        <v>0</v>
      </c>
      <c r="O2103" s="2" t="s">
        <v>21</v>
      </c>
    </row>
    <row r="2104" spans="1:15">
      <c r="A2104" s="19">
        <v>44100</v>
      </c>
      <c r="B2104" t="s">
        <v>407</v>
      </c>
      <c r="C2104" s="1">
        <v>4</v>
      </c>
      <c r="D2104" t="s">
        <v>434</v>
      </c>
      <c r="E2104" s="6" t="s">
        <v>59</v>
      </c>
      <c r="F2104" s="1">
        <v>94</v>
      </c>
      <c r="G2104" s="1" t="s">
        <v>10</v>
      </c>
      <c r="H2104" t="s">
        <v>158</v>
      </c>
      <c r="I2104" s="6" t="s">
        <v>23</v>
      </c>
      <c r="J2104" s="1">
        <v>36</v>
      </c>
      <c r="K2104" s="1">
        <v>1</v>
      </c>
      <c r="L2104" s="1" t="s">
        <v>21</v>
      </c>
      <c r="M2104" s="1" t="s">
        <v>21</v>
      </c>
      <c r="N2104" s="2">
        <v>0</v>
      </c>
      <c r="O2104" s="2" t="s">
        <v>21</v>
      </c>
    </row>
    <row r="2105" spans="1:15">
      <c r="A2105" s="19">
        <v>44100</v>
      </c>
      <c r="B2105" t="s">
        <v>407</v>
      </c>
      <c r="C2105" s="1">
        <v>5</v>
      </c>
      <c r="D2105" t="s">
        <v>434</v>
      </c>
      <c r="E2105" s="6" t="s">
        <v>59</v>
      </c>
      <c r="F2105" s="1">
        <v>36</v>
      </c>
      <c r="G2105" s="1" t="s">
        <v>11</v>
      </c>
      <c r="H2105" t="s">
        <v>173</v>
      </c>
      <c r="I2105" s="6" t="s">
        <v>206</v>
      </c>
      <c r="J2105" s="1">
        <v>56</v>
      </c>
      <c r="K2105" s="1" t="s">
        <v>21</v>
      </c>
      <c r="L2105" s="1">
        <v>1</v>
      </c>
      <c r="M2105" s="1" t="s">
        <v>21</v>
      </c>
      <c r="N2105" s="2">
        <v>0</v>
      </c>
      <c r="O2105" s="2" t="s">
        <v>21</v>
      </c>
    </row>
    <row r="2106" spans="1:15">
      <c r="A2106" s="19">
        <v>44100</v>
      </c>
      <c r="B2106" t="s">
        <v>407</v>
      </c>
      <c r="C2106" s="1">
        <v>6</v>
      </c>
      <c r="D2106" t="s">
        <v>434</v>
      </c>
      <c r="E2106" s="6" t="s">
        <v>59</v>
      </c>
      <c r="F2106" s="1">
        <v>74</v>
      </c>
      <c r="G2106" s="1" t="s">
        <v>10</v>
      </c>
      <c r="H2106" t="s">
        <v>174</v>
      </c>
      <c r="I2106" s="6" t="s">
        <v>38</v>
      </c>
      <c r="J2106" s="1">
        <v>51</v>
      </c>
      <c r="K2106" s="1">
        <v>1</v>
      </c>
      <c r="L2106" s="1" t="s">
        <v>21</v>
      </c>
      <c r="M2106" s="1" t="s">
        <v>21</v>
      </c>
      <c r="N2106" s="2">
        <v>0</v>
      </c>
      <c r="O2106" s="2" t="s">
        <v>21</v>
      </c>
    </row>
    <row r="2107" spans="1:15">
      <c r="A2107" s="19">
        <v>44100</v>
      </c>
      <c r="B2107" t="s">
        <v>407</v>
      </c>
      <c r="C2107" s="1">
        <v>1</v>
      </c>
      <c r="D2107" t="s">
        <v>420</v>
      </c>
      <c r="E2107" s="6" t="s">
        <v>57</v>
      </c>
      <c r="F2107" s="1">
        <v>81</v>
      </c>
      <c r="G2107" s="1" t="s">
        <v>10</v>
      </c>
      <c r="H2107" t="s">
        <v>149</v>
      </c>
      <c r="I2107" s="6" t="s">
        <v>106</v>
      </c>
      <c r="J2107" s="1">
        <v>59</v>
      </c>
      <c r="K2107" s="1">
        <v>1</v>
      </c>
      <c r="L2107" s="1" t="s">
        <v>21</v>
      </c>
      <c r="M2107" s="1" t="s">
        <v>21</v>
      </c>
      <c r="N2107" s="2">
        <v>1</v>
      </c>
      <c r="O2107" s="2" t="s">
        <v>21</v>
      </c>
    </row>
    <row r="2108" spans="1:15">
      <c r="A2108" s="19">
        <v>44100</v>
      </c>
      <c r="B2108" t="s">
        <v>407</v>
      </c>
      <c r="C2108" s="1">
        <v>2</v>
      </c>
      <c r="D2108" t="s">
        <v>420</v>
      </c>
      <c r="E2108" s="6" t="s">
        <v>57</v>
      </c>
      <c r="F2108" s="1">
        <v>85</v>
      </c>
      <c r="G2108" s="1" t="s">
        <v>10</v>
      </c>
      <c r="H2108" t="s">
        <v>159</v>
      </c>
      <c r="I2108" s="6" t="s">
        <v>44</v>
      </c>
      <c r="J2108" s="1">
        <v>39</v>
      </c>
      <c r="K2108" s="1">
        <v>1</v>
      </c>
      <c r="L2108" s="1" t="s">
        <v>21</v>
      </c>
      <c r="M2108" s="1" t="s">
        <v>21</v>
      </c>
      <c r="N2108" s="2">
        <v>0</v>
      </c>
      <c r="O2108" s="2" t="s">
        <v>21</v>
      </c>
    </row>
    <row r="2109" spans="1:15">
      <c r="A2109" s="19">
        <v>44100</v>
      </c>
      <c r="B2109" t="s">
        <v>407</v>
      </c>
      <c r="C2109" s="1">
        <v>3</v>
      </c>
      <c r="D2109" t="s">
        <v>420</v>
      </c>
      <c r="E2109" s="6" t="s">
        <v>57</v>
      </c>
      <c r="F2109" s="1">
        <v>95</v>
      </c>
      <c r="G2109" s="1" t="s">
        <v>10</v>
      </c>
      <c r="H2109" t="s">
        <v>182</v>
      </c>
      <c r="I2109" s="6" t="s">
        <v>140</v>
      </c>
      <c r="J2109" s="1">
        <v>30</v>
      </c>
      <c r="K2109" s="1">
        <v>1</v>
      </c>
      <c r="L2109" s="1" t="s">
        <v>21</v>
      </c>
      <c r="M2109" s="1" t="s">
        <v>21</v>
      </c>
      <c r="N2109" s="2">
        <v>0</v>
      </c>
      <c r="O2109" s="2" t="s">
        <v>21</v>
      </c>
    </row>
    <row r="2110" spans="1:15">
      <c r="A2110" s="19">
        <v>44100</v>
      </c>
      <c r="B2110" t="s">
        <v>407</v>
      </c>
      <c r="C2110" s="1">
        <v>4</v>
      </c>
      <c r="D2110" t="s">
        <v>420</v>
      </c>
      <c r="E2110" s="6" t="s">
        <v>57</v>
      </c>
      <c r="F2110" s="1">
        <v>77</v>
      </c>
      <c r="G2110" s="1" t="s">
        <v>10</v>
      </c>
      <c r="H2110" t="s">
        <v>418</v>
      </c>
      <c r="I2110" s="6" t="s">
        <v>59</v>
      </c>
      <c r="J2110" s="1">
        <v>64</v>
      </c>
      <c r="K2110" s="1">
        <v>1</v>
      </c>
      <c r="L2110" s="1" t="s">
        <v>21</v>
      </c>
      <c r="M2110" s="1" t="s">
        <v>21</v>
      </c>
      <c r="N2110" s="2">
        <v>0</v>
      </c>
      <c r="O2110" s="2" t="s">
        <v>21</v>
      </c>
    </row>
    <row r="2111" spans="1:15">
      <c r="A2111" s="19">
        <v>44100</v>
      </c>
      <c r="B2111" t="s">
        <v>407</v>
      </c>
      <c r="C2111" s="1">
        <v>5</v>
      </c>
      <c r="D2111" t="s">
        <v>420</v>
      </c>
      <c r="E2111" s="6" t="s">
        <v>57</v>
      </c>
      <c r="F2111" s="1">
        <v>94</v>
      </c>
      <c r="G2111" s="1" t="s">
        <v>10</v>
      </c>
      <c r="H2111" t="s">
        <v>470</v>
      </c>
      <c r="I2111" s="6" t="s">
        <v>38</v>
      </c>
      <c r="J2111" s="1">
        <v>34</v>
      </c>
      <c r="K2111" s="1">
        <v>1</v>
      </c>
      <c r="L2111" s="1" t="s">
        <v>21</v>
      </c>
      <c r="M2111" s="1" t="s">
        <v>21</v>
      </c>
      <c r="N2111" s="2">
        <v>0</v>
      </c>
      <c r="O2111" s="2" t="s">
        <v>21</v>
      </c>
    </row>
    <row r="2112" spans="1:15">
      <c r="A2112" s="19">
        <v>44100</v>
      </c>
      <c r="B2112" t="s">
        <v>407</v>
      </c>
      <c r="C2112" s="1">
        <v>6</v>
      </c>
      <c r="D2112" t="s">
        <v>420</v>
      </c>
      <c r="E2112" s="6" t="s">
        <v>57</v>
      </c>
      <c r="F2112" s="1">
        <v>80</v>
      </c>
      <c r="G2112" s="1" t="s">
        <v>10</v>
      </c>
      <c r="H2112" t="s">
        <v>127</v>
      </c>
      <c r="I2112" s="6" t="s">
        <v>30</v>
      </c>
      <c r="J2112" s="1">
        <v>44</v>
      </c>
      <c r="K2112" s="1">
        <v>1</v>
      </c>
      <c r="L2112" s="1" t="s">
        <v>21</v>
      </c>
      <c r="M2112" s="1" t="s">
        <v>21</v>
      </c>
      <c r="N2112" s="2">
        <v>0</v>
      </c>
      <c r="O2112" s="2" t="s">
        <v>21</v>
      </c>
    </row>
    <row r="2113" spans="1:15">
      <c r="A2113" s="19">
        <v>44100</v>
      </c>
      <c r="B2113" t="s">
        <v>407</v>
      </c>
      <c r="C2113" s="1">
        <v>7</v>
      </c>
      <c r="D2113" t="s">
        <v>420</v>
      </c>
      <c r="E2113" s="6" t="s">
        <v>57</v>
      </c>
      <c r="H2113"/>
      <c r="L2113" s="1">
        <v>1</v>
      </c>
      <c r="N2113" s="2">
        <v>1</v>
      </c>
      <c r="O2113" s="2">
        <v>7</v>
      </c>
    </row>
    <row r="2114" spans="1:15">
      <c r="A2114" s="19">
        <v>44100</v>
      </c>
      <c r="B2114" t="s">
        <v>407</v>
      </c>
      <c r="C2114" s="1">
        <v>7</v>
      </c>
      <c r="D2114" t="s">
        <v>420</v>
      </c>
      <c r="E2114" s="6" t="s">
        <v>57</v>
      </c>
      <c r="H2114"/>
      <c r="N2114" s="2"/>
      <c r="O2114" s="2" t="s">
        <v>94</v>
      </c>
    </row>
    <row r="2115" spans="1:15">
      <c r="A2115" s="19">
        <v>44100</v>
      </c>
      <c r="B2115" t="s">
        <v>407</v>
      </c>
      <c r="C2115" s="1">
        <v>1</v>
      </c>
      <c r="D2115" t="s">
        <v>470</v>
      </c>
      <c r="E2115" s="6" t="s">
        <v>38</v>
      </c>
      <c r="F2115" s="1">
        <v>71</v>
      </c>
      <c r="G2115" s="1" t="s">
        <v>10</v>
      </c>
      <c r="H2115" t="s">
        <v>427</v>
      </c>
      <c r="I2115" s="6" t="s">
        <v>23</v>
      </c>
      <c r="J2115" s="1">
        <v>37</v>
      </c>
      <c r="K2115" s="1">
        <v>1</v>
      </c>
      <c r="L2115" s="1" t="s">
        <v>21</v>
      </c>
      <c r="M2115" s="1" t="s">
        <v>21</v>
      </c>
      <c r="N2115" s="2">
        <v>1</v>
      </c>
      <c r="O2115" s="2" t="s">
        <v>21</v>
      </c>
    </row>
    <row r="2116" spans="1:15">
      <c r="A2116" s="19">
        <v>44100</v>
      </c>
      <c r="B2116" t="s">
        <v>407</v>
      </c>
      <c r="C2116" s="1">
        <v>2</v>
      </c>
      <c r="D2116" t="s">
        <v>470</v>
      </c>
      <c r="E2116" s="6" t="s">
        <v>38</v>
      </c>
      <c r="F2116" s="1">
        <v>69</v>
      </c>
      <c r="G2116" s="1" t="s">
        <v>10</v>
      </c>
      <c r="H2116" t="s">
        <v>153</v>
      </c>
      <c r="I2116" s="6" t="s">
        <v>18</v>
      </c>
      <c r="J2116" s="1">
        <v>62</v>
      </c>
      <c r="K2116" s="1">
        <v>1</v>
      </c>
      <c r="L2116" s="1" t="s">
        <v>21</v>
      </c>
      <c r="M2116" s="1" t="s">
        <v>21</v>
      </c>
      <c r="N2116" s="2">
        <v>0</v>
      </c>
      <c r="O2116" s="2" t="s">
        <v>21</v>
      </c>
    </row>
    <row r="2117" spans="1:15">
      <c r="A2117" s="19">
        <v>44100</v>
      </c>
      <c r="B2117" t="s">
        <v>407</v>
      </c>
      <c r="C2117" s="1">
        <v>3</v>
      </c>
      <c r="D2117" t="s">
        <v>470</v>
      </c>
      <c r="E2117" s="6" t="s">
        <v>38</v>
      </c>
      <c r="F2117" s="1">
        <v>95</v>
      </c>
      <c r="G2117" s="1" t="s">
        <v>10</v>
      </c>
      <c r="H2117" t="s">
        <v>443</v>
      </c>
      <c r="I2117" s="6" t="s">
        <v>240</v>
      </c>
      <c r="J2117" s="1">
        <v>58</v>
      </c>
      <c r="K2117" s="1">
        <v>1</v>
      </c>
      <c r="L2117" s="1" t="s">
        <v>21</v>
      </c>
      <c r="M2117" s="1" t="s">
        <v>21</v>
      </c>
      <c r="N2117" s="2">
        <v>0</v>
      </c>
      <c r="O2117" s="2" t="s">
        <v>21</v>
      </c>
    </row>
    <row r="2118" spans="1:15">
      <c r="A2118" s="19">
        <v>44100</v>
      </c>
      <c r="B2118" t="s">
        <v>407</v>
      </c>
      <c r="C2118" s="1">
        <v>4</v>
      </c>
      <c r="D2118" t="s">
        <v>470</v>
      </c>
      <c r="E2118" s="6" t="s">
        <v>38</v>
      </c>
      <c r="F2118" s="1">
        <v>93</v>
      </c>
      <c r="G2118" s="1" t="s">
        <v>10</v>
      </c>
      <c r="H2118" t="s">
        <v>155</v>
      </c>
      <c r="I2118" s="6" t="s">
        <v>57</v>
      </c>
      <c r="J2118" s="1">
        <v>54</v>
      </c>
      <c r="K2118" s="1">
        <v>1</v>
      </c>
      <c r="L2118" s="1" t="s">
        <v>21</v>
      </c>
      <c r="M2118" s="1" t="s">
        <v>21</v>
      </c>
      <c r="N2118" s="2">
        <v>0</v>
      </c>
      <c r="O2118" s="2" t="s">
        <v>21</v>
      </c>
    </row>
    <row r="2119" spans="1:15">
      <c r="A2119" s="19">
        <v>44100</v>
      </c>
      <c r="B2119" t="s">
        <v>407</v>
      </c>
      <c r="C2119" s="1">
        <v>5</v>
      </c>
      <c r="D2119" t="s">
        <v>470</v>
      </c>
      <c r="E2119" s="6" t="s">
        <v>38</v>
      </c>
      <c r="F2119" s="1">
        <v>34</v>
      </c>
      <c r="G2119" s="1" t="s">
        <v>11</v>
      </c>
      <c r="H2119" t="s">
        <v>420</v>
      </c>
      <c r="I2119" s="6" t="s">
        <v>57</v>
      </c>
      <c r="J2119" s="1">
        <v>94</v>
      </c>
      <c r="K2119" s="1" t="s">
        <v>21</v>
      </c>
      <c r="L2119" s="1">
        <v>1</v>
      </c>
      <c r="M2119" s="1" t="s">
        <v>21</v>
      </c>
      <c r="N2119" s="2">
        <v>1</v>
      </c>
      <c r="O2119" s="2">
        <v>5</v>
      </c>
    </row>
    <row r="2120" spans="1:15">
      <c r="A2120" s="19">
        <v>44100</v>
      </c>
      <c r="B2120" t="s">
        <v>407</v>
      </c>
      <c r="C2120" s="1">
        <v>6</v>
      </c>
      <c r="D2120" t="s">
        <v>470</v>
      </c>
      <c r="E2120" s="6" t="s">
        <v>38</v>
      </c>
      <c r="F2120" s="1">
        <v>98</v>
      </c>
      <c r="G2120" s="1" t="s">
        <v>10</v>
      </c>
      <c r="H2120" t="s">
        <v>159</v>
      </c>
      <c r="I2120" s="6" t="s">
        <v>44</v>
      </c>
      <c r="J2120" s="1">
        <v>53</v>
      </c>
      <c r="K2120" s="1">
        <v>1</v>
      </c>
      <c r="L2120" s="1" t="s">
        <v>21</v>
      </c>
      <c r="M2120" s="1" t="s">
        <v>21</v>
      </c>
      <c r="N2120" s="2">
        <v>0</v>
      </c>
      <c r="O2120" s="2" t="s">
        <v>21</v>
      </c>
    </row>
    <row r="2121" spans="1:15">
      <c r="A2121" s="19">
        <v>44100</v>
      </c>
      <c r="B2121" t="s">
        <v>407</v>
      </c>
      <c r="C2121" s="1">
        <v>1</v>
      </c>
      <c r="D2121" t="s">
        <v>423</v>
      </c>
      <c r="E2121" s="6" t="s">
        <v>55</v>
      </c>
      <c r="F2121" s="1">
        <v>33</v>
      </c>
      <c r="G2121" s="1" t="s">
        <v>11</v>
      </c>
      <c r="H2121" t="s">
        <v>184</v>
      </c>
      <c r="I2121" s="6" t="s">
        <v>18</v>
      </c>
      <c r="J2121" s="1">
        <v>95</v>
      </c>
      <c r="K2121" s="1" t="s">
        <v>21</v>
      </c>
      <c r="L2121" s="1">
        <v>1</v>
      </c>
      <c r="M2121" s="1" t="s">
        <v>21</v>
      </c>
      <c r="N2121" s="2">
        <v>1</v>
      </c>
      <c r="O2121" s="2">
        <v>1</v>
      </c>
    </row>
    <row r="2122" spans="1:15">
      <c r="A2122" s="19">
        <v>44100</v>
      </c>
      <c r="B2122" t="s">
        <v>407</v>
      </c>
      <c r="C2122" s="1">
        <v>2</v>
      </c>
      <c r="D2122" t="s">
        <v>423</v>
      </c>
      <c r="E2122" s="6" t="s">
        <v>55</v>
      </c>
      <c r="F2122" s="1">
        <v>60</v>
      </c>
      <c r="G2122" s="1" t="s">
        <v>11</v>
      </c>
      <c r="H2122" t="s">
        <v>411</v>
      </c>
      <c r="I2122" s="6" t="s">
        <v>30</v>
      </c>
      <c r="J2122" s="1">
        <v>73</v>
      </c>
      <c r="K2122" s="1" t="s">
        <v>21</v>
      </c>
      <c r="L2122" s="1">
        <v>1</v>
      </c>
      <c r="M2122" s="1" t="s">
        <v>21</v>
      </c>
      <c r="N2122" s="2">
        <v>0</v>
      </c>
      <c r="O2122" s="2" t="s">
        <v>21</v>
      </c>
    </row>
    <row r="2123" spans="1:15">
      <c r="A2123" s="19">
        <v>44100</v>
      </c>
      <c r="B2123" t="s">
        <v>407</v>
      </c>
      <c r="C2123" s="1">
        <v>3</v>
      </c>
      <c r="D2123" t="s">
        <v>423</v>
      </c>
      <c r="E2123" s="6" t="s">
        <v>55</v>
      </c>
      <c r="F2123" s="1">
        <v>95</v>
      </c>
      <c r="G2123" s="1" t="s">
        <v>10</v>
      </c>
      <c r="H2123" t="s">
        <v>422</v>
      </c>
      <c r="I2123" s="6" t="s">
        <v>51</v>
      </c>
      <c r="J2123" s="1">
        <v>59</v>
      </c>
      <c r="K2123" s="1">
        <v>1</v>
      </c>
      <c r="L2123" s="1" t="s">
        <v>21</v>
      </c>
      <c r="M2123" s="1" t="s">
        <v>21</v>
      </c>
      <c r="N2123" s="2">
        <v>1</v>
      </c>
      <c r="O2123" s="2" t="s">
        <v>21</v>
      </c>
    </row>
    <row r="2124" spans="1:15">
      <c r="A2124" s="19">
        <v>44100</v>
      </c>
      <c r="B2124" t="s">
        <v>407</v>
      </c>
      <c r="C2124" s="1">
        <v>4</v>
      </c>
      <c r="D2124" t="s">
        <v>423</v>
      </c>
      <c r="E2124" s="6" t="s">
        <v>55</v>
      </c>
      <c r="F2124" s="1">
        <v>67</v>
      </c>
      <c r="G2124" s="1" t="s">
        <v>11</v>
      </c>
      <c r="H2124" t="s">
        <v>119</v>
      </c>
      <c r="I2124" s="6" t="s">
        <v>51</v>
      </c>
      <c r="J2124" s="1">
        <v>84</v>
      </c>
      <c r="K2124" s="1" t="s">
        <v>21</v>
      </c>
      <c r="L2124" s="1">
        <v>1</v>
      </c>
      <c r="M2124" s="1" t="s">
        <v>21</v>
      </c>
      <c r="N2124" s="2">
        <v>0</v>
      </c>
      <c r="O2124" s="2" t="s">
        <v>21</v>
      </c>
    </row>
    <row r="2125" spans="1:15">
      <c r="A2125" s="19">
        <v>44100</v>
      </c>
      <c r="B2125" t="s">
        <v>407</v>
      </c>
      <c r="C2125" s="1">
        <v>5</v>
      </c>
      <c r="D2125" t="s">
        <v>423</v>
      </c>
      <c r="E2125" s="6" t="s">
        <v>55</v>
      </c>
      <c r="F2125" s="1">
        <v>61</v>
      </c>
      <c r="G2125" s="1" t="s">
        <v>10</v>
      </c>
      <c r="H2125" t="s">
        <v>122</v>
      </c>
      <c r="I2125" s="6" t="s">
        <v>18</v>
      </c>
      <c r="J2125" s="1">
        <v>58</v>
      </c>
      <c r="K2125" s="1">
        <v>1</v>
      </c>
      <c r="L2125" s="1" t="s">
        <v>21</v>
      </c>
      <c r="M2125" s="1" t="s">
        <v>21</v>
      </c>
      <c r="N2125" s="2">
        <v>0</v>
      </c>
      <c r="O2125" s="2" t="s">
        <v>21</v>
      </c>
    </row>
    <row r="2126" spans="1:15">
      <c r="A2126" s="19">
        <v>44100</v>
      </c>
      <c r="B2126" t="s">
        <v>407</v>
      </c>
      <c r="C2126" s="1">
        <v>6</v>
      </c>
      <c r="D2126" t="s">
        <v>423</v>
      </c>
      <c r="E2126" s="6" t="s">
        <v>55</v>
      </c>
      <c r="F2126" s="1">
        <v>26</v>
      </c>
      <c r="G2126" s="1" t="s">
        <v>11</v>
      </c>
      <c r="H2126" t="s">
        <v>458</v>
      </c>
      <c r="I2126" s="6" t="s">
        <v>92</v>
      </c>
      <c r="J2126" s="1">
        <v>85</v>
      </c>
      <c r="K2126" s="1" t="s">
        <v>21</v>
      </c>
      <c r="L2126" s="1">
        <v>1</v>
      </c>
      <c r="M2126" s="1" t="s">
        <v>21</v>
      </c>
      <c r="N2126" s="2">
        <v>0</v>
      </c>
      <c r="O2126" s="2" t="s">
        <v>21</v>
      </c>
    </row>
    <row r="2127" spans="1:15">
      <c r="A2127" s="19">
        <v>44100</v>
      </c>
      <c r="B2127" t="s">
        <v>407</v>
      </c>
      <c r="C2127" s="1">
        <v>1</v>
      </c>
      <c r="D2127" t="s">
        <v>449</v>
      </c>
      <c r="E2127" s="6" t="s">
        <v>23</v>
      </c>
      <c r="F2127" s="1">
        <v>43</v>
      </c>
      <c r="G2127" s="1" t="s">
        <v>11</v>
      </c>
      <c r="H2127" t="s">
        <v>443</v>
      </c>
      <c r="I2127" s="6" t="s">
        <v>240</v>
      </c>
      <c r="J2127" s="1">
        <v>46</v>
      </c>
      <c r="K2127" s="1" t="s">
        <v>21</v>
      </c>
      <c r="L2127" s="1">
        <v>1</v>
      </c>
      <c r="M2127" s="1" t="s">
        <v>21</v>
      </c>
      <c r="N2127" s="2">
        <v>1</v>
      </c>
      <c r="O2127" s="2">
        <v>1</v>
      </c>
    </row>
    <row r="2128" spans="1:15">
      <c r="A2128" s="19">
        <v>44100</v>
      </c>
      <c r="B2128" t="s">
        <v>407</v>
      </c>
      <c r="C2128" s="1">
        <v>2</v>
      </c>
      <c r="D2128" t="s">
        <v>449</v>
      </c>
      <c r="E2128" s="6" t="s">
        <v>23</v>
      </c>
      <c r="F2128" s="1">
        <v>89</v>
      </c>
      <c r="G2128" s="1" t="s">
        <v>10</v>
      </c>
      <c r="H2128" t="s">
        <v>460</v>
      </c>
      <c r="I2128" s="6" t="s">
        <v>82</v>
      </c>
      <c r="J2128" s="1">
        <v>33</v>
      </c>
      <c r="K2128" s="1">
        <v>1</v>
      </c>
      <c r="L2128" s="1" t="s">
        <v>21</v>
      </c>
      <c r="M2128" s="1" t="s">
        <v>21</v>
      </c>
      <c r="N2128" s="2">
        <v>1</v>
      </c>
      <c r="O2128" s="2" t="s">
        <v>21</v>
      </c>
    </row>
    <row r="2129" spans="1:15">
      <c r="A2129" s="19">
        <v>44100</v>
      </c>
      <c r="B2129" t="s">
        <v>407</v>
      </c>
      <c r="C2129" s="1">
        <v>3</v>
      </c>
      <c r="D2129" t="s">
        <v>449</v>
      </c>
      <c r="E2129" s="6" t="s">
        <v>23</v>
      </c>
      <c r="F2129" s="1">
        <v>39</v>
      </c>
      <c r="G2129" s="1" t="s">
        <v>11</v>
      </c>
      <c r="H2129" t="s">
        <v>433</v>
      </c>
      <c r="I2129" s="6" t="s">
        <v>82</v>
      </c>
      <c r="J2129" s="1">
        <v>87</v>
      </c>
      <c r="K2129" s="1" t="s">
        <v>21</v>
      </c>
      <c r="L2129" s="1">
        <v>1</v>
      </c>
      <c r="M2129" s="1" t="s">
        <v>21</v>
      </c>
      <c r="N2129" s="2">
        <v>0</v>
      </c>
      <c r="O2129" s="2" t="s">
        <v>21</v>
      </c>
    </row>
    <row r="2130" spans="1:15">
      <c r="A2130" s="19">
        <v>44100</v>
      </c>
      <c r="B2130" t="s">
        <v>407</v>
      </c>
      <c r="C2130" s="1">
        <v>4</v>
      </c>
      <c r="D2130" t="s">
        <v>449</v>
      </c>
      <c r="E2130" s="6" t="s">
        <v>23</v>
      </c>
      <c r="F2130" s="1">
        <v>82</v>
      </c>
      <c r="G2130" s="1" t="s">
        <v>10</v>
      </c>
      <c r="H2130" t="s">
        <v>440</v>
      </c>
      <c r="I2130" s="6" t="s">
        <v>140</v>
      </c>
      <c r="J2130" s="1">
        <v>64</v>
      </c>
      <c r="K2130" s="1">
        <v>1</v>
      </c>
      <c r="L2130" s="1" t="s">
        <v>21</v>
      </c>
      <c r="M2130" s="1" t="s">
        <v>21</v>
      </c>
      <c r="N2130" s="2">
        <v>0</v>
      </c>
      <c r="O2130" s="2" t="s">
        <v>21</v>
      </c>
    </row>
    <row r="2131" spans="1:15">
      <c r="A2131" s="19">
        <v>44100</v>
      </c>
      <c r="B2131" t="s">
        <v>407</v>
      </c>
      <c r="C2131" s="1">
        <v>5</v>
      </c>
      <c r="D2131" t="s">
        <v>449</v>
      </c>
      <c r="E2131" s="6" t="s">
        <v>23</v>
      </c>
      <c r="F2131" s="1">
        <v>91</v>
      </c>
      <c r="G2131" s="1" t="s">
        <v>10</v>
      </c>
      <c r="H2131" t="s">
        <v>452</v>
      </c>
      <c r="I2131" s="6" t="s">
        <v>59</v>
      </c>
      <c r="J2131" s="1">
        <v>44</v>
      </c>
      <c r="K2131" s="1">
        <v>1</v>
      </c>
      <c r="L2131" s="1" t="s">
        <v>21</v>
      </c>
      <c r="M2131" s="1" t="s">
        <v>21</v>
      </c>
      <c r="N2131" s="2">
        <v>0</v>
      </c>
      <c r="O2131" s="2" t="s">
        <v>21</v>
      </c>
    </row>
    <row r="2132" spans="1:15">
      <c r="A2132" s="19">
        <v>44100</v>
      </c>
      <c r="B2132" t="s">
        <v>407</v>
      </c>
      <c r="C2132" s="1">
        <v>6</v>
      </c>
      <c r="D2132" t="s">
        <v>449</v>
      </c>
      <c r="E2132" s="6" t="s">
        <v>23</v>
      </c>
      <c r="F2132" s="1">
        <v>52</v>
      </c>
      <c r="G2132" s="1" t="s">
        <v>11</v>
      </c>
      <c r="H2132" t="s">
        <v>472</v>
      </c>
      <c r="I2132" s="6" t="s">
        <v>145</v>
      </c>
      <c r="J2132" s="1">
        <v>57</v>
      </c>
      <c r="K2132" s="1" t="s">
        <v>21</v>
      </c>
      <c r="L2132" s="1">
        <v>1</v>
      </c>
      <c r="M2132" s="1" t="s">
        <v>21</v>
      </c>
      <c r="N2132" s="2">
        <v>0</v>
      </c>
      <c r="O2132" s="2" t="s">
        <v>21</v>
      </c>
    </row>
    <row r="2133" spans="1:15">
      <c r="A2133" s="19">
        <v>44100</v>
      </c>
      <c r="B2133" t="s">
        <v>407</v>
      </c>
      <c r="C2133" s="1">
        <v>1</v>
      </c>
      <c r="D2133" t="s">
        <v>444</v>
      </c>
      <c r="E2133" s="6" t="s">
        <v>23</v>
      </c>
      <c r="F2133" s="1">
        <v>54</v>
      </c>
      <c r="G2133" s="1" t="s">
        <v>11</v>
      </c>
      <c r="H2133" t="s">
        <v>471</v>
      </c>
      <c r="I2133" s="6" t="s">
        <v>38</v>
      </c>
      <c r="J2133" s="1">
        <v>73</v>
      </c>
      <c r="K2133" s="1" t="s">
        <v>21</v>
      </c>
      <c r="L2133" s="1">
        <v>1</v>
      </c>
      <c r="M2133" s="1" t="s">
        <v>21</v>
      </c>
      <c r="N2133" s="2">
        <v>1</v>
      </c>
      <c r="O2133" s="2">
        <v>1</v>
      </c>
    </row>
    <row r="2134" spans="1:15">
      <c r="A2134" s="19">
        <v>44100</v>
      </c>
      <c r="B2134" t="s">
        <v>407</v>
      </c>
      <c r="C2134" s="1">
        <v>2</v>
      </c>
      <c r="D2134" t="s">
        <v>444</v>
      </c>
      <c r="E2134" s="6" t="s">
        <v>23</v>
      </c>
      <c r="F2134" s="1">
        <v>86</v>
      </c>
      <c r="G2134" s="1" t="s">
        <v>10</v>
      </c>
      <c r="H2134" t="s">
        <v>458</v>
      </c>
      <c r="I2134" s="6" t="s">
        <v>92</v>
      </c>
      <c r="J2134" s="1">
        <v>58</v>
      </c>
      <c r="K2134" s="1">
        <v>1</v>
      </c>
      <c r="L2134" s="1" t="s">
        <v>21</v>
      </c>
      <c r="M2134" s="1" t="s">
        <v>21</v>
      </c>
      <c r="N2134" s="2">
        <v>1</v>
      </c>
      <c r="O2134" s="2" t="s">
        <v>21</v>
      </c>
    </row>
    <row r="2135" spans="1:15">
      <c r="A2135" s="19">
        <v>44100</v>
      </c>
      <c r="B2135" t="s">
        <v>407</v>
      </c>
      <c r="C2135" s="1">
        <v>3</v>
      </c>
      <c r="D2135" t="s">
        <v>444</v>
      </c>
      <c r="E2135" s="6" t="s">
        <v>23</v>
      </c>
      <c r="F2135" s="1">
        <v>73</v>
      </c>
      <c r="G2135" s="1" t="s">
        <v>10</v>
      </c>
      <c r="H2135" t="s">
        <v>149</v>
      </c>
      <c r="I2135" s="6" t="s">
        <v>106</v>
      </c>
      <c r="J2135" s="1">
        <v>64</v>
      </c>
      <c r="K2135" s="1">
        <v>1</v>
      </c>
      <c r="L2135" s="1" t="s">
        <v>21</v>
      </c>
      <c r="M2135" s="1" t="s">
        <v>21</v>
      </c>
      <c r="N2135" s="2">
        <v>0</v>
      </c>
      <c r="O2135" s="2" t="s">
        <v>21</v>
      </c>
    </row>
    <row r="2136" spans="1:15">
      <c r="A2136" s="19">
        <v>44100</v>
      </c>
      <c r="B2136" t="s">
        <v>407</v>
      </c>
      <c r="C2136" s="1">
        <v>4</v>
      </c>
      <c r="D2136" t="s">
        <v>444</v>
      </c>
      <c r="E2136" s="6" t="s">
        <v>23</v>
      </c>
      <c r="F2136" s="1">
        <v>66</v>
      </c>
      <c r="G2136" s="1" t="s">
        <v>11</v>
      </c>
      <c r="H2136" t="s">
        <v>463</v>
      </c>
      <c r="I2136" s="6" t="s">
        <v>36</v>
      </c>
      <c r="J2136" s="1">
        <v>76</v>
      </c>
      <c r="K2136" s="1" t="s">
        <v>21</v>
      </c>
      <c r="L2136" s="1">
        <v>1</v>
      </c>
      <c r="M2136" s="1" t="s">
        <v>21</v>
      </c>
      <c r="N2136" s="2">
        <v>0</v>
      </c>
      <c r="O2136" s="2" t="s">
        <v>21</v>
      </c>
    </row>
    <row r="2137" spans="1:15">
      <c r="A2137" s="19">
        <v>44100</v>
      </c>
      <c r="B2137" t="s">
        <v>407</v>
      </c>
      <c r="C2137" s="1">
        <v>5</v>
      </c>
      <c r="D2137" t="s">
        <v>444</v>
      </c>
      <c r="E2137" s="6" t="s">
        <v>23</v>
      </c>
      <c r="F2137" s="1">
        <v>52</v>
      </c>
      <c r="G2137" s="1" t="s">
        <v>11</v>
      </c>
      <c r="H2137" t="s">
        <v>459</v>
      </c>
      <c r="I2137" s="6" t="s">
        <v>23</v>
      </c>
      <c r="J2137" s="1">
        <v>94</v>
      </c>
      <c r="K2137" s="1" t="s">
        <v>21</v>
      </c>
      <c r="L2137" s="1">
        <v>1</v>
      </c>
      <c r="M2137" s="1" t="s">
        <v>21</v>
      </c>
      <c r="N2137" s="2">
        <v>0</v>
      </c>
      <c r="O2137" s="2" t="s">
        <v>21</v>
      </c>
    </row>
    <row r="2138" spans="1:15">
      <c r="A2138" s="19">
        <v>44100</v>
      </c>
      <c r="B2138" t="s">
        <v>407</v>
      </c>
      <c r="C2138" s="1">
        <v>6</v>
      </c>
      <c r="D2138" t="s">
        <v>444</v>
      </c>
      <c r="E2138" s="6" t="s">
        <v>23</v>
      </c>
      <c r="F2138" s="1">
        <v>100</v>
      </c>
      <c r="G2138" s="1" t="s">
        <v>10</v>
      </c>
      <c r="H2138" t="s">
        <v>466</v>
      </c>
      <c r="I2138" s="6" t="s">
        <v>116</v>
      </c>
      <c r="J2138" s="1">
        <v>10</v>
      </c>
      <c r="K2138" s="1">
        <v>1</v>
      </c>
      <c r="L2138" s="1" t="s">
        <v>21</v>
      </c>
      <c r="M2138" s="1" t="s">
        <v>21</v>
      </c>
      <c r="N2138" s="2">
        <v>0</v>
      </c>
      <c r="O2138" s="2" t="s">
        <v>21</v>
      </c>
    </row>
    <row r="2139" spans="1:15">
      <c r="A2139" s="19">
        <v>44100</v>
      </c>
      <c r="B2139" t="s">
        <v>407</v>
      </c>
      <c r="C2139" s="1">
        <v>1</v>
      </c>
      <c r="D2139" t="s">
        <v>417</v>
      </c>
      <c r="E2139" s="6" t="s">
        <v>57</v>
      </c>
      <c r="F2139" s="1">
        <v>62</v>
      </c>
      <c r="G2139" s="1" t="s">
        <v>11</v>
      </c>
      <c r="H2139" t="s">
        <v>153</v>
      </c>
      <c r="I2139" s="6" t="s">
        <v>18</v>
      </c>
      <c r="J2139" s="1">
        <v>67</v>
      </c>
      <c r="K2139" s="1" t="s">
        <v>21</v>
      </c>
      <c r="L2139" s="1">
        <v>1</v>
      </c>
      <c r="M2139" s="1" t="s">
        <v>21</v>
      </c>
      <c r="N2139" s="2">
        <v>1</v>
      </c>
      <c r="O2139" s="2">
        <v>1</v>
      </c>
    </row>
    <row r="2140" spans="1:15">
      <c r="A2140" s="19">
        <v>44100</v>
      </c>
      <c r="B2140" t="s">
        <v>407</v>
      </c>
      <c r="C2140" s="1">
        <v>2</v>
      </c>
      <c r="D2140" t="s">
        <v>417</v>
      </c>
      <c r="E2140" s="6" t="s">
        <v>57</v>
      </c>
      <c r="F2140" s="1">
        <v>100</v>
      </c>
      <c r="G2140" s="1" t="s">
        <v>10</v>
      </c>
      <c r="H2140" t="s">
        <v>442</v>
      </c>
      <c r="I2140" s="6" t="s">
        <v>30</v>
      </c>
      <c r="J2140" s="1">
        <v>85</v>
      </c>
      <c r="K2140" s="1">
        <v>1</v>
      </c>
      <c r="L2140" s="1" t="s">
        <v>21</v>
      </c>
      <c r="M2140" s="1" t="s">
        <v>21</v>
      </c>
      <c r="N2140" s="2">
        <v>1</v>
      </c>
      <c r="O2140" s="2" t="s">
        <v>21</v>
      </c>
    </row>
    <row r="2141" spans="1:15">
      <c r="A2141" s="19">
        <v>44100</v>
      </c>
      <c r="B2141" t="s">
        <v>407</v>
      </c>
      <c r="C2141" s="1">
        <v>3</v>
      </c>
      <c r="D2141" t="s">
        <v>417</v>
      </c>
      <c r="E2141" s="6" t="s">
        <v>57</v>
      </c>
      <c r="F2141" s="1">
        <v>40</v>
      </c>
      <c r="G2141" s="1" t="s">
        <v>11</v>
      </c>
      <c r="H2141" t="s">
        <v>178</v>
      </c>
      <c r="I2141" s="6" t="s">
        <v>77</v>
      </c>
      <c r="J2141" s="1">
        <v>89</v>
      </c>
      <c r="K2141" s="1" t="s">
        <v>21</v>
      </c>
      <c r="L2141" s="1">
        <v>1</v>
      </c>
      <c r="M2141" s="1" t="s">
        <v>21</v>
      </c>
      <c r="N2141" s="2">
        <v>0</v>
      </c>
      <c r="O2141" s="2" t="s">
        <v>21</v>
      </c>
    </row>
    <row r="2142" spans="1:15">
      <c r="A2142" s="19">
        <v>44100</v>
      </c>
      <c r="B2142" t="s">
        <v>407</v>
      </c>
      <c r="C2142" s="1">
        <v>4</v>
      </c>
      <c r="D2142" t="s">
        <v>417</v>
      </c>
      <c r="E2142" s="6" t="s">
        <v>57</v>
      </c>
      <c r="F2142" s="1">
        <v>71</v>
      </c>
      <c r="G2142" s="1" t="s">
        <v>10</v>
      </c>
      <c r="H2142" t="s">
        <v>473</v>
      </c>
      <c r="I2142" s="6" t="s">
        <v>57</v>
      </c>
      <c r="J2142" s="1">
        <v>44</v>
      </c>
      <c r="K2142" s="1">
        <v>1</v>
      </c>
      <c r="L2142" s="1" t="s">
        <v>21</v>
      </c>
      <c r="M2142" s="1" t="s">
        <v>21</v>
      </c>
      <c r="N2142" s="2">
        <v>0</v>
      </c>
      <c r="O2142" s="2" t="s">
        <v>21</v>
      </c>
    </row>
    <row r="2143" spans="1:15">
      <c r="A2143" s="19">
        <v>44100</v>
      </c>
      <c r="B2143" t="s">
        <v>407</v>
      </c>
      <c r="C2143" s="1">
        <v>5</v>
      </c>
      <c r="D2143" t="s">
        <v>417</v>
      </c>
      <c r="E2143" s="6" t="s">
        <v>57</v>
      </c>
      <c r="F2143" s="1">
        <v>74</v>
      </c>
      <c r="G2143" s="1" t="s">
        <v>10</v>
      </c>
      <c r="H2143" t="s">
        <v>413</v>
      </c>
      <c r="I2143" s="6" t="s">
        <v>30</v>
      </c>
      <c r="J2143" s="1">
        <v>41</v>
      </c>
      <c r="K2143" s="1">
        <v>1</v>
      </c>
      <c r="L2143" s="1" t="s">
        <v>21</v>
      </c>
      <c r="M2143" s="1" t="s">
        <v>21</v>
      </c>
      <c r="N2143" s="2">
        <v>0</v>
      </c>
      <c r="O2143" s="2" t="s">
        <v>21</v>
      </c>
    </row>
    <row r="2144" spans="1:15">
      <c r="A2144" s="19">
        <v>44100</v>
      </c>
      <c r="B2144" t="s">
        <v>407</v>
      </c>
      <c r="C2144" s="1">
        <v>6</v>
      </c>
      <c r="D2144" t="s">
        <v>417</v>
      </c>
      <c r="E2144" s="6" t="s">
        <v>57</v>
      </c>
      <c r="F2144" s="1">
        <v>88</v>
      </c>
      <c r="G2144" s="1" t="s">
        <v>10</v>
      </c>
      <c r="H2144" t="s">
        <v>476</v>
      </c>
      <c r="I2144" s="6" t="s">
        <v>18</v>
      </c>
      <c r="J2144" s="1">
        <v>87</v>
      </c>
      <c r="K2144" s="1">
        <v>1</v>
      </c>
      <c r="L2144" s="1" t="s">
        <v>21</v>
      </c>
      <c r="M2144" s="1" t="s">
        <v>21</v>
      </c>
      <c r="N2144" s="2">
        <v>0</v>
      </c>
      <c r="O2144" s="2" t="s">
        <v>21</v>
      </c>
    </row>
    <row r="2145" spans="1:15">
      <c r="A2145" s="19">
        <v>44100</v>
      </c>
      <c r="B2145" t="s">
        <v>407</v>
      </c>
      <c r="C2145" s="1">
        <v>1</v>
      </c>
      <c r="D2145" t="s">
        <v>461</v>
      </c>
      <c r="E2145" s="6" t="s">
        <v>206</v>
      </c>
      <c r="F2145" s="1">
        <v>58</v>
      </c>
      <c r="G2145" s="1" t="s">
        <v>11</v>
      </c>
      <c r="H2145" t="s">
        <v>454</v>
      </c>
      <c r="I2145" s="6" t="s">
        <v>145</v>
      </c>
      <c r="J2145" s="1">
        <v>95</v>
      </c>
      <c r="K2145" s="1" t="s">
        <v>21</v>
      </c>
      <c r="L2145" s="1">
        <v>1</v>
      </c>
      <c r="M2145" s="1" t="s">
        <v>21</v>
      </c>
      <c r="N2145" s="2">
        <v>1</v>
      </c>
      <c r="O2145" s="2">
        <v>1</v>
      </c>
    </row>
    <row r="2146" spans="1:15">
      <c r="A2146" s="19">
        <v>44100</v>
      </c>
      <c r="B2146" t="s">
        <v>407</v>
      </c>
      <c r="C2146" s="1">
        <v>2</v>
      </c>
      <c r="D2146" t="s">
        <v>461</v>
      </c>
      <c r="E2146" s="6" t="s">
        <v>206</v>
      </c>
      <c r="F2146" s="1">
        <v>76</v>
      </c>
      <c r="G2146" s="1" t="s">
        <v>10</v>
      </c>
      <c r="H2146" t="s">
        <v>131</v>
      </c>
      <c r="I2146" s="6" t="s">
        <v>36</v>
      </c>
      <c r="J2146" s="1">
        <v>37</v>
      </c>
      <c r="K2146" s="1">
        <v>1</v>
      </c>
      <c r="L2146" s="1" t="s">
        <v>21</v>
      </c>
      <c r="M2146" s="1" t="s">
        <v>21</v>
      </c>
      <c r="N2146" s="2">
        <v>1</v>
      </c>
      <c r="O2146" s="2" t="s">
        <v>21</v>
      </c>
    </row>
    <row r="2147" spans="1:15">
      <c r="A2147" s="19">
        <v>44100</v>
      </c>
      <c r="B2147" t="s">
        <v>407</v>
      </c>
      <c r="C2147" s="1">
        <v>3</v>
      </c>
      <c r="D2147" t="s">
        <v>461</v>
      </c>
      <c r="E2147" s="6" t="s">
        <v>206</v>
      </c>
      <c r="F2147" s="1">
        <v>41</v>
      </c>
      <c r="G2147" s="1" t="s">
        <v>11</v>
      </c>
      <c r="H2147" t="s">
        <v>412</v>
      </c>
      <c r="I2147" s="6" t="s">
        <v>30</v>
      </c>
      <c r="J2147" s="1">
        <v>93</v>
      </c>
      <c r="K2147" s="1" t="s">
        <v>21</v>
      </c>
      <c r="L2147" s="1">
        <v>1</v>
      </c>
      <c r="M2147" s="1" t="s">
        <v>21</v>
      </c>
      <c r="N2147" s="2">
        <v>0</v>
      </c>
      <c r="O2147" s="2" t="s">
        <v>21</v>
      </c>
    </row>
    <row r="2148" spans="1:15">
      <c r="A2148" s="19">
        <v>44100</v>
      </c>
      <c r="B2148" t="s">
        <v>407</v>
      </c>
      <c r="C2148" s="1">
        <v>4</v>
      </c>
      <c r="D2148" t="s">
        <v>461</v>
      </c>
      <c r="E2148" s="6" t="s">
        <v>206</v>
      </c>
      <c r="F2148" s="1">
        <v>90</v>
      </c>
      <c r="G2148" s="1" t="s">
        <v>10</v>
      </c>
      <c r="H2148" t="s">
        <v>456</v>
      </c>
      <c r="I2148" s="6" t="s">
        <v>20</v>
      </c>
      <c r="J2148" s="1">
        <v>71</v>
      </c>
      <c r="K2148" s="1">
        <v>1</v>
      </c>
      <c r="L2148" s="1" t="s">
        <v>21</v>
      </c>
      <c r="M2148" s="1" t="s">
        <v>21</v>
      </c>
      <c r="N2148" s="2">
        <v>0</v>
      </c>
      <c r="O2148" s="2" t="s">
        <v>21</v>
      </c>
    </row>
    <row r="2149" spans="1:15">
      <c r="A2149" s="19">
        <v>44100</v>
      </c>
      <c r="B2149" t="s">
        <v>407</v>
      </c>
      <c r="C2149" s="1">
        <v>5</v>
      </c>
      <c r="D2149" t="s">
        <v>461</v>
      </c>
      <c r="E2149" s="6" t="s">
        <v>206</v>
      </c>
      <c r="F2149" s="1">
        <v>62</v>
      </c>
      <c r="G2149" s="1" t="s">
        <v>11</v>
      </c>
      <c r="H2149" t="s">
        <v>472</v>
      </c>
      <c r="I2149" s="6" t="s">
        <v>145</v>
      </c>
      <c r="J2149" s="1">
        <v>85</v>
      </c>
      <c r="K2149" s="1" t="s">
        <v>21</v>
      </c>
      <c r="L2149" s="1">
        <v>1</v>
      </c>
      <c r="M2149" s="1" t="s">
        <v>21</v>
      </c>
      <c r="N2149" s="2">
        <v>0</v>
      </c>
      <c r="O2149" s="2" t="s">
        <v>21</v>
      </c>
    </row>
    <row r="2150" spans="1:15">
      <c r="A2150" s="19">
        <v>44100</v>
      </c>
      <c r="B2150" t="s">
        <v>407</v>
      </c>
      <c r="C2150" s="1">
        <v>6</v>
      </c>
      <c r="D2150" t="s">
        <v>461</v>
      </c>
      <c r="E2150" s="6" t="s">
        <v>206</v>
      </c>
      <c r="F2150" s="1">
        <v>75</v>
      </c>
      <c r="G2150" s="1" t="s">
        <v>10</v>
      </c>
      <c r="H2150" t="s">
        <v>457</v>
      </c>
      <c r="I2150" s="6" t="s">
        <v>38</v>
      </c>
      <c r="J2150" s="1">
        <v>50</v>
      </c>
      <c r="K2150" s="1">
        <v>1</v>
      </c>
      <c r="L2150" s="1" t="s">
        <v>21</v>
      </c>
      <c r="M2150" s="1" t="s">
        <v>21</v>
      </c>
      <c r="N2150" s="2">
        <v>0</v>
      </c>
      <c r="O2150" s="2" t="s">
        <v>21</v>
      </c>
    </row>
    <row r="2151" spans="1:15">
      <c r="A2151" s="19">
        <v>44100</v>
      </c>
      <c r="B2151" t="s">
        <v>407</v>
      </c>
      <c r="C2151" s="1">
        <v>1</v>
      </c>
      <c r="D2151" t="s">
        <v>414</v>
      </c>
      <c r="E2151" s="6" t="s">
        <v>415</v>
      </c>
      <c r="F2151" s="1">
        <v>35</v>
      </c>
      <c r="G2151" s="1" t="s">
        <v>11</v>
      </c>
      <c r="H2151" t="s">
        <v>452</v>
      </c>
      <c r="I2151" s="6" t="s">
        <v>59</v>
      </c>
      <c r="J2151" s="1">
        <v>95</v>
      </c>
      <c r="K2151" s="1" t="s">
        <v>21</v>
      </c>
      <c r="L2151" s="1">
        <v>1</v>
      </c>
      <c r="M2151" s="1" t="s">
        <v>21</v>
      </c>
      <c r="N2151" s="2">
        <v>1</v>
      </c>
      <c r="O2151" s="2">
        <v>1</v>
      </c>
    </row>
    <row r="2152" spans="1:15">
      <c r="A2152" s="19">
        <v>44100</v>
      </c>
      <c r="B2152" t="s">
        <v>407</v>
      </c>
      <c r="C2152" s="1">
        <v>2</v>
      </c>
      <c r="D2152" t="s">
        <v>414</v>
      </c>
      <c r="E2152" s="6" t="s">
        <v>415</v>
      </c>
      <c r="F2152" s="1">
        <v>64</v>
      </c>
      <c r="G2152" s="1" t="s">
        <v>11</v>
      </c>
      <c r="H2152" t="s">
        <v>413</v>
      </c>
      <c r="I2152" s="6" t="s">
        <v>30</v>
      </c>
      <c r="J2152" s="1">
        <v>84</v>
      </c>
      <c r="K2152" s="1" t="s">
        <v>21</v>
      </c>
      <c r="L2152" s="1">
        <v>1</v>
      </c>
      <c r="M2152" s="1" t="s">
        <v>21</v>
      </c>
      <c r="N2152" s="2">
        <v>0</v>
      </c>
      <c r="O2152" s="2" t="s">
        <v>21</v>
      </c>
    </row>
    <row r="2153" spans="1:15">
      <c r="A2153" s="19">
        <v>44100</v>
      </c>
      <c r="B2153" t="s">
        <v>407</v>
      </c>
      <c r="C2153" s="1">
        <v>3</v>
      </c>
      <c r="D2153" t="s">
        <v>414</v>
      </c>
      <c r="E2153" s="6" t="s">
        <v>415</v>
      </c>
      <c r="F2153" s="1">
        <v>62</v>
      </c>
      <c r="G2153" s="1" t="s">
        <v>10</v>
      </c>
      <c r="H2153" t="s">
        <v>131</v>
      </c>
      <c r="I2153" s="6" t="s">
        <v>36</v>
      </c>
      <c r="J2153" s="1">
        <v>30</v>
      </c>
      <c r="K2153" s="1">
        <v>1</v>
      </c>
      <c r="L2153" s="1" t="s">
        <v>21</v>
      </c>
      <c r="M2153" s="1" t="s">
        <v>21</v>
      </c>
      <c r="N2153" s="2">
        <v>1</v>
      </c>
      <c r="O2153" s="2" t="s">
        <v>21</v>
      </c>
    </row>
    <row r="2154" spans="1:15">
      <c r="A2154" s="19">
        <v>44100</v>
      </c>
      <c r="B2154" t="s">
        <v>407</v>
      </c>
      <c r="C2154" s="1">
        <v>4</v>
      </c>
      <c r="D2154" t="s">
        <v>414</v>
      </c>
      <c r="E2154" s="6" t="s">
        <v>415</v>
      </c>
      <c r="F2154" s="1">
        <v>26</v>
      </c>
      <c r="G2154" s="1" t="s">
        <v>11</v>
      </c>
      <c r="H2154" t="s">
        <v>455</v>
      </c>
      <c r="I2154" s="6" t="s">
        <v>59</v>
      </c>
      <c r="J2154" s="1">
        <v>100</v>
      </c>
      <c r="K2154" s="1" t="s">
        <v>21</v>
      </c>
      <c r="L2154" s="1">
        <v>1</v>
      </c>
      <c r="M2154" s="1" t="s">
        <v>21</v>
      </c>
      <c r="N2154" s="2">
        <v>0</v>
      </c>
      <c r="O2154" s="2" t="s">
        <v>21</v>
      </c>
    </row>
    <row r="2155" spans="1:15">
      <c r="A2155" s="19">
        <v>44100</v>
      </c>
      <c r="B2155" t="s">
        <v>407</v>
      </c>
      <c r="C2155" s="1">
        <v>5</v>
      </c>
      <c r="D2155" t="s">
        <v>414</v>
      </c>
      <c r="E2155" s="6" t="s">
        <v>415</v>
      </c>
      <c r="F2155" s="1">
        <v>59</v>
      </c>
      <c r="G2155" s="1" t="s">
        <v>11</v>
      </c>
      <c r="H2155" t="s">
        <v>150</v>
      </c>
      <c r="I2155" s="6" t="s">
        <v>80</v>
      </c>
      <c r="J2155" s="1">
        <v>60</v>
      </c>
      <c r="K2155" s="1" t="s">
        <v>21</v>
      </c>
      <c r="L2155" s="1">
        <v>1</v>
      </c>
      <c r="M2155" s="1" t="s">
        <v>21</v>
      </c>
      <c r="N2155" s="2">
        <v>0</v>
      </c>
      <c r="O2155" s="2" t="s">
        <v>21</v>
      </c>
    </row>
    <row r="2156" spans="1:15">
      <c r="A2156" s="19">
        <v>44100</v>
      </c>
      <c r="B2156" t="s">
        <v>407</v>
      </c>
      <c r="C2156" s="1">
        <v>6</v>
      </c>
      <c r="D2156" t="s">
        <v>414</v>
      </c>
      <c r="E2156" s="6" t="s">
        <v>415</v>
      </c>
      <c r="F2156" s="1">
        <v>46</v>
      </c>
      <c r="G2156" s="1" t="s">
        <v>11</v>
      </c>
      <c r="H2156" t="s">
        <v>416</v>
      </c>
      <c r="I2156" s="6" t="s">
        <v>57</v>
      </c>
      <c r="J2156" s="1">
        <v>94</v>
      </c>
      <c r="K2156" s="1" t="s">
        <v>21</v>
      </c>
      <c r="L2156" s="1">
        <v>1</v>
      </c>
      <c r="M2156" s="1" t="s">
        <v>21</v>
      </c>
      <c r="N2156" s="2">
        <v>0</v>
      </c>
      <c r="O2156" s="2" t="s">
        <v>21</v>
      </c>
    </row>
    <row r="2157" spans="1:15">
      <c r="A2157" s="19">
        <v>44100</v>
      </c>
      <c r="B2157" t="s">
        <v>407</v>
      </c>
      <c r="C2157" s="1">
        <v>1</v>
      </c>
      <c r="D2157" t="s">
        <v>475</v>
      </c>
      <c r="E2157" s="6" t="s">
        <v>34</v>
      </c>
      <c r="F2157" s="1">
        <v>24</v>
      </c>
      <c r="G2157" s="1" t="s">
        <v>11</v>
      </c>
      <c r="H2157" t="s">
        <v>455</v>
      </c>
      <c r="I2157" s="6" t="s">
        <v>59</v>
      </c>
      <c r="J2157" s="1">
        <v>97</v>
      </c>
      <c r="K2157" s="1" t="s">
        <v>21</v>
      </c>
      <c r="L2157" s="1">
        <v>1</v>
      </c>
      <c r="M2157" s="1" t="s">
        <v>21</v>
      </c>
      <c r="N2157" s="2">
        <v>1</v>
      </c>
      <c r="O2157" s="2">
        <v>1</v>
      </c>
    </row>
    <row r="2158" spans="1:15">
      <c r="A2158" s="19">
        <v>44100</v>
      </c>
      <c r="B2158" t="s">
        <v>407</v>
      </c>
      <c r="C2158" s="1">
        <v>2</v>
      </c>
      <c r="D2158" t="s">
        <v>475</v>
      </c>
      <c r="E2158" s="6" t="s">
        <v>34</v>
      </c>
      <c r="F2158" s="1">
        <v>86</v>
      </c>
      <c r="G2158" s="1" t="s">
        <v>10</v>
      </c>
      <c r="H2158" t="s">
        <v>188</v>
      </c>
      <c r="I2158" s="6" t="s">
        <v>36</v>
      </c>
      <c r="J2158" s="1">
        <v>63</v>
      </c>
      <c r="K2158" s="1">
        <v>1</v>
      </c>
      <c r="L2158" s="1" t="s">
        <v>21</v>
      </c>
      <c r="M2158" s="1" t="s">
        <v>21</v>
      </c>
      <c r="N2158" s="2">
        <v>1</v>
      </c>
      <c r="O2158" s="2" t="s">
        <v>21</v>
      </c>
    </row>
    <row r="2159" spans="1:15">
      <c r="A2159" s="19">
        <v>44100</v>
      </c>
      <c r="B2159" t="s">
        <v>407</v>
      </c>
      <c r="C2159" s="1">
        <v>3</v>
      </c>
      <c r="D2159" t="s">
        <v>475</v>
      </c>
      <c r="E2159" s="6" t="s">
        <v>34</v>
      </c>
      <c r="F2159" s="1">
        <v>71</v>
      </c>
      <c r="G2159" s="1" t="s">
        <v>10</v>
      </c>
      <c r="H2159" t="s">
        <v>183</v>
      </c>
      <c r="I2159" s="6" t="s">
        <v>63</v>
      </c>
      <c r="J2159" s="1">
        <v>61</v>
      </c>
      <c r="K2159" s="1">
        <v>1</v>
      </c>
      <c r="L2159" s="1" t="s">
        <v>21</v>
      </c>
      <c r="M2159" s="1" t="s">
        <v>21</v>
      </c>
      <c r="N2159" s="2">
        <v>0</v>
      </c>
      <c r="O2159" s="2" t="s">
        <v>21</v>
      </c>
    </row>
    <row r="2160" spans="1:15">
      <c r="A2160" s="19">
        <v>44100</v>
      </c>
      <c r="B2160" t="s">
        <v>407</v>
      </c>
      <c r="C2160" s="1">
        <v>4</v>
      </c>
      <c r="D2160" t="s">
        <v>475</v>
      </c>
      <c r="E2160" s="6" t="s">
        <v>34</v>
      </c>
      <c r="F2160" s="1">
        <v>44</v>
      </c>
      <c r="G2160" s="1" t="s">
        <v>11</v>
      </c>
      <c r="H2160" t="s">
        <v>443</v>
      </c>
      <c r="I2160" s="6" t="s">
        <v>240</v>
      </c>
      <c r="J2160" s="1">
        <v>82</v>
      </c>
      <c r="K2160" s="1" t="s">
        <v>21</v>
      </c>
      <c r="L2160" s="1">
        <v>1</v>
      </c>
      <c r="M2160" s="1" t="s">
        <v>21</v>
      </c>
      <c r="N2160" s="2">
        <v>0</v>
      </c>
      <c r="O2160" s="2" t="s">
        <v>21</v>
      </c>
    </row>
    <row r="2161" spans="1:15">
      <c r="A2161" s="19">
        <v>44100</v>
      </c>
      <c r="B2161" t="s">
        <v>407</v>
      </c>
      <c r="C2161" s="1">
        <v>5</v>
      </c>
      <c r="D2161" t="s">
        <v>475</v>
      </c>
      <c r="E2161" s="6" t="s">
        <v>34</v>
      </c>
      <c r="F2161" s="1">
        <v>80</v>
      </c>
      <c r="G2161" s="1" t="s">
        <v>11</v>
      </c>
      <c r="H2161" t="s">
        <v>174</v>
      </c>
      <c r="I2161" s="6" t="s">
        <v>38</v>
      </c>
      <c r="J2161" s="1">
        <v>87</v>
      </c>
      <c r="K2161" s="1" t="s">
        <v>21</v>
      </c>
      <c r="L2161" s="1">
        <v>1</v>
      </c>
      <c r="M2161" s="1" t="s">
        <v>21</v>
      </c>
      <c r="N2161" s="2">
        <v>0</v>
      </c>
      <c r="O2161" s="2" t="s">
        <v>21</v>
      </c>
    </row>
    <row r="2162" spans="1:15">
      <c r="A2162" s="19">
        <v>44100</v>
      </c>
      <c r="B2162" t="s">
        <v>407</v>
      </c>
      <c r="C2162" s="1">
        <v>6</v>
      </c>
      <c r="D2162" t="s">
        <v>475</v>
      </c>
      <c r="E2162" s="6" t="s">
        <v>34</v>
      </c>
      <c r="F2162" s="1">
        <v>38</v>
      </c>
      <c r="G2162" s="1" t="s">
        <v>11</v>
      </c>
      <c r="H2162" t="s">
        <v>178</v>
      </c>
      <c r="I2162" s="6" t="s">
        <v>77</v>
      </c>
      <c r="J2162" s="1">
        <v>69</v>
      </c>
      <c r="K2162" s="1" t="s">
        <v>21</v>
      </c>
      <c r="L2162" s="1">
        <v>1</v>
      </c>
      <c r="M2162" s="1" t="s">
        <v>21</v>
      </c>
      <c r="N2162" s="2">
        <v>0</v>
      </c>
      <c r="O2162" s="2" t="s">
        <v>21</v>
      </c>
    </row>
    <row r="2163" spans="1:15">
      <c r="A2163" s="19">
        <v>44100</v>
      </c>
      <c r="B2163" t="s">
        <v>407</v>
      </c>
      <c r="C2163" s="1">
        <v>1</v>
      </c>
      <c r="D2163" t="s">
        <v>448</v>
      </c>
      <c r="E2163" s="6" t="s">
        <v>51</v>
      </c>
      <c r="F2163" s="1">
        <v>100</v>
      </c>
      <c r="G2163" s="1" t="s">
        <v>10</v>
      </c>
      <c r="H2163" t="s">
        <v>143</v>
      </c>
      <c r="I2163" s="6" t="s">
        <v>92</v>
      </c>
      <c r="J2163" s="1">
        <v>60</v>
      </c>
      <c r="K2163" s="1">
        <v>1</v>
      </c>
      <c r="L2163" s="1" t="s">
        <v>21</v>
      </c>
      <c r="M2163" s="1" t="s">
        <v>21</v>
      </c>
      <c r="N2163" s="2">
        <v>1</v>
      </c>
      <c r="O2163" s="2" t="s">
        <v>21</v>
      </c>
    </row>
    <row r="2164" spans="1:15">
      <c r="A2164" s="19">
        <v>44100</v>
      </c>
      <c r="B2164" t="s">
        <v>407</v>
      </c>
      <c r="C2164" s="1">
        <v>2</v>
      </c>
      <c r="D2164" t="s">
        <v>448</v>
      </c>
      <c r="E2164" s="6" t="s">
        <v>51</v>
      </c>
      <c r="F2164" s="1">
        <v>87</v>
      </c>
      <c r="G2164" s="1" t="s">
        <v>10</v>
      </c>
      <c r="H2164" t="s">
        <v>433</v>
      </c>
      <c r="I2164" s="6" t="s">
        <v>82</v>
      </c>
      <c r="J2164" s="1">
        <v>31</v>
      </c>
      <c r="K2164" s="1">
        <v>1</v>
      </c>
      <c r="L2164" s="1" t="s">
        <v>21</v>
      </c>
      <c r="M2164" s="1" t="s">
        <v>21</v>
      </c>
      <c r="N2164" s="2">
        <v>0</v>
      </c>
      <c r="O2164" s="2" t="s">
        <v>21</v>
      </c>
    </row>
    <row r="2165" spans="1:15">
      <c r="A2165" s="19">
        <v>44100</v>
      </c>
      <c r="B2165" t="s">
        <v>407</v>
      </c>
      <c r="C2165" s="1">
        <v>3</v>
      </c>
      <c r="D2165" t="s">
        <v>448</v>
      </c>
      <c r="E2165" s="6" t="s">
        <v>51</v>
      </c>
      <c r="F2165" s="1">
        <v>92</v>
      </c>
      <c r="G2165" s="1" t="s">
        <v>10</v>
      </c>
      <c r="H2165" t="s">
        <v>457</v>
      </c>
      <c r="I2165" s="6" t="s">
        <v>38</v>
      </c>
      <c r="J2165" s="1">
        <v>60</v>
      </c>
      <c r="K2165" s="1">
        <v>1</v>
      </c>
      <c r="L2165" s="1" t="s">
        <v>21</v>
      </c>
      <c r="M2165" s="1" t="s">
        <v>21</v>
      </c>
      <c r="N2165" s="2">
        <v>0</v>
      </c>
      <c r="O2165" s="2" t="s">
        <v>21</v>
      </c>
    </row>
    <row r="2166" spans="1:15">
      <c r="A2166" s="19">
        <v>44100</v>
      </c>
      <c r="B2166" t="s">
        <v>407</v>
      </c>
      <c r="C2166" s="1">
        <v>4</v>
      </c>
      <c r="D2166" t="s">
        <v>448</v>
      </c>
      <c r="E2166" s="6" t="s">
        <v>51</v>
      </c>
      <c r="F2166" s="1">
        <v>56</v>
      </c>
      <c r="G2166" s="1" t="s">
        <v>11</v>
      </c>
      <c r="H2166" t="s">
        <v>168</v>
      </c>
      <c r="I2166" s="6" t="s">
        <v>44</v>
      </c>
      <c r="J2166" s="1">
        <v>98</v>
      </c>
      <c r="K2166" s="1" t="s">
        <v>21</v>
      </c>
      <c r="L2166" s="1">
        <v>1</v>
      </c>
      <c r="M2166" s="1" t="s">
        <v>21</v>
      </c>
      <c r="N2166" s="2">
        <v>1</v>
      </c>
      <c r="O2166" s="2">
        <v>4</v>
      </c>
    </row>
    <row r="2167" spans="1:15">
      <c r="A2167" s="19">
        <v>44100</v>
      </c>
      <c r="B2167" t="s">
        <v>407</v>
      </c>
      <c r="C2167" s="1">
        <v>5</v>
      </c>
      <c r="D2167" t="s">
        <v>448</v>
      </c>
      <c r="E2167" s="6" t="s">
        <v>51</v>
      </c>
      <c r="F2167" s="1">
        <v>28</v>
      </c>
      <c r="G2167" s="1" t="s">
        <v>11</v>
      </c>
      <c r="H2167" t="s">
        <v>128</v>
      </c>
      <c r="I2167" s="6" t="s">
        <v>30</v>
      </c>
      <c r="J2167" s="1">
        <v>69</v>
      </c>
      <c r="K2167" s="1" t="s">
        <v>21</v>
      </c>
      <c r="L2167" s="1">
        <v>1</v>
      </c>
      <c r="M2167" s="1" t="s">
        <v>21</v>
      </c>
      <c r="N2167" s="2">
        <v>0</v>
      </c>
      <c r="O2167" s="2" t="s">
        <v>21</v>
      </c>
    </row>
    <row r="2168" spans="1:15">
      <c r="A2168" s="19">
        <v>44100</v>
      </c>
      <c r="B2168" t="s">
        <v>407</v>
      </c>
      <c r="C2168" s="1">
        <v>6</v>
      </c>
      <c r="D2168" t="s">
        <v>448</v>
      </c>
      <c r="E2168" s="6" t="s">
        <v>51</v>
      </c>
      <c r="F2168" s="1">
        <v>87</v>
      </c>
      <c r="G2168" s="1" t="s">
        <v>10</v>
      </c>
      <c r="H2168" t="s">
        <v>408</v>
      </c>
      <c r="I2168" s="6" t="s">
        <v>28</v>
      </c>
      <c r="J2168" s="1">
        <v>56</v>
      </c>
      <c r="K2168" s="1">
        <v>1</v>
      </c>
      <c r="L2168" s="1" t="s">
        <v>21</v>
      </c>
      <c r="M2168" s="1" t="s">
        <v>21</v>
      </c>
      <c r="N2168" s="2">
        <v>0</v>
      </c>
      <c r="O2168" s="2" t="s">
        <v>21</v>
      </c>
    </row>
    <row r="2169" spans="1:15">
      <c r="A2169" s="19">
        <v>44100</v>
      </c>
      <c r="B2169" t="s">
        <v>407</v>
      </c>
      <c r="C2169" s="1">
        <v>1</v>
      </c>
      <c r="D2169" t="s">
        <v>193</v>
      </c>
      <c r="E2169" s="6" t="s">
        <v>32</v>
      </c>
      <c r="F2169" s="1">
        <v>56</v>
      </c>
      <c r="G2169" s="1" t="s">
        <v>11</v>
      </c>
      <c r="H2169" t="s">
        <v>465</v>
      </c>
      <c r="I2169" s="6" t="s">
        <v>23</v>
      </c>
      <c r="J2169" s="1">
        <v>83</v>
      </c>
      <c r="K2169" s="1" t="s">
        <v>21</v>
      </c>
      <c r="L2169" s="1">
        <v>1</v>
      </c>
      <c r="M2169" s="1" t="s">
        <v>21</v>
      </c>
      <c r="N2169" s="2">
        <v>1</v>
      </c>
      <c r="O2169" s="2">
        <v>1</v>
      </c>
    </row>
    <row r="2170" spans="1:15">
      <c r="A2170" s="19">
        <v>44100</v>
      </c>
      <c r="B2170" t="s">
        <v>407</v>
      </c>
      <c r="C2170" s="1">
        <v>2</v>
      </c>
      <c r="D2170" t="s">
        <v>193</v>
      </c>
      <c r="E2170" s="6" t="s">
        <v>32</v>
      </c>
      <c r="F2170" s="1">
        <v>69</v>
      </c>
      <c r="G2170" s="1" t="s">
        <v>11</v>
      </c>
      <c r="H2170" t="s">
        <v>179</v>
      </c>
      <c r="I2170" s="6" t="s">
        <v>69</v>
      </c>
      <c r="J2170" s="1">
        <v>87</v>
      </c>
      <c r="K2170" s="1" t="s">
        <v>21</v>
      </c>
      <c r="L2170" s="1">
        <v>1</v>
      </c>
      <c r="M2170" s="1" t="s">
        <v>21</v>
      </c>
      <c r="N2170" s="2">
        <v>0</v>
      </c>
      <c r="O2170" s="2" t="s">
        <v>21</v>
      </c>
    </row>
    <row r="2171" spans="1:15">
      <c r="A2171" s="19">
        <v>44100</v>
      </c>
      <c r="B2171" t="s">
        <v>407</v>
      </c>
      <c r="C2171" s="1">
        <v>3</v>
      </c>
      <c r="D2171" t="s">
        <v>193</v>
      </c>
      <c r="E2171" s="6" t="s">
        <v>32</v>
      </c>
      <c r="F2171" s="1">
        <v>69</v>
      </c>
      <c r="G2171" s="1" t="s">
        <v>11</v>
      </c>
      <c r="H2171" t="s">
        <v>447</v>
      </c>
      <c r="I2171" s="6" t="s">
        <v>240</v>
      </c>
      <c r="J2171" s="1">
        <v>95</v>
      </c>
      <c r="K2171" s="1" t="s">
        <v>21</v>
      </c>
      <c r="L2171" s="1">
        <v>1</v>
      </c>
      <c r="M2171" s="1" t="s">
        <v>21</v>
      </c>
      <c r="N2171" s="2">
        <v>0</v>
      </c>
      <c r="O2171" s="2" t="s">
        <v>21</v>
      </c>
    </row>
    <row r="2172" spans="1:15">
      <c r="A2172" s="19">
        <v>44100</v>
      </c>
      <c r="B2172" t="s">
        <v>407</v>
      </c>
      <c r="C2172" s="1">
        <v>4</v>
      </c>
      <c r="D2172" t="s">
        <v>193</v>
      </c>
      <c r="E2172" s="6" t="s">
        <v>32</v>
      </c>
      <c r="F2172" s="1">
        <v>41</v>
      </c>
      <c r="G2172" s="1" t="s">
        <v>10</v>
      </c>
      <c r="H2172" t="s">
        <v>441</v>
      </c>
      <c r="I2172" s="6" t="s">
        <v>38</v>
      </c>
      <c r="J2172" s="1">
        <v>31</v>
      </c>
      <c r="K2172" s="1">
        <v>1</v>
      </c>
      <c r="L2172" s="1" t="s">
        <v>21</v>
      </c>
      <c r="M2172" s="1" t="s">
        <v>21</v>
      </c>
      <c r="N2172" s="2">
        <v>1</v>
      </c>
      <c r="O2172" s="2" t="s">
        <v>21</v>
      </c>
    </row>
    <row r="2173" spans="1:15">
      <c r="A2173" s="19">
        <v>44100</v>
      </c>
      <c r="B2173" t="s">
        <v>407</v>
      </c>
      <c r="C2173" s="1">
        <v>5</v>
      </c>
      <c r="D2173" t="s">
        <v>193</v>
      </c>
      <c r="E2173" s="6" t="s">
        <v>32</v>
      </c>
      <c r="F2173" s="1">
        <v>61</v>
      </c>
      <c r="G2173" s="1" t="s">
        <v>11</v>
      </c>
      <c r="H2173" t="s">
        <v>440</v>
      </c>
      <c r="I2173" s="6" t="s">
        <v>140</v>
      </c>
      <c r="J2173" s="1">
        <v>77</v>
      </c>
      <c r="K2173" s="1" t="s">
        <v>21</v>
      </c>
      <c r="L2173" s="1">
        <v>1</v>
      </c>
      <c r="M2173" s="1" t="s">
        <v>21</v>
      </c>
      <c r="N2173" s="2">
        <v>0</v>
      </c>
      <c r="O2173" s="2" t="s">
        <v>21</v>
      </c>
    </row>
    <row r="2174" spans="1:15">
      <c r="A2174" s="19">
        <v>44100</v>
      </c>
      <c r="B2174" t="s">
        <v>407</v>
      </c>
      <c r="C2174" s="1">
        <v>6</v>
      </c>
      <c r="D2174" t="s">
        <v>193</v>
      </c>
      <c r="E2174" s="6" t="s">
        <v>32</v>
      </c>
      <c r="F2174" s="1">
        <v>34</v>
      </c>
      <c r="G2174" s="1" t="s">
        <v>11</v>
      </c>
      <c r="H2174" t="s">
        <v>122</v>
      </c>
      <c r="I2174" s="6" t="s">
        <v>18</v>
      </c>
      <c r="J2174" s="1">
        <v>81</v>
      </c>
      <c r="K2174" s="1" t="s">
        <v>21</v>
      </c>
      <c r="L2174" s="1">
        <v>1</v>
      </c>
      <c r="M2174" s="1" t="s">
        <v>21</v>
      </c>
      <c r="N2174" s="2">
        <v>0</v>
      </c>
      <c r="O2174" s="2" t="s">
        <v>21</v>
      </c>
    </row>
    <row r="2175" spans="1:15">
      <c r="A2175" s="19">
        <v>44100</v>
      </c>
      <c r="B2175" t="s">
        <v>407</v>
      </c>
      <c r="C2175" s="1">
        <v>1</v>
      </c>
      <c r="D2175" t="s">
        <v>191</v>
      </c>
      <c r="E2175" s="6" t="s">
        <v>140</v>
      </c>
      <c r="F2175" s="1">
        <v>48</v>
      </c>
      <c r="G2175" s="1" t="s">
        <v>11</v>
      </c>
      <c r="H2175" t="s">
        <v>474</v>
      </c>
      <c r="I2175" s="6" t="s">
        <v>23</v>
      </c>
      <c r="J2175" s="1">
        <v>85</v>
      </c>
      <c r="K2175" s="1" t="s">
        <v>21</v>
      </c>
      <c r="L2175" s="1">
        <v>1</v>
      </c>
      <c r="M2175" s="1" t="s">
        <v>21</v>
      </c>
      <c r="N2175" s="2">
        <v>1</v>
      </c>
      <c r="O2175" s="2">
        <v>1</v>
      </c>
    </row>
    <row r="2176" spans="1:15">
      <c r="A2176" s="19">
        <v>44100</v>
      </c>
      <c r="B2176" t="s">
        <v>407</v>
      </c>
      <c r="C2176" s="1">
        <v>2</v>
      </c>
      <c r="D2176" t="s">
        <v>191</v>
      </c>
      <c r="E2176" s="6" t="s">
        <v>140</v>
      </c>
      <c r="F2176" s="1">
        <v>76</v>
      </c>
      <c r="G2176" s="1" t="s">
        <v>10</v>
      </c>
      <c r="H2176" t="s">
        <v>473</v>
      </c>
      <c r="I2176" s="6" t="s">
        <v>57</v>
      </c>
      <c r="J2176" s="1">
        <v>55</v>
      </c>
      <c r="K2176" s="1">
        <v>1</v>
      </c>
      <c r="L2176" s="1" t="s">
        <v>21</v>
      </c>
      <c r="M2176" s="1" t="s">
        <v>21</v>
      </c>
      <c r="N2176" s="2">
        <v>1</v>
      </c>
      <c r="O2176" s="2" t="s">
        <v>21</v>
      </c>
    </row>
    <row r="2177" spans="1:15">
      <c r="A2177" s="19">
        <v>44100</v>
      </c>
      <c r="B2177" t="s">
        <v>407</v>
      </c>
      <c r="C2177" s="1">
        <v>3</v>
      </c>
      <c r="D2177" t="s">
        <v>191</v>
      </c>
      <c r="E2177" s="6" t="s">
        <v>140</v>
      </c>
      <c r="F2177" s="1">
        <v>77</v>
      </c>
      <c r="G2177" s="1" t="s">
        <v>11</v>
      </c>
      <c r="H2177" t="s">
        <v>472</v>
      </c>
      <c r="I2177" s="6" t="s">
        <v>145</v>
      </c>
      <c r="J2177" s="1">
        <v>87</v>
      </c>
      <c r="K2177" s="1" t="s">
        <v>21</v>
      </c>
      <c r="L2177" s="1">
        <v>1</v>
      </c>
      <c r="M2177" s="1" t="s">
        <v>21</v>
      </c>
      <c r="N2177" s="2">
        <v>0</v>
      </c>
      <c r="O2177" s="2" t="s">
        <v>21</v>
      </c>
    </row>
    <row r="2178" spans="1:15">
      <c r="A2178" s="19">
        <v>44100</v>
      </c>
      <c r="B2178" t="s">
        <v>407</v>
      </c>
      <c r="C2178" s="1">
        <v>4</v>
      </c>
      <c r="D2178" t="s">
        <v>191</v>
      </c>
      <c r="E2178" s="6" t="s">
        <v>140</v>
      </c>
      <c r="F2178" s="1">
        <v>69</v>
      </c>
      <c r="G2178" s="1" t="s">
        <v>11</v>
      </c>
      <c r="H2178" t="s">
        <v>459</v>
      </c>
      <c r="I2178" s="6" t="s">
        <v>23</v>
      </c>
      <c r="J2178" s="1">
        <v>79</v>
      </c>
      <c r="K2178" s="1" t="s">
        <v>21</v>
      </c>
      <c r="L2178" s="1">
        <v>1</v>
      </c>
      <c r="M2178" s="1" t="s">
        <v>21</v>
      </c>
      <c r="N2178" s="2">
        <v>0</v>
      </c>
      <c r="O2178" s="2" t="s">
        <v>21</v>
      </c>
    </row>
    <row r="2179" spans="1:15">
      <c r="A2179" s="19">
        <v>44100</v>
      </c>
      <c r="B2179" t="s">
        <v>407</v>
      </c>
      <c r="C2179" s="1">
        <v>5</v>
      </c>
      <c r="D2179" t="s">
        <v>191</v>
      </c>
      <c r="E2179" s="6" t="s">
        <v>140</v>
      </c>
      <c r="F2179" s="1">
        <v>60</v>
      </c>
      <c r="G2179" s="1" t="s">
        <v>11</v>
      </c>
      <c r="H2179" t="s">
        <v>149</v>
      </c>
      <c r="I2179" s="6" t="s">
        <v>106</v>
      </c>
      <c r="J2179" s="1">
        <v>91</v>
      </c>
      <c r="K2179" s="1" t="s">
        <v>21</v>
      </c>
      <c r="L2179" s="1">
        <v>1</v>
      </c>
      <c r="M2179" s="1" t="s">
        <v>21</v>
      </c>
      <c r="N2179" s="2">
        <v>0</v>
      </c>
      <c r="O2179" s="2" t="s">
        <v>21</v>
      </c>
    </row>
    <row r="2180" spans="1:15">
      <c r="A2180" s="19">
        <v>44100</v>
      </c>
      <c r="B2180" t="s">
        <v>407</v>
      </c>
      <c r="C2180" s="1">
        <v>6</v>
      </c>
      <c r="D2180" t="s">
        <v>191</v>
      </c>
      <c r="E2180" s="6" t="s">
        <v>140</v>
      </c>
      <c r="F2180" s="1">
        <v>67</v>
      </c>
      <c r="G2180" s="1" t="s">
        <v>10</v>
      </c>
      <c r="H2180" t="s">
        <v>432</v>
      </c>
      <c r="I2180" s="6" t="s">
        <v>41</v>
      </c>
      <c r="J2180" s="1">
        <v>63</v>
      </c>
      <c r="K2180" s="1">
        <v>1</v>
      </c>
      <c r="L2180" s="1" t="s">
        <v>21</v>
      </c>
      <c r="M2180" s="1" t="s">
        <v>21</v>
      </c>
      <c r="N2180" s="2">
        <v>0</v>
      </c>
      <c r="O2180" s="2" t="s">
        <v>21</v>
      </c>
    </row>
    <row r="2181" spans="1:15">
      <c r="A2181" s="19">
        <v>44100</v>
      </c>
      <c r="B2181" t="s">
        <v>407</v>
      </c>
      <c r="C2181" s="1">
        <v>1</v>
      </c>
      <c r="D2181" t="s">
        <v>464</v>
      </c>
      <c r="E2181" s="6" t="s">
        <v>20</v>
      </c>
      <c r="F2181" s="1">
        <v>87</v>
      </c>
      <c r="G2181" s="1" t="s">
        <v>10</v>
      </c>
      <c r="H2181" t="s">
        <v>476</v>
      </c>
      <c r="I2181" s="6" t="s">
        <v>18</v>
      </c>
      <c r="J2181" s="1">
        <v>71</v>
      </c>
      <c r="K2181" s="1">
        <v>1</v>
      </c>
      <c r="L2181" s="1" t="s">
        <v>21</v>
      </c>
      <c r="M2181" s="1" t="s">
        <v>21</v>
      </c>
      <c r="N2181" s="2">
        <v>1</v>
      </c>
      <c r="O2181" s="2" t="s">
        <v>21</v>
      </c>
    </row>
    <row r="2182" spans="1:15">
      <c r="A2182" s="19">
        <v>44100</v>
      </c>
      <c r="B2182" t="s">
        <v>407</v>
      </c>
      <c r="C2182" s="1">
        <v>2</v>
      </c>
      <c r="D2182" t="s">
        <v>464</v>
      </c>
      <c r="E2182" s="6" t="s">
        <v>20</v>
      </c>
      <c r="F2182" s="1">
        <v>92</v>
      </c>
      <c r="G2182" s="1" t="s">
        <v>10</v>
      </c>
      <c r="H2182" t="s">
        <v>463</v>
      </c>
      <c r="I2182" s="6" t="s">
        <v>36</v>
      </c>
      <c r="J2182" s="1">
        <v>45</v>
      </c>
      <c r="K2182" s="1">
        <v>1</v>
      </c>
      <c r="L2182" s="1" t="s">
        <v>21</v>
      </c>
      <c r="M2182" s="1" t="s">
        <v>21</v>
      </c>
      <c r="N2182" s="2">
        <v>0</v>
      </c>
      <c r="O2182" s="2" t="s">
        <v>21</v>
      </c>
    </row>
    <row r="2183" spans="1:15">
      <c r="A2183" s="19">
        <v>44100</v>
      </c>
      <c r="B2183" t="s">
        <v>407</v>
      </c>
      <c r="C2183" s="1">
        <v>3</v>
      </c>
      <c r="D2183" t="s">
        <v>464</v>
      </c>
      <c r="E2183" s="6" t="s">
        <v>20</v>
      </c>
      <c r="F2183" s="1">
        <v>56</v>
      </c>
      <c r="G2183" s="1" t="s">
        <v>11</v>
      </c>
      <c r="H2183" t="s">
        <v>155</v>
      </c>
      <c r="I2183" s="6" t="s">
        <v>57</v>
      </c>
      <c r="J2183" s="1">
        <v>58</v>
      </c>
      <c r="K2183" s="1" t="s">
        <v>21</v>
      </c>
      <c r="L2183" s="1">
        <v>1</v>
      </c>
      <c r="M2183" s="1" t="s">
        <v>21</v>
      </c>
      <c r="N2183" s="2">
        <v>1</v>
      </c>
      <c r="O2183" s="2">
        <v>3</v>
      </c>
    </row>
    <row r="2184" spans="1:15">
      <c r="A2184" s="19">
        <v>44100</v>
      </c>
      <c r="B2184" t="s">
        <v>407</v>
      </c>
      <c r="C2184" s="1">
        <v>1</v>
      </c>
      <c r="D2184" t="s">
        <v>255</v>
      </c>
      <c r="E2184" s="6" t="s">
        <v>77</v>
      </c>
      <c r="F2184" s="1">
        <v>72</v>
      </c>
      <c r="G2184" s="1" t="s">
        <v>11</v>
      </c>
      <c r="H2184" t="s">
        <v>418</v>
      </c>
      <c r="I2184" s="6" t="s">
        <v>59</v>
      </c>
      <c r="J2184" s="1">
        <v>74</v>
      </c>
      <c r="K2184" s="1" t="s">
        <v>21</v>
      </c>
      <c r="L2184" s="1">
        <v>1</v>
      </c>
      <c r="M2184" s="1" t="s">
        <v>21</v>
      </c>
      <c r="N2184" s="2">
        <v>1</v>
      </c>
      <c r="O2184" s="2">
        <v>1</v>
      </c>
    </row>
    <row r="2185" spans="1:15">
      <c r="A2185" s="19">
        <v>44100</v>
      </c>
      <c r="B2185" t="s">
        <v>407</v>
      </c>
      <c r="C2185" s="1">
        <v>2</v>
      </c>
      <c r="D2185" t="s">
        <v>255</v>
      </c>
      <c r="E2185" s="6" t="s">
        <v>77</v>
      </c>
      <c r="F2185" s="1">
        <v>91</v>
      </c>
      <c r="G2185" s="1" t="s">
        <v>10</v>
      </c>
      <c r="H2185" t="s">
        <v>424</v>
      </c>
      <c r="I2185" s="6" t="s">
        <v>18</v>
      </c>
      <c r="J2185" s="1">
        <v>44</v>
      </c>
      <c r="K2185" s="1">
        <v>1</v>
      </c>
      <c r="L2185" s="1" t="s">
        <v>21</v>
      </c>
      <c r="M2185" s="1" t="s">
        <v>21</v>
      </c>
      <c r="N2185" s="2">
        <v>1</v>
      </c>
      <c r="O2185" s="2" t="s">
        <v>21</v>
      </c>
    </row>
    <row r="2186" spans="1:15">
      <c r="A2186" s="19">
        <v>44100</v>
      </c>
      <c r="B2186" t="s">
        <v>407</v>
      </c>
      <c r="C2186" s="1">
        <v>3</v>
      </c>
      <c r="D2186" t="s">
        <v>255</v>
      </c>
      <c r="E2186" s="6" t="s">
        <v>77</v>
      </c>
      <c r="F2186" s="1">
        <v>44</v>
      </c>
      <c r="G2186" s="1" t="s">
        <v>11</v>
      </c>
      <c r="H2186" t="s">
        <v>156</v>
      </c>
      <c r="I2186" s="6" t="s">
        <v>55</v>
      </c>
      <c r="J2186" s="1">
        <v>85</v>
      </c>
      <c r="K2186" s="1" t="s">
        <v>21</v>
      </c>
      <c r="L2186" s="1">
        <v>1</v>
      </c>
      <c r="M2186" s="1" t="s">
        <v>21</v>
      </c>
      <c r="N2186" s="2">
        <v>0</v>
      </c>
      <c r="O2186" s="2" t="s">
        <v>21</v>
      </c>
    </row>
    <row r="2187" spans="1:15">
      <c r="A2187" s="19">
        <v>44100</v>
      </c>
      <c r="B2187" t="s">
        <v>407</v>
      </c>
      <c r="C2187" s="1">
        <v>4</v>
      </c>
      <c r="D2187" t="s">
        <v>255</v>
      </c>
      <c r="E2187" s="6" t="s">
        <v>77</v>
      </c>
      <c r="F2187" s="1">
        <v>100</v>
      </c>
      <c r="G2187" s="1" t="s">
        <v>10</v>
      </c>
      <c r="H2187" t="s">
        <v>122</v>
      </c>
      <c r="I2187" s="6" t="s">
        <v>18</v>
      </c>
      <c r="J2187" s="1">
        <v>62</v>
      </c>
      <c r="K2187" s="1">
        <v>1</v>
      </c>
      <c r="L2187" s="1" t="s">
        <v>21</v>
      </c>
      <c r="M2187" s="1" t="s">
        <v>21</v>
      </c>
      <c r="N2187" s="2">
        <v>0</v>
      </c>
      <c r="O2187" s="2" t="s">
        <v>21</v>
      </c>
    </row>
    <row r="2188" spans="1:15">
      <c r="A2188" s="19">
        <v>44100</v>
      </c>
      <c r="B2188" t="s">
        <v>407</v>
      </c>
      <c r="C2188" s="1">
        <v>5</v>
      </c>
      <c r="D2188" t="s">
        <v>255</v>
      </c>
      <c r="E2188" s="6" t="s">
        <v>77</v>
      </c>
      <c r="F2188" s="1">
        <v>69</v>
      </c>
      <c r="G2188" s="1" t="s">
        <v>10</v>
      </c>
      <c r="H2188" t="s">
        <v>474</v>
      </c>
      <c r="I2188" s="6" t="s">
        <v>23</v>
      </c>
      <c r="J2188" s="1">
        <v>42</v>
      </c>
      <c r="K2188" s="1">
        <v>1</v>
      </c>
      <c r="L2188" s="1" t="s">
        <v>21</v>
      </c>
      <c r="M2188" s="1" t="s">
        <v>21</v>
      </c>
      <c r="N2188" s="2">
        <v>0</v>
      </c>
      <c r="O2188" s="2" t="s">
        <v>21</v>
      </c>
    </row>
    <row r="2189" spans="1:15">
      <c r="A2189" s="19">
        <v>44100</v>
      </c>
      <c r="B2189" t="s">
        <v>407</v>
      </c>
      <c r="C2189" s="1">
        <v>6</v>
      </c>
      <c r="D2189" t="s">
        <v>255</v>
      </c>
      <c r="E2189" s="6" t="s">
        <v>77</v>
      </c>
      <c r="F2189" s="1">
        <v>100</v>
      </c>
      <c r="G2189" s="1" t="s">
        <v>10</v>
      </c>
      <c r="H2189" t="s">
        <v>139</v>
      </c>
      <c r="I2189" s="6" t="s">
        <v>20</v>
      </c>
      <c r="J2189" s="1">
        <v>63</v>
      </c>
      <c r="K2189" s="1">
        <v>1</v>
      </c>
      <c r="L2189" s="1" t="s">
        <v>21</v>
      </c>
      <c r="M2189" s="1" t="s">
        <v>21</v>
      </c>
      <c r="N2189" s="2">
        <v>0</v>
      </c>
      <c r="O2189" s="2" t="s">
        <v>21</v>
      </c>
    </row>
    <row r="2190" spans="1:15">
      <c r="A2190" s="19">
        <v>44100</v>
      </c>
      <c r="B2190" t="s">
        <v>407</v>
      </c>
      <c r="C2190" s="1">
        <v>1</v>
      </c>
      <c r="D2190" t="s">
        <v>142</v>
      </c>
      <c r="E2190" s="6" t="s">
        <v>18</v>
      </c>
      <c r="F2190" s="1">
        <v>86</v>
      </c>
      <c r="G2190" s="1" t="s">
        <v>10</v>
      </c>
      <c r="H2190" t="s">
        <v>133</v>
      </c>
      <c r="I2190" s="6" t="s">
        <v>23</v>
      </c>
      <c r="J2190" s="1">
        <v>24</v>
      </c>
      <c r="K2190" s="1">
        <v>1</v>
      </c>
      <c r="L2190" s="1" t="s">
        <v>21</v>
      </c>
      <c r="M2190" s="1" t="s">
        <v>21</v>
      </c>
      <c r="N2190" s="2">
        <v>1</v>
      </c>
      <c r="O2190" s="2" t="s">
        <v>21</v>
      </c>
    </row>
    <row r="2191" spans="1:15">
      <c r="A2191" s="19">
        <v>44100</v>
      </c>
      <c r="B2191" t="s">
        <v>407</v>
      </c>
      <c r="C2191" s="1">
        <v>2</v>
      </c>
      <c r="D2191" t="s">
        <v>142</v>
      </c>
      <c r="E2191" s="6" t="s">
        <v>18</v>
      </c>
      <c r="F2191" s="1">
        <v>18</v>
      </c>
      <c r="G2191" s="1" t="s">
        <v>11</v>
      </c>
      <c r="H2191" t="s">
        <v>474</v>
      </c>
      <c r="I2191" s="6" t="s">
        <v>23</v>
      </c>
      <c r="J2191" s="1">
        <v>88</v>
      </c>
      <c r="K2191" s="1" t="s">
        <v>21</v>
      </c>
      <c r="L2191" s="1">
        <v>1</v>
      </c>
      <c r="M2191" s="1" t="s">
        <v>21</v>
      </c>
      <c r="N2191" s="2">
        <v>1</v>
      </c>
      <c r="O2191" s="2">
        <v>2</v>
      </c>
    </row>
    <row r="2192" spans="1:15">
      <c r="A2192" s="19">
        <v>44100</v>
      </c>
      <c r="B2192" t="s">
        <v>407</v>
      </c>
      <c r="C2192" s="1">
        <v>3</v>
      </c>
      <c r="D2192" t="s">
        <v>142</v>
      </c>
      <c r="E2192" s="6" t="s">
        <v>18</v>
      </c>
      <c r="F2192" s="1">
        <v>42</v>
      </c>
      <c r="G2192" s="1" t="s">
        <v>11</v>
      </c>
      <c r="H2192" t="s">
        <v>411</v>
      </c>
      <c r="I2192" s="6" t="s">
        <v>30</v>
      </c>
      <c r="J2192" s="1">
        <v>54</v>
      </c>
      <c r="K2192" s="1" t="s">
        <v>21</v>
      </c>
      <c r="L2192" s="1">
        <v>1</v>
      </c>
      <c r="M2192" s="1" t="s">
        <v>21</v>
      </c>
      <c r="N2192" s="2">
        <v>0</v>
      </c>
      <c r="O2192" s="2" t="s">
        <v>21</v>
      </c>
    </row>
    <row r="2193" spans="1:15">
      <c r="A2193" s="19">
        <v>44100</v>
      </c>
      <c r="B2193" t="s">
        <v>407</v>
      </c>
      <c r="C2193" s="1">
        <v>4</v>
      </c>
      <c r="D2193" t="s">
        <v>142</v>
      </c>
      <c r="E2193" s="6" t="s">
        <v>18</v>
      </c>
      <c r="F2193" s="1">
        <v>97</v>
      </c>
      <c r="G2193" s="1" t="s">
        <v>10</v>
      </c>
      <c r="H2193" t="s">
        <v>416</v>
      </c>
      <c r="I2193" s="6" t="s">
        <v>57</v>
      </c>
      <c r="J2193" s="1">
        <v>48</v>
      </c>
      <c r="K2193" s="1">
        <v>1</v>
      </c>
      <c r="L2193" s="1" t="s">
        <v>21</v>
      </c>
      <c r="M2193" s="1" t="s">
        <v>21</v>
      </c>
      <c r="N2193" s="2">
        <v>0</v>
      </c>
      <c r="O2193" s="2" t="s">
        <v>21</v>
      </c>
    </row>
    <row r="2194" spans="1:15">
      <c r="A2194" s="19">
        <v>44100</v>
      </c>
      <c r="B2194" t="s">
        <v>407</v>
      </c>
      <c r="C2194" s="1">
        <v>5</v>
      </c>
      <c r="D2194" t="s">
        <v>142</v>
      </c>
      <c r="E2194" s="6" t="s">
        <v>18</v>
      </c>
      <c r="F2194" s="1">
        <v>89</v>
      </c>
      <c r="G2194" s="1" t="s">
        <v>10</v>
      </c>
      <c r="H2194" t="s">
        <v>450</v>
      </c>
      <c r="I2194" s="6" t="s">
        <v>38</v>
      </c>
      <c r="J2194" s="1">
        <v>33</v>
      </c>
      <c r="K2194" s="1">
        <v>1</v>
      </c>
      <c r="L2194" s="1" t="s">
        <v>21</v>
      </c>
      <c r="M2194" s="1" t="s">
        <v>21</v>
      </c>
      <c r="N2194" s="2">
        <v>0</v>
      </c>
      <c r="O2194" s="2" t="s">
        <v>21</v>
      </c>
    </row>
    <row r="2195" spans="1:15">
      <c r="A2195" s="19">
        <v>44100</v>
      </c>
      <c r="B2195" t="s">
        <v>407</v>
      </c>
      <c r="C2195" s="1">
        <v>6</v>
      </c>
      <c r="D2195" t="s">
        <v>142</v>
      </c>
      <c r="E2195" s="6" t="s">
        <v>18</v>
      </c>
      <c r="F2195" s="1">
        <v>67</v>
      </c>
      <c r="G2195" s="1" t="s">
        <v>12</v>
      </c>
      <c r="H2195" t="s">
        <v>153</v>
      </c>
      <c r="I2195" s="6" t="s">
        <v>18</v>
      </c>
      <c r="J2195" s="1">
        <v>67</v>
      </c>
      <c r="K2195" s="1" t="s">
        <v>21</v>
      </c>
      <c r="L2195" s="1" t="s">
        <v>21</v>
      </c>
      <c r="M2195" s="1">
        <v>1</v>
      </c>
      <c r="N2195" s="2">
        <v>1</v>
      </c>
      <c r="O2195" s="2" t="s">
        <v>21</v>
      </c>
    </row>
    <row r="2196" spans="1:15">
      <c r="A2196" s="19">
        <v>44100</v>
      </c>
      <c r="B2196" t="s">
        <v>407</v>
      </c>
      <c r="C2196" s="1">
        <v>1</v>
      </c>
      <c r="D2196" t="s">
        <v>440</v>
      </c>
      <c r="E2196" s="6" t="s">
        <v>140</v>
      </c>
      <c r="F2196" s="1">
        <v>33</v>
      </c>
      <c r="G2196" s="1" t="s">
        <v>10</v>
      </c>
      <c r="H2196" t="s">
        <v>439</v>
      </c>
      <c r="I2196" s="6" t="s">
        <v>20</v>
      </c>
      <c r="J2196" s="1">
        <v>22</v>
      </c>
      <c r="K2196" s="1">
        <v>1</v>
      </c>
      <c r="L2196" s="1" t="s">
        <v>21</v>
      </c>
      <c r="M2196" s="1" t="s">
        <v>21</v>
      </c>
      <c r="N2196" s="2">
        <v>1</v>
      </c>
      <c r="O2196" s="2" t="s">
        <v>21</v>
      </c>
    </row>
    <row r="2197" spans="1:15">
      <c r="A2197" s="19">
        <v>44100</v>
      </c>
      <c r="B2197" t="s">
        <v>407</v>
      </c>
      <c r="C2197" s="1">
        <v>2</v>
      </c>
      <c r="D2197" t="s">
        <v>440</v>
      </c>
      <c r="E2197" s="6" t="s">
        <v>140</v>
      </c>
      <c r="F2197" s="1">
        <v>62</v>
      </c>
      <c r="G2197" s="1" t="s">
        <v>11</v>
      </c>
      <c r="H2197" t="s">
        <v>431</v>
      </c>
      <c r="I2197" s="6" t="s">
        <v>41</v>
      </c>
      <c r="J2197" s="1">
        <v>64</v>
      </c>
      <c r="K2197" s="1" t="s">
        <v>21</v>
      </c>
      <c r="L2197" s="1">
        <v>1</v>
      </c>
      <c r="M2197" s="1" t="s">
        <v>21</v>
      </c>
      <c r="N2197" s="2">
        <v>1</v>
      </c>
      <c r="O2197" s="2">
        <v>2</v>
      </c>
    </row>
    <row r="2198" spans="1:15">
      <c r="A2198" s="19">
        <v>44100</v>
      </c>
      <c r="B2198" t="s">
        <v>407</v>
      </c>
      <c r="C2198" s="1">
        <v>3</v>
      </c>
      <c r="D2198" t="s">
        <v>440</v>
      </c>
      <c r="E2198" s="6" t="s">
        <v>140</v>
      </c>
      <c r="F2198" s="1">
        <v>75</v>
      </c>
      <c r="G2198" s="1" t="s">
        <v>11</v>
      </c>
      <c r="H2198" t="s">
        <v>434</v>
      </c>
      <c r="I2198" s="6" t="s">
        <v>59</v>
      </c>
      <c r="J2198" s="1">
        <v>86</v>
      </c>
      <c r="K2198" s="1" t="s">
        <v>21</v>
      </c>
      <c r="L2198" s="1">
        <v>1</v>
      </c>
      <c r="M2198" s="1" t="s">
        <v>21</v>
      </c>
      <c r="N2198" s="2">
        <v>0</v>
      </c>
      <c r="O2198" s="2" t="s">
        <v>21</v>
      </c>
    </row>
    <row r="2199" spans="1:15">
      <c r="A2199" s="19">
        <v>44100</v>
      </c>
      <c r="B2199" t="s">
        <v>407</v>
      </c>
      <c r="C2199" s="1">
        <v>4</v>
      </c>
      <c r="D2199" t="s">
        <v>440</v>
      </c>
      <c r="E2199" s="6" t="s">
        <v>140</v>
      </c>
      <c r="F2199" s="1">
        <v>64</v>
      </c>
      <c r="G2199" s="1" t="s">
        <v>11</v>
      </c>
      <c r="H2199" t="s">
        <v>449</v>
      </c>
      <c r="I2199" s="6" t="s">
        <v>23</v>
      </c>
      <c r="J2199" s="1">
        <v>82</v>
      </c>
      <c r="K2199" s="1" t="s">
        <v>21</v>
      </c>
      <c r="L2199" s="1">
        <v>1</v>
      </c>
      <c r="M2199" s="1" t="s">
        <v>21</v>
      </c>
      <c r="N2199" s="2">
        <v>0</v>
      </c>
      <c r="O2199" s="2" t="s">
        <v>21</v>
      </c>
    </row>
    <row r="2200" spans="1:15">
      <c r="A2200" s="19">
        <v>44100</v>
      </c>
      <c r="B2200" t="s">
        <v>407</v>
      </c>
      <c r="C2200" s="1">
        <v>5</v>
      </c>
      <c r="D2200" t="s">
        <v>440</v>
      </c>
      <c r="E2200" s="6" t="s">
        <v>140</v>
      </c>
      <c r="F2200" s="1">
        <v>77</v>
      </c>
      <c r="G2200" s="1" t="s">
        <v>10</v>
      </c>
      <c r="H2200" t="s">
        <v>193</v>
      </c>
      <c r="I2200" s="6" t="s">
        <v>32</v>
      </c>
      <c r="J2200" s="1">
        <v>61</v>
      </c>
      <c r="K2200" s="1">
        <v>1</v>
      </c>
      <c r="L2200" s="1" t="s">
        <v>21</v>
      </c>
      <c r="M2200" s="1" t="s">
        <v>21</v>
      </c>
      <c r="N2200" s="2">
        <v>0</v>
      </c>
      <c r="O2200" s="2" t="s">
        <v>21</v>
      </c>
    </row>
    <row r="2201" spans="1:15">
      <c r="A2201" s="19">
        <v>44100</v>
      </c>
      <c r="B2201" t="s">
        <v>407</v>
      </c>
      <c r="C2201" s="1">
        <v>6</v>
      </c>
      <c r="D2201" t="s">
        <v>440</v>
      </c>
      <c r="E2201" s="6" t="s">
        <v>140</v>
      </c>
      <c r="F2201" s="1">
        <v>71</v>
      </c>
      <c r="G2201" s="1" t="s">
        <v>11</v>
      </c>
      <c r="H2201" t="s">
        <v>428</v>
      </c>
      <c r="I2201" s="6" t="s">
        <v>82</v>
      </c>
      <c r="J2201" s="1">
        <v>92</v>
      </c>
      <c r="K2201" s="1" t="s">
        <v>21</v>
      </c>
      <c r="L2201" s="1">
        <v>1</v>
      </c>
      <c r="M2201" s="1" t="s">
        <v>21</v>
      </c>
      <c r="N2201" s="2">
        <v>0</v>
      </c>
      <c r="O2201" s="2" t="s">
        <v>21</v>
      </c>
    </row>
    <row r="2202" spans="1:15">
      <c r="A2202" s="19">
        <v>44100</v>
      </c>
      <c r="B2202" t="s">
        <v>407</v>
      </c>
      <c r="C2202" s="1">
        <v>1</v>
      </c>
      <c r="D2202" t="s">
        <v>176</v>
      </c>
      <c r="E2202" s="6" t="s">
        <v>23</v>
      </c>
      <c r="F2202" s="1">
        <v>72</v>
      </c>
      <c r="G2202" s="1" t="s">
        <v>11</v>
      </c>
      <c r="H2202" t="s">
        <v>469</v>
      </c>
      <c r="I2202" s="6" t="s">
        <v>30</v>
      </c>
      <c r="J2202" s="1">
        <v>75</v>
      </c>
      <c r="K2202" s="1" t="s">
        <v>21</v>
      </c>
      <c r="L2202" s="1">
        <v>1</v>
      </c>
      <c r="M2202" s="1" t="s">
        <v>21</v>
      </c>
      <c r="N2202" s="2">
        <v>1</v>
      </c>
      <c r="O2202" s="2">
        <v>1</v>
      </c>
    </row>
    <row r="2203" spans="1:15">
      <c r="A2203" s="19">
        <v>44100</v>
      </c>
      <c r="B2203" t="s">
        <v>407</v>
      </c>
      <c r="C2203" s="1">
        <v>2</v>
      </c>
      <c r="D2203" t="s">
        <v>176</v>
      </c>
      <c r="E2203" s="6" t="s">
        <v>23</v>
      </c>
      <c r="F2203" s="1">
        <v>71</v>
      </c>
      <c r="G2203" s="1" t="s">
        <v>10</v>
      </c>
      <c r="H2203" t="s">
        <v>430</v>
      </c>
      <c r="I2203" s="6" t="s">
        <v>36</v>
      </c>
      <c r="J2203" s="1">
        <v>55</v>
      </c>
      <c r="K2203" s="1">
        <v>1</v>
      </c>
      <c r="L2203" s="1" t="s">
        <v>21</v>
      </c>
      <c r="M2203" s="1" t="s">
        <v>21</v>
      </c>
      <c r="N2203" s="2">
        <v>1</v>
      </c>
      <c r="O2203" s="2" t="s">
        <v>21</v>
      </c>
    </row>
    <row r="2204" spans="1:15">
      <c r="A2204" s="19">
        <v>44100</v>
      </c>
      <c r="B2204" t="s">
        <v>407</v>
      </c>
      <c r="C2204" s="1">
        <v>3</v>
      </c>
      <c r="D2204" t="s">
        <v>176</v>
      </c>
      <c r="E2204" s="6" t="s">
        <v>23</v>
      </c>
      <c r="F2204" s="1">
        <v>90</v>
      </c>
      <c r="G2204" s="1" t="s">
        <v>10</v>
      </c>
      <c r="H2204" t="s">
        <v>139</v>
      </c>
      <c r="I2204" s="6" t="s">
        <v>20</v>
      </c>
      <c r="J2204" s="1">
        <v>70</v>
      </c>
      <c r="K2204" s="1">
        <v>1</v>
      </c>
      <c r="L2204" s="1" t="s">
        <v>21</v>
      </c>
      <c r="M2204" s="1" t="s">
        <v>21</v>
      </c>
      <c r="N2204" s="2">
        <v>0</v>
      </c>
      <c r="O2204" s="2" t="s">
        <v>21</v>
      </c>
    </row>
    <row r="2205" spans="1:15">
      <c r="A2205" s="19">
        <v>44100</v>
      </c>
      <c r="B2205" t="s">
        <v>407</v>
      </c>
      <c r="C2205" s="1">
        <v>4</v>
      </c>
      <c r="D2205" t="s">
        <v>176</v>
      </c>
      <c r="E2205" s="6" t="s">
        <v>23</v>
      </c>
      <c r="F2205" s="1">
        <v>88</v>
      </c>
      <c r="G2205" s="1" t="s">
        <v>10</v>
      </c>
      <c r="H2205" t="s">
        <v>474</v>
      </c>
      <c r="I2205" s="6" t="s">
        <v>23</v>
      </c>
      <c r="J2205" s="1">
        <v>65</v>
      </c>
      <c r="K2205" s="1">
        <v>1</v>
      </c>
      <c r="L2205" s="1" t="s">
        <v>21</v>
      </c>
      <c r="M2205" s="1" t="s">
        <v>21</v>
      </c>
      <c r="N2205" s="2">
        <v>0</v>
      </c>
      <c r="O2205" s="2" t="s">
        <v>21</v>
      </c>
    </row>
    <row r="2206" spans="1:15">
      <c r="A2206" s="19">
        <v>44100</v>
      </c>
      <c r="B2206" t="s">
        <v>407</v>
      </c>
      <c r="C2206" s="1">
        <v>5</v>
      </c>
      <c r="D2206" t="s">
        <v>176</v>
      </c>
      <c r="E2206" s="6" t="s">
        <v>23</v>
      </c>
      <c r="F2206" s="1">
        <v>50</v>
      </c>
      <c r="G2206" s="1" t="s">
        <v>11</v>
      </c>
      <c r="H2206" t="s">
        <v>418</v>
      </c>
      <c r="I2206" s="6" t="s">
        <v>59</v>
      </c>
      <c r="J2206" s="1">
        <v>66</v>
      </c>
      <c r="K2206" s="1" t="s">
        <v>21</v>
      </c>
      <c r="L2206" s="1">
        <v>1</v>
      </c>
      <c r="M2206" s="1" t="s">
        <v>21</v>
      </c>
      <c r="N2206" s="2">
        <v>0</v>
      </c>
      <c r="O2206" s="2" t="s">
        <v>21</v>
      </c>
    </row>
    <row r="2207" spans="1:15">
      <c r="A2207" s="19">
        <v>44100</v>
      </c>
      <c r="B2207" t="s">
        <v>407</v>
      </c>
      <c r="C2207" s="1">
        <v>6</v>
      </c>
      <c r="D2207" t="s">
        <v>176</v>
      </c>
      <c r="E2207" s="6" t="s">
        <v>23</v>
      </c>
      <c r="F2207" s="1">
        <v>96</v>
      </c>
      <c r="G2207" s="1" t="s">
        <v>10</v>
      </c>
      <c r="H2207" t="s">
        <v>427</v>
      </c>
      <c r="I2207" s="6" t="s">
        <v>23</v>
      </c>
      <c r="J2207" s="1">
        <v>15</v>
      </c>
      <c r="K2207" s="1">
        <v>1</v>
      </c>
      <c r="L2207" s="1" t="s">
        <v>21</v>
      </c>
      <c r="M2207" s="1" t="s">
        <v>21</v>
      </c>
      <c r="N2207" s="2">
        <v>0</v>
      </c>
      <c r="O2207" s="2" t="s">
        <v>21</v>
      </c>
    </row>
    <row r="2208" spans="1:15">
      <c r="A2208" s="19">
        <v>44100</v>
      </c>
      <c r="B2208" t="s">
        <v>407</v>
      </c>
      <c r="C2208" s="1">
        <v>1</v>
      </c>
      <c r="D2208" t="s">
        <v>445</v>
      </c>
      <c r="E2208" s="6" t="s">
        <v>25</v>
      </c>
      <c r="F2208" s="1">
        <v>47</v>
      </c>
      <c r="G2208" s="1" t="s">
        <v>11</v>
      </c>
      <c r="H2208" t="s">
        <v>123</v>
      </c>
      <c r="I2208" s="6" t="s">
        <v>18</v>
      </c>
      <c r="J2208" s="1">
        <v>91</v>
      </c>
      <c r="K2208" s="1" t="s">
        <v>21</v>
      </c>
      <c r="L2208" s="1">
        <v>1</v>
      </c>
      <c r="M2208" s="1" t="s">
        <v>21</v>
      </c>
      <c r="N2208" s="2">
        <v>1</v>
      </c>
      <c r="O2208" s="2">
        <v>1</v>
      </c>
    </row>
    <row r="2209" spans="1:15">
      <c r="A2209" s="19">
        <v>44100</v>
      </c>
      <c r="B2209" t="s">
        <v>407</v>
      </c>
      <c r="C2209" s="1">
        <v>2</v>
      </c>
      <c r="D2209" t="s">
        <v>445</v>
      </c>
      <c r="E2209" s="6" t="s">
        <v>25</v>
      </c>
      <c r="F2209" s="1">
        <v>89</v>
      </c>
      <c r="G2209" s="1" t="s">
        <v>10</v>
      </c>
      <c r="H2209" t="s">
        <v>435</v>
      </c>
      <c r="I2209" s="6" t="s">
        <v>34</v>
      </c>
      <c r="J2209" s="1">
        <v>36</v>
      </c>
      <c r="K2209" s="1">
        <v>1</v>
      </c>
      <c r="L2209" s="1" t="s">
        <v>21</v>
      </c>
      <c r="M2209" s="1" t="s">
        <v>21</v>
      </c>
      <c r="N2209" s="2">
        <v>1</v>
      </c>
      <c r="O2209" s="2" t="s">
        <v>21</v>
      </c>
    </row>
    <row r="2210" spans="1:15">
      <c r="A2210" s="19">
        <v>44100</v>
      </c>
      <c r="B2210" t="s">
        <v>407</v>
      </c>
      <c r="C2210" s="1">
        <v>3</v>
      </c>
      <c r="D2210" t="s">
        <v>445</v>
      </c>
      <c r="E2210" s="6" t="s">
        <v>25</v>
      </c>
      <c r="F2210" s="1">
        <v>68</v>
      </c>
      <c r="G2210" s="1" t="s">
        <v>11</v>
      </c>
      <c r="H2210" t="s">
        <v>476</v>
      </c>
      <c r="I2210" s="6" t="s">
        <v>18</v>
      </c>
      <c r="J2210" s="1">
        <v>95</v>
      </c>
      <c r="K2210" s="1" t="s">
        <v>21</v>
      </c>
      <c r="L2210" s="1">
        <v>1</v>
      </c>
      <c r="M2210" s="1" t="s">
        <v>21</v>
      </c>
      <c r="N2210" s="2">
        <v>0</v>
      </c>
      <c r="O2210" s="2" t="s">
        <v>21</v>
      </c>
    </row>
    <row r="2211" spans="1:15">
      <c r="A2211" s="19">
        <v>44100</v>
      </c>
      <c r="B2211" t="s">
        <v>407</v>
      </c>
      <c r="C2211" s="1">
        <v>4</v>
      </c>
      <c r="D2211" t="s">
        <v>445</v>
      </c>
      <c r="E2211" s="6" t="s">
        <v>25</v>
      </c>
      <c r="F2211" s="1">
        <v>79</v>
      </c>
      <c r="G2211" s="1" t="s">
        <v>10</v>
      </c>
      <c r="H2211" t="s">
        <v>149</v>
      </c>
      <c r="I2211" s="6" t="s">
        <v>106</v>
      </c>
      <c r="J2211" s="1">
        <v>76</v>
      </c>
      <c r="K2211" s="1">
        <v>1</v>
      </c>
      <c r="L2211" s="1" t="s">
        <v>21</v>
      </c>
      <c r="M2211" s="1" t="s">
        <v>21</v>
      </c>
      <c r="N2211" s="2">
        <v>0</v>
      </c>
      <c r="O2211" s="2" t="s">
        <v>21</v>
      </c>
    </row>
    <row r="2212" spans="1:15">
      <c r="A2212" s="19">
        <v>44100</v>
      </c>
      <c r="B2212" t="s">
        <v>407</v>
      </c>
      <c r="C2212" s="1">
        <v>5</v>
      </c>
      <c r="D2212" t="s">
        <v>445</v>
      </c>
      <c r="E2212" s="6" t="s">
        <v>25</v>
      </c>
      <c r="F2212" s="1">
        <v>79</v>
      </c>
      <c r="G2212" s="1" t="s">
        <v>10</v>
      </c>
      <c r="H2212" t="s">
        <v>182</v>
      </c>
      <c r="I2212" s="6" t="s">
        <v>140</v>
      </c>
      <c r="J2212" s="1">
        <v>31</v>
      </c>
      <c r="K2212" s="1">
        <v>1</v>
      </c>
      <c r="L2212" s="1" t="s">
        <v>21</v>
      </c>
      <c r="M2212" s="1" t="s">
        <v>21</v>
      </c>
      <c r="N2212" s="2">
        <v>0</v>
      </c>
      <c r="O2212" s="2" t="s">
        <v>21</v>
      </c>
    </row>
    <row r="2213" spans="1:15">
      <c r="A2213" s="19">
        <v>44100</v>
      </c>
      <c r="B2213" t="s">
        <v>407</v>
      </c>
      <c r="C2213" s="1">
        <v>6</v>
      </c>
      <c r="D2213" t="s">
        <v>445</v>
      </c>
      <c r="E2213" s="6" t="s">
        <v>25</v>
      </c>
      <c r="F2213" s="1">
        <v>56</v>
      </c>
      <c r="G2213" s="1" t="s">
        <v>11</v>
      </c>
      <c r="H2213" t="s">
        <v>172</v>
      </c>
      <c r="I2213" s="6" t="s">
        <v>30</v>
      </c>
      <c r="J2213" s="1">
        <v>87</v>
      </c>
      <c r="K2213" s="1" t="s">
        <v>21</v>
      </c>
      <c r="L2213" s="1">
        <v>1</v>
      </c>
      <c r="M2213" s="1" t="s">
        <v>21</v>
      </c>
      <c r="N2213" s="2">
        <v>0</v>
      </c>
      <c r="O2213" s="2" t="s">
        <v>21</v>
      </c>
    </row>
    <row r="2214" spans="1:15">
      <c r="A2214" s="19">
        <v>44100</v>
      </c>
      <c r="B2214" t="s">
        <v>407</v>
      </c>
      <c r="C2214" s="1">
        <v>1</v>
      </c>
      <c r="D2214" t="s">
        <v>428</v>
      </c>
      <c r="E2214" s="6" t="s">
        <v>82</v>
      </c>
      <c r="F2214" s="1">
        <v>36</v>
      </c>
      <c r="G2214" s="1" t="s">
        <v>11</v>
      </c>
      <c r="H2214" t="s">
        <v>156</v>
      </c>
      <c r="I2214" s="6" t="s">
        <v>55</v>
      </c>
      <c r="J2214" s="1">
        <v>97</v>
      </c>
      <c r="K2214" s="1" t="s">
        <v>21</v>
      </c>
      <c r="L2214" s="1">
        <v>1</v>
      </c>
      <c r="M2214" s="1" t="s">
        <v>21</v>
      </c>
      <c r="N2214" s="2">
        <v>1</v>
      </c>
      <c r="O2214" s="2">
        <v>1</v>
      </c>
    </row>
    <row r="2215" spans="1:15">
      <c r="A2215" s="19">
        <v>44100</v>
      </c>
      <c r="B2215" t="s">
        <v>407</v>
      </c>
      <c r="C2215" s="1">
        <v>2</v>
      </c>
      <c r="D2215" t="s">
        <v>428</v>
      </c>
      <c r="E2215" s="6" t="s">
        <v>82</v>
      </c>
      <c r="F2215" s="1">
        <v>93</v>
      </c>
      <c r="G2215" s="1" t="s">
        <v>10</v>
      </c>
      <c r="H2215" t="s">
        <v>466</v>
      </c>
      <c r="I2215" s="6" t="s">
        <v>116</v>
      </c>
      <c r="J2215" s="1">
        <v>56</v>
      </c>
      <c r="K2215" s="1">
        <v>1</v>
      </c>
      <c r="L2215" s="1" t="s">
        <v>21</v>
      </c>
      <c r="M2215" s="1" t="s">
        <v>21</v>
      </c>
      <c r="N2215" s="2">
        <v>1</v>
      </c>
      <c r="O2215" s="2" t="s">
        <v>21</v>
      </c>
    </row>
    <row r="2216" spans="1:15">
      <c r="A2216" s="19">
        <v>44100</v>
      </c>
      <c r="B2216" t="s">
        <v>407</v>
      </c>
      <c r="C2216" s="1">
        <v>3</v>
      </c>
      <c r="D2216" t="s">
        <v>428</v>
      </c>
      <c r="E2216" s="6" t="s">
        <v>82</v>
      </c>
      <c r="F2216" s="1">
        <v>57</v>
      </c>
      <c r="G2216" s="1" t="s">
        <v>11</v>
      </c>
      <c r="H2216" t="s">
        <v>153</v>
      </c>
      <c r="I2216" s="6" t="s">
        <v>18</v>
      </c>
      <c r="J2216" s="1">
        <v>90</v>
      </c>
      <c r="K2216" s="1" t="s">
        <v>21</v>
      </c>
      <c r="L2216" s="1">
        <v>1</v>
      </c>
      <c r="M2216" s="1" t="s">
        <v>21</v>
      </c>
      <c r="N2216" s="2">
        <v>0</v>
      </c>
      <c r="O2216" s="2" t="s">
        <v>21</v>
      </c>
    </row>
    <row r="2217" spans="1:15">
      <c r="A2217" s="19">
        <v>44100</v>
      </c>
      <c r="B2217" t="s">
        <v>407</v>
      </c>
      <c r="C2217" s="1">
        <v>4</v>
      </c>
      <c r="D2217" t="s">
        <v>428</v>
      </c>
      <c r="E2217" s="6" t="s">
        <v>82</v>
      </c>
      <c r="F2217" s="1">
        <v>92</v>
      </c>
      <c r="G2217" s="1" t="s">
        <v>10</v>
      </c>
      <c r="H2217" t="s">
        <v>164</v>
      </c>
      <c r="I2217" s="6" t="s">
        <v>69</v>
      </c>
      <c r="J2217" s="1">
        <v>48</v>
      </c>
      <c r="K2217" s="1">
        <v>1</v>
      </c>
      <c r="L2217" s="1" t="s">
        <v>21</v>
      </c>
      <c r="M2217" s="1" t="s">
        <v>21</v>
      </c>
      <c r="N2217" s="2">
        <v>0</v>
      </c>
      <c r="O2217" s="2" t="s">
        <v>21</v>
      </c>
    </row>
    <row r="2218" spans="1:15">
      <c r="A2218" s="19">
        <v>44100</v>
      </c>
      <c r="B2218" t="s">
        <v>407</v>
      </c>
      <c r="C2218" s="1">
        <v>5</v>
      </c>
      <c r="D2218" t="s">
        <v>428</v>
      </c>
      <c r="E2218" s="6" t="s">
        <v>82</v>
      </c>
      <c r="F2218" s="1">
        <v>34</v>
      </c>
      <c r="G2218" s="1" t="s">
        <v>11</v>
      </c>
      <c r="H2218" t="s">
        <v>465</v>
      </c>
      <c r="I2218" s="6" t="s">
        <v>23</v>
      </c>
      <c r="J2218" s="1">
        <v>88</v>
      </c>
      <c r="K2218" s="1" t="s">
        <v>21</v>
      </c>
      <c r="L2218" s="1">
        <v>1</v>
      </c>
      <c r="M2218" s="1" t="s">
        <v>21</v>
      </c>
      <c r="N2218" s="2">
        <v>0</v>
      </c>
      <c r="O2218" s="2" t="s">
        <v>21</v>
      </c>
    </row>
    <row r="2219" spans="1:15">
      <c r="A2219" s="19">
        <v>44100</v>
      </c>
      <c r="B2219" t="s">
        <v>407</v>
      </c>
      <c r="C2219" s="1">
        <v>6</v>
      </c>
      <c r="D2219" t="s">
        <v>428</v>
      </c>
      <c r="E2219" s="6" t="s">
        <v>82</v>
      </c>
      <c r="F2219" s="1">
        <v>92</v>
      </c>
      <c r="G2219" s="1" t="s">
        <v>10</v>
      </c>
      <c r="H2219" t="s">
        <v>440</v>
      </c>
      <c r="I2219" s="6" t="s">
        <v>140</v>
      </c>
      <c r="J2219" s="1">
        <v>71</v>
      </c>
      <c r="K2219" s="1">
        <v>1</v>
      </c>
      <c r="L2219" s="1" t="s">
        <v>21</v>
      </c>
      <c r="M2219" s="1" t="s">
        <v>21</v>
      </c>
      <c r="N2219" s="2">
        <v>0</v>
      </c>
      <c r="O2219" s="2" t="s">
        <v>21</v>
      </c>
    </row>
    <row r="2220" spans="1:15">
      <c r="A2220" s="19">
        <v>44100</v>
      </c>
      <c r="B2220" t="s">
        <v>407</v>
      </c>
      <c r="C2220" s="1">
        <v>1</v>
      </c>
      <c r="D2220" t="s">
        <v>136</v>
      </c>
      <c r="E2220" s="6" t="s">
        <v>41</v>
      </c>
      <c r="F2220" s="1">
        <v>75</v>
      </c>
      <c r="G2220" s="1" t="s">
        <v>10</v>
      </c>
      <c r="H2220" t="s">
        <v>139</v>
      </c>
      <c r="I2220" s="6" t="s">
        <v>20</v>
      </c>
      <c r="J2220" s="1">
        <v>51</v>
      </c>
      <c r="K2220" s="1">
        <v>1</v>
      </c>
      <c r="L2220" s="1" t="s">
        <v>21</v>
      </c>
      <c r="M2220" s="1" t="s">
        <v>21</v>
      </c>
      <c r="N2220" s="2">
        <v>1</v>
      </c>
      <c r="O2220" s="2" t="s">
        <v>21</v>
      </c>
    </row>
    <row r="2221" spans="1:15">
      <c r="A2221" s="19">
        <v>44100</v>
      </c>
      <c r="B2221" t="s">
        <v>407</v>
      </c>
      <c r="C2221" s="1">
        <v>2</v>
      </c>
      <c r="D2221" t="s">
        <v>136</v>
      </c>
      <c r="E2221" s="6" t="s">
        <v>41</v>
      </c>
      <c r="F2221" s="1">
        <v>49</v>
      </c>
      <c r="G2221" s="1" t="s">
        <v>11</v>
      </c>
      <c r="H2221" t="s">
        <v>418</v>
      </c>
      <c r="I2221" s="6" t="s">
        <v>59</v>
      </c>
      <c r="J2221" s="1">
        <v>81</v>
      </c>
      <c r="K2221" s="1" t="s">
        <v>21</v>
      </c>
      <c r="L2221" s="1">
        <v>1</v>
      </c>
      <c r="M2221" s="1" t="s">
        <v>21</v>
      </c>
      <c r="N2221" s="2">
        <v>1</v>
      </c>
      <c r="O2221" s="2">
        <v>2</v>
      </c>
    </row>
    <row r="2222" spans="1:15">
      <c r="A2222" s="19">
        <v>44100</v>
      </c>
      <c r="B2222" t="s">
        <v>407</v>
      </c>
      <c r="C2222" s="1">
        <v>3</v>
      </c>
      <c r="D2222" t="s">
        <v>136</v>
      </c>
      <c r="E2222" s="6" t="s">
        <v>41</v>
      </c>
      <c r="F2222" s="1">
        <v>94</v>
      </c>
      <c r="G2222" s="1" t="s">
        <v>10</v>
      </c>
      <c r="H2222" t="s">
        <v>452</v>
      </c>
      <c r="I2222" s="6" t="s">
        <v>59</v>
      </c>
      <c r="J2222" s="1">
        <v>34</v>
      </c>
      <c r="K2222" s="1">
        <v>1</v>
      </c>
      <c r="L2222" s="1" t="s">
        <v>21</v>
      </c>
      <c r="M2222" s="1" t="s">
        <v>21</v>
      </c>
      <c r="N2222" s="2">
        <v>0</v>
      </c>
      <c r="O2222" s="2" t="s">
        <v>21</v>
      </c>
    </row>
    <row r="2223" spans="1:15">
      <c r="A2223" s="19">
        <v>44100</v>
      </c>
      <c r="B2223" t="s">
        <v>407</v>
      </c>
      <c r="C2223" s="1">
        <v>4</v>
      </c>
      <c r="D2223" t="s">
        <v>136</v>
      </c>
      <c r="E2223" s="6" t="s">
        <v>41</v>
      </c>
      <c r="F2223" s="1">
        <v>92</v>
      </c>
      <c r="G2223" s="1" t="s">
        <v>10</v>
      </c>
      <c r="H2223" t="s">
        <v>153</v>
      </c>
      <c r="I2223" s="6" t="s">
        <v>18</v>
      </c>
      <c r="J2223" s="1">
        <v>16</v>
      </c>
      <c r="K2223" s="1">
        <v>1</v>
      </c>
      <c r="L2223" s="1" t="s">
        <v>21</v>
      </c>
      <c r="M2223" s="1" t="s">
        <v>21</v>
      </c>
      <c r="N2223" s="2">
        <v>0</v>
      </c>
      <c r="O2223" s="2" t="s">
        <v>21</v>
      </c>
    </row>
    <row r="2224" spans="1:15">
      <c r="A2224" s="19">
        <v>44100</v>
      </c>
      <c r="B2224" t="s">
        <v>407</v>
      </c>
      <c r="C2224" s="1">
        <v>5</v>
      </c>
      <c r="D2224" t="s">
        <v>136</v>
      </c>
      <c r="E2224" s="6" t="s">
        <v>41</v>
      </c>
      <c r="F2224" s="1">
        <v>93</v>
      </c>
      <c r="G2224" s="1" t="s">
        <v>10</v>
      </c>
      <c r="H2224" t="s">
        <v>446</v>
      </c>
      <c r="I2224" s="6" t="s">
        <v>206</v>
      </c>
      <c r="J2224" s="1">
        <v>15</v>
      </c>
      <c r="K2224" s="1">
        <v>1</v>
      </c>
      <c r="L2224" s="1" t="s">
        <v>21</v>
      </c>
      <c r="M2224" s="1" t="s">
        <v>21</v>
      </c>
      <c r="N2224" s="2">
        <v>0</v>
      </c>
      <c r="O2224" s="2" t="s">
        <v>21</v>
      </c>
    </row>
    <row r="2225" spans="1:15">
      <c r="A2225" s="19">
        <v>44100</v>
      </c>
      <c r="B2225" t="s">
        <v>407</v>
      </c>
      <c r="C2225" s="1">
        <v>6</v>
      </c>
      <c r="D2225" t="s">
        <v>136</v>
      </c>
      <c r="E2225" s="6" t="s">
        <v>41</v>
      </c>
      <c r="F2225" s="1">
        <v>92</v>
      </c>
      <c r="G2225" s="1" t="s">
        <v>10</v>
      </c>
      <c r="H2225" t="s">
        <v>409</v>
      </c>
      <c r="I2225" s="6" t="s">
        <v>80</v>
      </c>
      <c r="J2225" s="1">
        <v>40</v>
      </c>
      <c r="K2225" s="1">
        <v>1</v>
      </c>
      <c r="L2225" s="1" t="s">
        <v>21</v>
      </c>
      <c r="M2225" s="1" t="s">
        <v>21</v>
      </c>
      <c r="N2225" s="2">
        <v>0</v>
      </c>
      <c r="O2225" s="2" t="s">
        <v>21</v>
      </c>
    </row>
    <row r="2226" spans="1:15">
      <c r="A2226" s="19">
        <v>44100</v>
      </c>
      <c r="B2226" t="s">
        <v>407</v>
      </c>
      <c r="C2226" s="1">
        <v>1</v>
      </c>
      <c r="D2226" t="s">
        <v>473</v>
      </c>
      <c r="E2226" s="6" t="s">
        <v>57</v>
      </c>
      <c r="F2226" s="1">
        <v>50</v>
      </c>
      <c r="G2226" s="1" t="s">
        <v>11</v>
      </c>
      <c r="H2226" t="s">
        <v>472</v>
      </c>
      <c r="I2226" s="6" t="s">
        <v>145</v>
      </c>
      <c r="J2226" s="1">
        <v>81</v>
      </c>
      <c r="K2226" s="1" t="s">
        <v>21</v>
      </c>
      <c r="L2226" s="1">
        <v>1</v>
      </c>
      <c r="M2226" s="1" t="s">
        <v>21</v>
      </c>
      <c r="N2226" s="2">
        <v>1</v>
      </c>
      <c r="O2226" s="2">
        <v>1</v>
      </c>
    </row>
    <row r="2227" spans="1:15">
      <c r="A2227" s="19">
        <v>44100</v>
      </c>
      <c r="B2227" t="s">
        <v>407</v>
      </c>
      <c r="C2227" s="1">
        <v>2</v>
      </c>
      <c r="D2227" t="s">
        <v>473</v>
      </c>
      <c r="E2227" s="6" t="s">
        <v>57</v>
      </c>
      <c r="F2227" s="1">
        <v>55</v>
      </c>
      <c r="G2227" s="1" t="s">
        <v>11</v>
      </c>
      <c r="H2227" t="s">
        <v>191</v>
      </c>
      <c r="I2227" s="6" t="s">
        <v>140</v>
      </c>
      <c r="J2227" s="1">
        <v>76</v>
      </c>
      <c r="K2227" s="1" t="s">
        <v>21</v>
      </c>
      <c r="L2227" s="1">
        <v>1</v>
      </c>
      <c r="M2227" s="1" t="s">
        <v>21</v>
      </c>
      <c r="N2227" s="2">
        <v>0</v>
      </c>
      <c r="O2227" s="2" t="s">
        <v>21</v>
      </c>
    </row>
    <row r="2228" spans="1:15">
      <c r="A2228" s="19">
        <v>44100</v>
      </c>
      <c r="B2228" t="s">
        <v>407</v>
      </c>
      <c r="C2228" s="1">
        <v>3</v>
      </c>
      <c r="D2228" t="s">
        <v>473</v>
      </c>
      <c r="E2228" s="6" t="s">
        <v>57</v>
      </c>
      <c r="F2228" s="1">
        <v>98</v>
      </c>
      <c r="G2228" s="1" t="s">
        <v>10</v>
      </c>
      <c r="H2228" t="s">
        <v>425</v>
      </c>
      <c r="I2228" s="6" t="s">
        <v>116</v>
      </c>
      <c r="J2228" s="1">
        <v>13</v>
      </c>
      <c r="K2228" s="1">
        <v>1</v>
      </c>
      <c r="L2228" s="1" t="s">
        <v>21</v>
      </c>
      <c r="M2228" s="1" t="s">
        <v>21</v>
      </c>
      <c r="N2228" s="2">
        <v>1</v>
      </c>
      <c r="O2228" s="2" t="s">
        <v>21</v>
      </c>
    </row>
    <row r="2229" spans="1:15">
      <c r="A2229" s="19">
        <v>44100</v>
      </c>
      <c r="B2229" t="s">
        <v>407</v>
      </c>
      <c r="C2229" s="1">
        <v>4</v>
      </c>
      <c r="D2229" t="s">
        <v>473</v>
      </c>
      <c r="E2229" s="6" t="s">
        <v>57</v>
      </c>
      <c r="F2229" s="1">
        <v>44</v>
      </c>
      <c r="G2229" s="1" t="s">
        <v>11</v>
      </c>
      <c r="H2229" t="s">
        <v>417</v>
      </c>
      <c r="I2229" s="6" t="s">
        <v>57</v>
      </c>
      <c r="J2229" s="1">
        <v>71</v>
      </c>
      <c r="K2229" s="1" t="s">
        <v>21</v>
      </c>
      <c r="L2229" s="1">
        <v>1</v>
      </c>
      <c r="M2229" s="1" t="s">
        <v>21</v>
      </c>
      <c r="N2229" s="2">
        <v>0</v>
      </c>
      <c r="O2229" s="2" t="s">
        <v>21</v>
      </c>
    </row>
    <row r="2230" spans="1:15">
      <c r="A2230" s="19">
        <v>44100</v>
      </c>
      <c r="B2230" t="s">
        <v>407</v>
      </c>
      <c r="C2230" s="1">
        <v>1</v>
      </c>
      <c r="D2230" t="s">
        <v>174</v>
      </c>
      <c r="E2230" s="6" t="s">
        <v>38</v>
      </c>
      <c r="F2230" s="1">
        <v>91</v>
      </c>
      <c r="G2230" s="1" t="s">
        <v>10</v>
      </c>
      <c r="H2230" t="s">
        <v>460</v>
      </c>
      <c r="I2230" s="6" t="s">
        <v>82</v>
      </c>
      <c r="J2230" s="1">
        <v>39</v>
      </c>
      <c r="K2230" s="1">
        <v>1</v>
      </c>
      <c r="L2230" s="1" t="s">
        <v>21</v>
      </c>
      <c r="M2230" s="1" t="s">
        <v>21</v>
      </c>
      <c r="N2230" s="2">
        <v>1</v>
      </c>
      <c r="O2230" s="2" t="s">
        <v>21</v>
      </c>
    </row>
    <row r="2231" spans="1:15">
      <c r="A2231" s="19">
        <v>44100</v>
      </c>
      <c r="B2231" t="s">
        <v>407</v>
      </c>
      <c r="C2231" s="1">
        <v>2</v>
      </c>
      <c r="D2231" t="s">
        <v>174</v>
      </c>
      <c r="E2231" s="6" t="s">
        <v>38</v>
      </c>
      <c r="F2231" s="1">
        <v>22</v>
      </c>
      <c r="G2231" s="1" t="s">
        <v>11</v>
      </c>
      <c r="H2231" t="s">
        <v>123</v>
      </c>
      <c r="I2231" s="6" t="s">
        <v>18</v>
      </c>
      <c r="J2231" s="1">
        <v>100</v>
      </c>
      <c r="K2231" s="1" t="s">
        <v>21</v>
      </c>
      <c r="L2231" s="1">
        <v>1</v>
      </c>
      <c r="M2231" s="1" t="s">
        <v>21</v>
      </c>
      <c r="N2231" s="2">
        <v>1</v>
      </c>
      <c r="O2231" s="2">
        <v>2</v>
      </c>
    </row>
    <row r="2232" spans="1:15">
      <c r="A2232" s="19">
        <v>44100</v>
      </c>
      <c r="B2232" t="s">
        <v>407</v>
      </c>
      <c r="C2232" s="1">
        <v>3</v>
      </c>
      <c r="D2232" t="s">
        <v>174</v>
      </c>
      <c r="E2232" s="6" t="s">
        <v>38</v>
      </c>
      <c r="F2232" s="1">
        <v>27</v>
      </c>
      <c r="G2232" s="1" t="s">
        <v>11</v>
      </c>
      <c r="H2232" t="s">
        <v>173</v>
      </c>
      <c r="I2232" s="6" t="s">
        <v>206</v>
      </c>
      <c r="J2232" s="1">
        <v>86</v>
      </c>
      <c r="K2232" s="1" t="s">
        <v>21</v>
      </c>
      <c r="L2232" s="1">
        <v>1</v>
      </c>
      <c r="M2232" s="1" t="s">
        <v>21</v>
      </c>
      <c r="N2232" s="2">
        <v>0</v>
      </c>
      <c r="O2232" s="2" t="s">
        <v>21</v>
      </c>
    </row>
    <row r="2233" spans="1:15">
      <c r="A2233" s="19">
        <v>44100</v>
      </c>
      <c r="B2233" t="s">
        <v>407</v>
      </c>
      <c r="C2233" s="1">
        <v>4</v>
      </c>
      <c r="D2233" t="s">
        <v>174</v>
      </c>
      <c r="E2233" s="6" t="s">
        <v>38</v>
      </c>
      <c r="F2233" s="1">
        <v>85</v>
      </c>
      <c r="G2233" s="1" t="s">
        <v>10</v>
      </c>
      <c r="H2233" t="s">
        <v>437</v>
      </c>
      <c r="I2233" s="6" t="s">
        <v>38</v>
      </c>
      <c r="J2233" s="1">
        <v>52</v>
      </c>
      <c r="K2233" s="1">
        <v>1</v>
      </c>
      <c r="L2233" s="1" t="s">
        <v>21</v>
      </c>
      <c r="M2233" s="1" t="s">
        <v>21</v>
      </c>
      <c r="N2233" s="2">
        <v>0</v>
      </c>
      <c r="O2233" s="2" t="s">
        <v>21</v>
      </c>
    </row>
    <row r="2234" spans="1:15">
      <c r="A2234" s="19">
        <v>44100</v>
      </c>
      <c r="B2234" t="s">
        <v>407</v>
      </c>
      <c r="C2234" s="1">
        <v>5</v>
      </c>
      <c r="D2234" t="s">
        <v>174</v>
      </c>
      <c r="E2234" s="6" t="s">
        <v>38</v>
      </c>
      <c r="F2234" s="1">
        <v>87</v>
      </c>
      <c r="G2234" s="1" t="s">
        <v>10</v>
      </c>
      <c r="H2234" t="s">
        <v>475</v>
      </c>
      <c r="I2234" s="6" t="s">
        <v>34</v>
      </c>
      <c r="J2234" s="1">
        <v>80</v>
      </c>
      <c r="K2234" s="1">
        <v>1</v>
      </c>
      <c r="L2234" s="1" t="s">
        <v>21</v>
      </c>
      <c r="M2234" s="1" t="s">
        <v>21</v>
      </c>
      <c r="N2234" s="2">
        <v>0</v>
      </c>
      <c r="O2234" s="2" t="s">
        <v>21</v>
      </c>
    </row>
    <row r="2235" spans="1:15">
      <c r="A2235" s="19">
        <v>44100</v>
      </c>
      <c r="B2235" t="s">
        <v>407</v>
      </c>
      <c r="C2235" s="1">
        <v>6</v>
      </c>
      <c r="D2235" t="s">
        <v>174</v>
      </c>
      <c r="E2235" s="6" t="s">
        <v>38</v>
      </c>
      <c r="F2235" s="1">
        <v>51</v>
      </c>
      <c r="G2235" s="1" t="s">
        <v>11</v>
      </c>
      <c r="H2235" t="s">
        <v>434</v>
      </c>
      <c r="I2235" s="6" t="s">
        <v>59</v>
      </c>
      <c r="J2235" s="1">
        <v>74</v>
      </c>
      <c r="K2235" s="1" t="s">
        <v>21</v>
      </c>
      <c r="L2235" s="1">
        <v>1</v>
      </c>
      <c r="M2235" s="1" t="s">
        <v>21</v>
      </c>
      <c r="N2235" s="2">
        <v>0</v>
      </c>
      <c r="O2235" s="2" t="s">
        <v>21</v>
      </c>
    </row>
    <row r="2236" spans="1:15">
      <c r="A2236" s="19">
        <v>44100</v>
      </c>
      <c r="B2236" t="s">
        <v>407</v>
      </c>
      <c r="C2236" s="1">
        <v>1</v>
      </c>
      <c r="D2236" t="s">
        <v>119</v>
      </c>
      <c r="E2236" s="6" t="s">
        <v>51</v>
      </c>
      <c r="F2236" s="1">
        <v>87</v>
      </c>
      <c r="G2236" s="1" t="s">
        <v>10</v>
      </c>
      <c r="H2236" t="s">
        <v>141</v>
      </c>
      <c r="I2236" s="6" t="s">
        <v>59</v>
      </c>
      <c r="J2236" s="1">
        <v>37</v>
      </c>
      <c r="K2236" s="1">
        <v>1</v>
      </c>
      <c r="L2236" s="1" t="s">
        <v>21</v>
      </c>
      <c r="M2236" s="1" t="s">
        <v>21</v>
      </c>
      <c r="N2236" s="2">
        <v>1</v>
      </c>
      <c r="O2236" s="2" t="s">
        <v>21</v>
      </c>
    </row>
    <row r="2237" spans="1:15">
      <c r="A2237" s="19">
        <v>44100</v>
      </c>
      <c r="B2237" t="s">
        <v>407</v>
      </c>
      <c r="C2237" s="1">
        <v>2</v>
      </c>
      <c r="D2237" t="s">
        <v>119</v>
      </c>
      <c r="E2237" s="6" t="s">
        <v>51</v>
      </c>
      <c r="F2237" s="1">
        <v>63</v>
      </c>
      <c r="G2237" s="1" t="s">
        <v>11</v>
      </c>
      <c r="H2237" t="s">
        <v>467</v>
      </c>
      <c r="I2237" s="6" t="s">
        <v>92</v>
      </c>
      <c r="J2237" s="1">
        <v>82</v>
      </c>
      <c r="K2237" s="1" t="s">
        <v>21</v>
      </c>
      <c r="L2237" s="1">
        <v>1</v>
      </c>
      <c r="M2237" s="1" t="s">
        <v>21</v>
      </c>
      <c r="N2237" s="2">
        <v>1</v>
      </c>
      <c r="O2237" s="2">
        <v>2</v>
      </c>
    </row>
    <row r="2238" spans="1:15">
      <c r="A2238" s="19">
        <v>44100</v>
      </c>
      <c r="B2238" t="s">
        <v>407</v>
      </c>
      <c r="C2238" s="1">
        <v>3</v>
      </c>
      <c r="D2238" t="s">
        <v>119</v>
      </c>
      <c r="E2238" s="6" t="s">
        <v>51</v>
      </c>
      <c r="F2238" s="1">
        <v>48</v>
      </c>
      <c r="G2238" s="1" t="s">
        <v>11</v>
      </c>
      <c r="H2238" t="s">
        <v>408</v>
      </c>
      <c r="I2238" s="6" t="s">
        <v>28</v>
      </c>
      <c r="J2238" s="1">
        <v>95</v>
      </c>
      <c r="K2238" s="1" t="s">
        <v>21</v>
      </c>
      <c r="L2238" s="1">
        <v>1</v>
      </c>
      <c r="M2238" s="1" t="s">
        <v>21</v>
      </c>
      <c r="N2238" s="2">
        <v>0</v>
      </c>
      <c r="O2238" s="2" t="s">
        <v>21</v>
      </c>
    </row>
    <row r="2239" spans="1:15">
      <c r="A2239" s="19">
        <v>44100</v>
      </c>
      <c r="B2239" t="s">
        <v>407</v>
      </c>
      <c r="C2239" s="1">
        <v>4</v>
      </c>
      <c r="D2239" t="s">
        <v>119</v>
      </c>
      <c r="E2239" s="6" t="s">
        <v>51</v>
      </c>
      <c r="F2239" s="1">
        <v>84</v>
      </c>
      <c r="G2239" s="1" t="s">
        <v>10</v>
      </c>
      <c r="H2239" t="s">
        <v>423</v>
      </c>
      <c r="I2239" s="6" t="s">
        <v>55</v>
      </c>
      <c r="J2239" s="1">
        <v>67</v>
      </c>
      <c r="K2239" s="1">
        <v>1</v>
      </c>
      <c r="L2239" s="1" t="s">
        <v>21</v>
      </c>
      <c r="M2239" s="1" t="s">
        <v>21</v>
      </c>
      <c r="N2239" s="2">
        <v>0</v>
      </c>
      <c r="O2239" s="2" t="s">
        <v>21</v>
      </c>
    </row>
    <row r="2240" spans="1:15">
      <c r="A2240" s="19">
        <v>44100</v>
      </c>
      <c r="B2240" t="s">
        <v>407</v>
      </c>
      <c r="C2240" s="1">
        <v>5</v>
      </c>
      <c r="D2240" t="s">
        <v>119</v>
      </c>
      <c r="E2240" s="6" t="s">
        <v>51</v>
      </c>
      <c r="F2240" s="1">
        <v>92</v>
      </c>
      <c r="G2240" s="1" t="s">
        <v>10</v>
      </c>
      <c r="H2240" t="s">
        <v>179</v>
      </c>
      <c r="I2240" s="6" t="s">
        <v>69</v>
      </c>
      <c r="J2240" s="1">
        <v>43</v>
      </c>
      <c r="K2240" s="1">
        <v>1</v>
      </c>
      <c r="L2240" s="1" t="s">
        <v>21</v>
      </c>
      <c r="M2240" s="1" t="s">
        <v>21</v>
      </c>
      <c r="N2240" s="2">
        <v>0</v>
      </c>
      <c r="O2240" s="2" t="s">
        <v>21</v>
      </c>
    </row>
    <row r="2241" spans="1:15">
      <c r="A2241" s="19">
        <v>44100</v>
      </c>
      <c r="B2241" t="s">
        <v>407</v>
      </c>
      <c r="C2241" s="1">
        <v>6</v>
      </c>
      <c r="D2241" t="s">
        <v>119</v>
      </c>
      <c r="E2241" s="6" t="s">
        <v>51</v>
      </c>
      <c r="F2241" s="1">
        <v>86</v>
      </c>
      <c r="G2241" s="1" t="s">
        <v>10</v>
      </c>
      <c r="H2241" t="s">
        <v>459</v>
      </c>
      <c r="I2241" s="6" t="s">
        <v>23</v>
      </c>
      <c r="J2241" s="1">
        <v>39</v>
      </c>
      <c r="K2241" s="1">
        <v>1</v>
      </c>
      <c r="L2241" s="1" t="s">
        <v>21</v>
      </c>
      <c r="M2241" s="1" t="s">
        <v>21</v>
      </c>
      <c r="N2241" s="2">
        <v>0</v>
      </c>
      <c r="O2241" s="2" t="s">
        <v>21</v>
      </c>
    </row>
    <row r="2242" spans="1:15">
      <c r="A2242" s="19">
        <v>44100</v>
      </c>
      <c r="B2242" t="s">
        <v>407</v>
      </c>
      <c r="C2242" s="1">
        <v>1</v>
      </c>
      <c r="D2242" t="s">
        <v>155</v>
      </c>
      <c r="E2242" s="6" t="s">
        <v>57</v>
      </c>
      <c r="F2242" s="1">
        <v>94</v>
      </c>
      <c r="G2242" s="1" t="s">
        <v>10</v>
      </c>
      <c r="H2242" t="s">
        <v>173</v>
      </c>
      <c r="I2242" s="6" t="s">
        <v>206</v>
      </c>
      <c r="J2242" s="1">
        <v>37</v>
      </c>
      <c r="K2242" s="1">
        <v>1</v>
      </c>
      <c r="L2242" s="1" t="s">
        <v>21</v>
      </c>
      <c r="M2242" s="1" t="s">
        <v>21</v>
      </c>
      <c r="N2242" s="2">
        <v>1</v>
      </c>
      <c r="O2242" s="2" t="s">
        <v>21</v>
      </c>
    </row>
    <row r="2243" spans="1:15">
      <c r="A2243" s="19">
        <v>44100</v>
      </c>
      <c r="B2243" t="s">
        <v>407</v>
      </c>
      <c r="C2243" s="1">
        <v>2</v>
      </c>
      <c r="D2243" t="s">
        <v>155</v>
      </c>
      <c r="E2243" s="6" t="s">
        <v>57</v>
      </c>
      <c r="F2243" s="1">
        <v>85</v>
      </c>
      <c r="G2243" s="1" t="s">
        <v>10</v>
      </c>
      <c r="H2243" t="s">
        <v>184</v>
      </c>
      <c r="I2243" s="6" t="s">
        <v>18</v>
      </c>
      <c r="J2243" s="1">
        <v>35</v>
      </c>
      <c r="K2243" s="1">
        <v>1</v>
      </c>
      <c r="L2243" s="1" t="s">
        <v>21</v>
      </c>
      <c r="M2243" s="1" t="s">
        <v>21</v>
      </c>
      <c r="N2243" s="2">
        <v>0</v>
      </c>
      <c r="O2243" s="2" t="s">
        <v>21</v>
      </c>
    </row>
    <row r="2244" spans="1:15">
      <c r="A2244" s="19">
        <v>44100</v>
      </c>
      <c r="B2244" t="s">
        <v>407</v>
      </c>
      <c r="C2244" s="1">
        <v>3</v>
      </c>
      <c r="D2244" t="s">
        <v>155</v>
      </c>
      <c r="E2244" s="6" t="s">
        <v>57</v>
      </c>
      <c r="F2244" s="1">
        <v>58</v>
      </c>
      <c r="G2244" s="1" t="s">
        <v>10</v>
      </c>
      <c r="H2244" t="s">
        <v>464</v>
      </c>
      <c r="I2244" s="6" t="s">
        <v>20</v>
      </c>
      <c r="J2244" s="1">
        <v>56</v>
      </c>
      <c r="K2244" s="1">
        <v>1</v>
      </c>
      <c r="L2244" s="1" t="s">
        <v>21</v>
      </c>
      <c r="M2244" s="1" t="s">
        <v>21</v>
      </c>
      <c r="N2244" s="2">
        <v>0</v>
      </c>
      <c r="O2244" s="2" t="s">
        <v>21</v>
      </c>
    </row>
    <row r="2245" spans="1:15">
      <c r="A2245" s="19">
        <v>44100</v>
      </c>
      <c r="B2245" t="s">
        <v>407</v>
      </c>
      <c r="C2245" s="1">
        <v>4</v>
      </c>
      <c r="D2245" t="s">
        <v>155</v>
      </c>
      <c r="E2245" s="6" t="s">
        <v>57</v>
      </c>
      <c r="F2245" s="1">
        <v>54</v>
      </c>
      <c r="G2245" s="1" t="s">
        <v>11</v>
      </c>
      <c r="H2245" t="s">
        <v>470</v>
      </c>
      <c r="I2245" s="6" t="s">
        <v>38</v>
      </c>
      <c r="J2245" s="1">
        <v>93</v>
      </c>
      <c r="K2245" s="1" t="s">
        <v>21</v>
      </c>
      <c r="L2245" s="1">
        <v>1</v>
      </c>
      <c r="M2245" s="1" t="s">
        <v>21</v>
      </c>
      <c r="N2245" s="2">
        <v>1</v>
      </c>
      <c r="O2245" s="2">
        <v>4</v>
      </c>
    </row>
    <row r="2246" spans="1:15">
      <c r="A2246" s="19">
        <v>44100</v>
      </c>
      <c r="B2246" t="s">
        <v>407</v>
      </c>
      <c r="C2246" s="1">
        <v>5</v>
      </c>
      <c r="D2246" t="s">
        <v>155</v>
      </c>
      <c r="E2246" s="6" t="s">
        <v>57</v>
      </c>
      <c r="F2246" s="1">
        <v>70</v>
      </c>
      <c r="G2246" s="1" t="s">
        <v>10</v>
      </c>
      <c r="H2246" t="s">
        <v>463</v>
      </c>
      <c r="I2246" s="6" t="s">
        <v>36</v>
      </c>
      <c r="J2246" s="1">
        <v>39</v>
      </c>
      <c r="K2246" s="1">
        <v>1</v>
      </c>
      <c r="L2246" s="1" t="s">
        <v>21</v>
      </c>
      <c r="M2246" s="1" t="s">
        <v>21</v>
      </c>
      <c r="N2246" s="2">
        <v>0</v>
      </c>
      <c r="O2246" s="2" t="s">
        <v>21</v>
      </c>
    </row>
    <row r="2247" spans="1:15">
      <c r="A2247" s="19">
        <v>44100</v>
      </c>
      <c r="B2247" t="s">
        <v>407</v>
      </c>
      <c r="C2247" s="1">
        <v>6</v>
      </c>
      <c r="D2247" t="s">
        <v>155</v>
      </c>
      <c r="E2247" s="6" t="s">
        <v>57</v>
      </c>
      <c r="F2247" s="1">
        <v>29</v>
      </c>
      <c r="G2247" s="1" t="s">
        <v>11</v>
      </c>
      <c r="H2247" t="s">
        <v>469</v>
      </c>
      <c r="I2247" s="6" t="s">
        <v>30</v>
      </c>
      <c r="J2247" s="1">
        <v>53</v>
      </c>
      <c r="K2247" s="1" t="s">
        <v>21</v>
      </c>
      <c r="L2247" s="1">
        <v>1</v>
      </c>
      <c r="M2247" s="1" t="s">
        <v>21</v>
      </c>
      <c r="N2247" s="2">
        <v>0</v>
      </c>
      <c r="O2247" s="2" t="s">
        <v>21</v>
      </c>
    </row>
    <row r="2248" spans="1:15">
      <c r="A2248" s="19">
        <v>44100</v>
      </c>
      <c r="B2248" t="s">
        <v>407</v>
      </c>
      <c r="C2248" s="1">
        <v>1</v>
      </c>
      <c r="D2248" t="s">
        <v>153</v>
      </c>
      <c r="E2248" s="6" t="s">
        <v>18</v>
      </c>
      <c r="F2248" s="1">
        <v>67</v>
      </c>
      <c r="G2248" s="1" t="s">
        <v>10</v>
      </c>
      <c r="H2248" t="s">
        <v>417</v>
      </c>
      <c r="I2248" s="6" t="s">
        <v>57</v>
      </c>
      <c r="J2248" s="1">
        <v>62</v>
      </c>
      <c r="K2248" s="1">
        <v>1</v>
      </c>
      <c r="L2248" s="1" t="s">
        <v>21</v>
      </c>
      <c r="M2248" s="1" t="s">
        <v>21</v>
      </c>
      <c r="N2248" s="2">
        <v>1</v>
      </c>
      <c r="O2248" s="2" t="s">
        <v>21</v>
      </c>
    </row>
    <row r="2249" spans="1:15">
      <c r="A2249" s="19">
        <v>44100</v>
      </c>
      <c r="B2249" t="s">
        <v>407</v>
      </c>
      <c r="C2249" s="1">
        <v>2</v>
      </c>
      <c r="D2249" t="s">
        <v>153</v>
      </c>
      <c r="E2249" s="6" t="s">
        <v>18</v>
      </c>
      <c r="F2249" s="1">
        <v>62</v>
      </c>
      <c r="G2249" s="1" t="s">
        <v>11</v>
      </c>
      <c r="H2249" t="s">
        <v>470</v>
      </c>
      <c r="I2249" s="6" t="s">
        <v>38</v>
      </c>
      <c r="J2249" s="1">
        <v>69</v>
      </c>
      <c r="K2249" s="1" t="s">
        <v>21</v>
      </c>
      <c r="L2249" s="1">
        <v>1</v>
      </c>
      <c r="M2249" s="1" t="s">
        <v>21</v>
      </c>
      <c r="N2249" s="2">
        <v>1</v>
      </c>
      <c r="O2249" s="2">
        <v>2</v>
      </c>
    </row>
    <row r="2250" spans="1:15">
      <c r="A2250" s="19">
        <v>44100</v>
      </c>
      <c r="B2250" t="s">
        <v>407</v>
      </c>
      <c r="C2250" s="1">
        <v>3</v>
      </c>
      <c r="D2250" t="s">
        <v>153</v>
      </c>
      <c r="E2250" s="6" t="s">
        <v>18</v>
      </c>
      <c r="F2250" s="1">
        <v>90</v>
      </c>
      <c r="G2250" s="1" t="s">
        <v>10</v>
      </c>
      <c r="H2250" t="s">
        <v>428</v>
      </c>
      <c r="I2250" s="6" t="s">
        <v>82</v>
      </c>
      <c r="J2250" s="1">
        <v>57</v>
      </c>
      <c r="K2250" s="1">
        <v>1</v>
      </c>
      <c r="L2250" s="1" t="s">
        <v>21</v>
      </c>
      <c r="M2250" s="1" t="s">
        <v>21</v>
      </c>
      <c r="N2250" s="2">
        <v>0</v>
      </c>
      <c r="O2250" s="2" t="s">
        <v>21</v>
      </c>
    </row>
    <row r="2251" spans="1:15">
      <c r="A2251" s="19">
        <v>44100</v>
      </c>
      <c r="B2251" t="s">
        <v>407</v>
      </c>
      <c r="C2251" s="1">
        <v>4</v>
      </c>
      <c r="D2251" t="s">
        <v>153</v>
      </c>
      <c r="E2251" s="6" t="s">
        <v>18</v>
      </c>
      <c r="F2251" s="1">
        <v>16</v>
      </c>
      <c r="G2251" s="1" t="s">
        <v>11</v>
      </c>
      <c r="H2251" t="s">
        <v>136</v>
      </c>
      <c r="I2251" s="6" t="s">
        <v>41</v>
      </c>
      <c r="J2251" s="1">
        <v>92</v>
      </c>
      <c r="K2251" s="1" t="s">
        <v>21</v>
      </c>
      <c r="L2251" s="1">
        <v>1</v>
      </c>
      <c r="M2251" s="1" t="s">
        <v>21</v>
      </c>
      <c r="N2251" s="2">
        <v>0</v>
      </c>
      <c r="O2251" s="2" t="s">
        <v>21</v>
      </c>
    </row>
    <row r="2252" spans="1:15">
      <c r="A2252" s="19">
        <v>44100</v>
      </c>
      <c r="B2252" t="s">
        <v>407</v>
      </c>
      <c r="C2252" s="1">
        <v>5</v>
      </c>
      <c r="D2252" t="s">
        <v>153</v>
      </c>
      <c r="E2252" s="6" t="s">
        <v>18</v>
      </c>
      <c r="F2252" s="1">
        <v>96</v>
      </c>
      <c r="G2252" s="1" t="s">
        <v>10</v>
      </c>
      <c r="H2252" t="s">
        <v>468</v>
      </c>
      <c r="I2252" s="6" t="s">
        <v>206</v>
      </c>
      <c r="J2252" s="1">
        <v>14</v>
      </c>
      <c r="K2252" s="1">
        <v>1</v>
      </c>
      <c r="L2252" s="1" t="s">
        <v>21</v>
      </c>
      <c r="M2252" s="1" t="s">
        <v>21</v>
      </c>
      <c r="N2252" s="2">
        <v>0</v>
      </c>
      <c r="O2252" s="2" t="s">
        <v>21</v>
      </c>
    </row>
    <row r="2253" spans="1:15">
      <c r="A2253" s="19">
        <v>44100</v>
      </c>
      <c r="B2253" t="s">
        <v>407</v>
      </c>
      <c r="C2253" s="1">
        <v>6</v>
      </c>
      <c r="D2253" t="s">
        <v>153</v>
      </c>
      <c r="E2253" s="6" t="s">
        <v>18</v>
      </c>
      <c r="F2253" s="1">
        <v>67</v>
      </c>
      <c r="G2253" s="1" t="s">
        <v>12</v>
      </c>
      <c r="H2253" t="s">
        <v>142</v>
      </c>
      <c r="I2253" s="6" t="s">
        <v>18</v>
      </c>
      <c r="J2253" s="1">
        <v>67</v>
      </c>
      <c r="K2253" s="1" t="s">
        <v>21</v>
      </c>
      <c r="L2253" s="1" t="s">
        <v>21</v>
      </c>
      <c r="M2253" s="1">
        <v>1</v>
      </c>
      <c r="N2253" s="2">
        <v>1</v>
      </c>
      <c r="O2253" s="2" t="s">
        <v>21</v>
      </c>
    </row>
    <row r="2254" spans="1:15">
      <c r="A2254" s="19">
        <v>44100</v>
      </c>
      <c r="B2254" t="s">
        <v>407</v>
      </c>
      <c r="C2254" s="1">
        <v>1</v>
      </c>
      <c r="D2254" t="s">
        <v>465</v>
      </c>
      <c r="E2254" s="6" t="s">
        <v>23</v>
      </c>
      <c r="F2254" s="1">
        <v>83</v>
      </c>
      <c r="G2254" s="1" t="s">
        <v>10</v>
      </c>
      <c r="H2254" t="s">
        <v>193</v>
      </c>
      <c r="I2254" s="6" t="s">
        <v>32</v>
      </c>
      <c r="J2254" s="1">
        <v>56</v>
      </c>
      <c r="K2254" s="1">
        <v>1</v>
      </c>
      <c r="L2254" s="1" t="s">
        <v>21</v>
      </c>
      <c r="M2254" s="1" t="s">
        <v>21</v>
      </c>
      <c r="N2254" s="2">
        <v>1</v>
      </c>
      <c r="O2254" s="2" t="s">
        <v>21</v>
      </c>
    </row>
    <row r="2255" spans="1:15">
      <c r="A2255" s="19">
        <v>44100</v>
      </c>
      <c r="B2255" t="s">
        <v>407</v>
      </c>
      <c r="C2255" s="1">
        <v>2</v>
      </c>
      <c r="D2255" t="s">
        <v>465</v>
      </c>
      <c r="E2255" s="6" t="s">
        <v>23</v>
      </c>
      <c r="F2255" s="1">
        <v>60</v>
      </c>
      <c r="G2255" s="1" t="s">
        <v>11</v>
      </c>
      <c r="H2255" t="s">
        <v>419</v>
      </c>
      <c r="I2255" s="6" t="s">
        <v>41</v>
      </c>
      <c r="J2255" s="1">
        <v>70</v>
      </c>
      <c r="K2255" s="1" t="s">
        <v>21</v>
      </c>
      <c r="L2255" s="1">
        <v>1</v>
      </c>
      <c r="M2255" s="1" t="s">
        <v>21</v>
      </c>
      <c r="N2255" s="2">
        <v>1</v>
      </c>
      <c r="O2255" s="2">
        <v>2</v>
      </c>
    </row>
    <row r="2256" spans="1:15">
      <c r="A2256" s="19">
        <v>44100</v>
      </c>
      <c r="B2256" t="s">
        <v>407</v>
      </c>
      <c r="C2256" s="1">
        <v>3</v>
      </c>
      <c r="D2256" t="s">
        <v>465</v>
      </c>
      <c r="E2256" s="6" t="s">
        <v>23</v>
      </c>
      <c r="F2256" s="1">
        <v>88</v>
      </c>
      <c r="G2256" s="1" t="s">
        <v>10</v>
      </c>
      <c r="H2256" t="s">
        <v>179</v>
      </c>
      <c r="I2256" s="6" t="s">
        <v>69</v>
      </c>
      <c r="J2256" s="1">
        <v>43</v>
      </c>
      <c r="K2256" s="1">
        <v>1</v>
      </c>
      <c r="L2256" s="1" t="s">
        <v>21</v>
      </c>
      <c r="M2256" s="1" t="s">
        <v>21</v>
      </c>
      <c r="N2256" s="2">
        <v>0</v>
      </c>
      <c r="O2256" s="2" t="s">
        <v>21</v>
      </c>
    </row>
    <row r="2257" spans="1:15">
      <c r="A2257" s="19">
        <v>44100</v>
      </c>
      <c r="B2257" t="s">
        <v>407</v>
      </c>
      <c r="C2257" s="1">
        <v>4</v>
      </c>
      <c r="D2257" t="s">
        <v>465</v>
      </c>
      <c r="E2257" s="6" t="s">
        <v>23</v>
      </c>
      <c r="F2257" s="1">
        <v>47</v>
      </c>
      <c r="G2257" s="1" t="s">
        <v>11</v>
      </c>
      <c r="H2257" t="s">
        <v>476</v>
      </c>
      <c r="I2257" s="6" t="s">
        <v>18</v>
      </c>
      <c r="J2257" s="1">
        <v>91</v>
      </c>
      <c r="K2257" s="1" t="s">
        <v>21</v>
      </c>
      <c r="L2257" s="1">
        <v>1</v>
      </c>
      <c r="M2257" s="1" t="s">
        <v>21</v>
      </c>
      <c r="N2257" s="2">
        <v>0</v>
      </c>
      <c r="O2257" s="2" t="s">
        <v>21</v>
      </c>
    </row>
    <row r="2258" spans="1:15">
      <c r="A2258" s="19">
        <v>44100</v>
      </c>
      <c r="B2258" t="s">
        <v>407</v>
      </c>
      <c r="C2258" s="1">
        <v>5</v>
      </c>
      <c r="D2258" t="s">
        <v>465</v>
      </c>
      <c r="E2258" s="6" t="s">
        <v>23</v>
      </c>
      <c r="F2258" s="1">
        <v>88</v>
      </c>
      <c r="G2258" s="1" t="s">
        <v>10</v>
      </c>
      <c r="H2258" t="s">
        <v>428</v>
      </c>
      <c r="I2258" s="6" t="s">
        <v>82</v>
      </c>
      <c r="J2258" s="1">
        <v>34</v>
      </c>
      <c r="K2258" s="1">
        <v>1</v>
      </c>
      <c r="L2258" s="1" t="s">
        <v>21</v>
      </c>
      <c r="M2258" s="1" t="s">
        <v>21</v>
      </c>
      <c r="N2258" s="2">
        <v>0</v>
      </c>
      <c r="O2258" s="2" t="s">
        <v>21</v>
      </c>
    </row>
    <row r="2259" spans="1:15">
      <c r="A2259" s="19">
        <v>44100</v>
      </c>
      <c r="B2259" t="s">
        <v>407</v>
      </c>
      <c r="C2259" s="1">
        <v>6</v>
      </c>
      <c r="D2259" t="s">
        <v>465</v>
      </c>
      <c r="E2259" s="6" t="s">
        <v>23</v>
      </c>
      <c r="F2259" s="1">
        <v>57</v>
      </c>
      <c r="G2259" s="1" t="s">
        <v>11</v>
      </c>
      <c r="H2259" t="s">
        <v>410</v>
      </c>
      <c r="I2259" s="6" t="s">
        <v>57</v>
      </c>
      <c r="J2259" s="1">
        <v>74</v>
      </c>
      <c r="K2259" s="1" t="s">
        <v>21</v>
      </c>
      <c r="L2259" s="1">
        <v>1</v>
      </c>
      <c r="M2259" s="1" t="s">
        <v>21</v>
      </c>
      <c r="N2259" s="2">
        <v>0</v>
      </c>
      <c r="O2259" s="2" t="s">
        <v>21</v>
      </c>
    </row>
    <row r="2260" spans="1:15">
      <c r="A2260" s="19">
        <v>44100</v>
      </c>
      <c r="B2260" t="s">
        <v>407</v>
      </c>
      <c r="C2260" s="1">
        <v>1</v>
      </c>
      <c r="D2260" t="s">
        <v>476</v>
      </c>
      <c r="E2260" s="6" t="s">
        <v>18</v>
      </c>
      <c r="F2260" s="1">
        <v>71</v>
      </c>
      <c r="G2260" s="1" t="s">
        <v>11</v>
      </c>
      <c r="H2260" t="s">
        <v>464</v>
      </c>
      <c r="I2260" s="6" t="s">
        <v>20</v>
      </c>
      <c r="J2260" s="1">
        <v>87</v>
      </c>
      <c r="K2260" s="1" t="s">
        <v>21</v>
      </c>
      <c r="L2260" s="1">
        <v>1</v>
      </c>
      <c r="M2260" s="1" t="s">
        <v>21</v>
      </c>
      <c r="N2260" s="2">
        <v>1</v>
      </c>
      <c r="O2260" s="2">
        <v>1</v>
      </c>
    </row>
    <row r="2261" spans="1:15">
      <c r="A2261" s="19">
        <v>44100</v>
      </c>
      <c r="B2261" t="s">
        <v>407</v>
      </c>
      <c r="C2261" s="1">
        <v>2</v>
      </c>
      <c r="D2261" t="s">
        <v>476</v>
      </c>
      <c r="E2261" s="6" t="s">
        <v>18</v>
      </c>
      <c r="F2261" s="1">
        <v>65</v>
      </c>
      <c r="G2261" s="1" t="s">
        <v>10</v>
      </c>
      <c r="H2261" t="s">
        <v>468</v>
      </c>
      <c r="I2261" s="6" t="s">
        <v>206</v>
      </c>
      <c r="J2261" s="1">
        <v>49</v>
      </c>
      <c r="K2261" s="1">
        <v>1</v>
      </c>
      <c r="L2261" s="1" t="s">
        <v>21</v>
      </c>
      <c r="M2261" s="1" t="s">
        <v>21</v>
      </c>
      <c r="N2261" s="2">
        <v>1</v>
      </c>
      <c r="O2261" s="2" t="s">
        <v>21</v>
      </c>
    </row>
    <row r="2262" spans="1:15">
      <c r="A2262" s="19">
        <v>44100</v>
      </c>
      <c r="B2262" t="s">
        <v>407</v>
      </c>
      <c r="C2262" s="1">
        <v>3</v>
      </c>
      <c r="D2262" t="s">
        <v>476</v>
      </c>
      <c r="E2262" s="6" t="s">
        <v>18</v>
      </c>
      <c r="F2262" s="1">
        <v>95</v>
      </c>
      <c r="G2262" s="1" t="s">
        <v>10</v>
      </c>
      <c r="H2262" t="s">
        <v>445</v>
      </c>
      <c r="I2262" s="6" t="s">
        <v>25</v>
      </c>
      <c r="J2262" s="1">
        <v>68</v>
      </c>
      <c r="K2262" s="1">
        <v>1</v>
      </c>
      <c r="L2262" s="1" t="s">
        <v>21</v>
      </c>
      <c r="M2262" s="1" t="s">
        <v>21</v>
      </c>
      <c r="N2262" s="2">
        <v>0</v>
      </c>
      <c r="O2262" s="2" t="s">
        <v>21</v>
      </c>
    </row>
    <row r="2263" spans="1:15">
      <c r="A2263" s="19">
        <v>44100</v>
      </c>
      <c r="B2263" t="s">
        <v>407</v>
      </c>
      <c r="C2263" s="1">
        <v>4</v>
      </c>
      <c r="D2263" t="s">
        <v>476</v>
      </c>
      <c r="E2263" s="6" t="s">
        <v>18</v>
      </c>
      <c r="F2263" s="1">
        <v>91</v>
      </c>
      <c r="G2263" s="1" t="s">
        <v>10</v>
      </c>
      <c r="H2263" t="s">
        <v>465</v>
      </c>
      <c r="I2263" s="6" t="s">
        <v>23</v>
      </c>
      <c r="J2263" s="1">
        <v>47</v>
      </c>
      <c r="K2263" s="1">
        <v>1</v>
      </c>
      <c r="L2263" s="1" t="s">
        <v>21</v>
      </c>
      <c r="M2263" s="1" t="s">
        <v>21</v>
      </c>
      <c r="N2263" s="2">
        <v>0</v>
      </c>
      <c r="O2263" s="2" t="s">
        <v>21</v>
      </c>
    </row>
    <row r="2264" spans="1:15">
      <c r="A2264" s="19">
        <v>44100</v>
      </c>
      <c r="B2264" t="s">
        <v>407</v>
      </c>
      <c r="C2264" s="1">
        <v>5</v>
      </c>
      <c r="D2264" t="s">
        <v>476</v>
      </c>
      <c r="E2264" s="6" t="s">
        <v>18</v>
      </c>
      <c r="F2264" s="1">
        <v>35</v>
      </c>
      <c r="G2264" s="1" t="s">
        <v>11</v>
      </c>
      <c r="H2264" t="s">
        <v>471</v>
      </c>
      <c r="I2264" s="6" t="s">
        <v>38</v>
      </c>
      <c r="J2264" s="1">
        <v>90</v>
      </c>
      <c r="K2264" s="1" t="s">
        <v>21</v>
      </c>
      <c r="L2264" s="1">
        <v>1</v>
      </c>
      <c r="M2264" s="1" t="s">
        <v>21</v>
      </c>
      <c r="N2264" s="2">
        <v>0</v>
      </c>
      <c r="O2264" s="2" t="s">
        <v>21</v>
      </c>
    </row>
    <row r="2265" spans="1:15">
      <c r="A2265" s="19">
        <v>44100</v>
      </c>
      <c r="B2265" t="s">
        <v>407</v>
      </c>
      <c r="C2265" s="1">
        <v>6</v>
      </c>
      <c r="D2265" t="s">
        <v>476</v>
      </c>
      <c r="E2265" s="6" t="s">
        <v>18</v>
      </c>
      <c r="F2265" s="1">
        <v>87</v>
      </c>
      <c r="G2265" s="1" t="s">
        <v>11</v>
      </c>
      <c r="H2265" t="s">
        <v>417</v>
      </c>
      <c r="I2265" s="6" t="s">
        <v>57</v>
      </c>
      <c r="J2265" s="1">
        <v>88</v>
      </c>
      <c r="K2265" s="1" t="s">
        <v>21</v>
      </c>
      <c r="L2265" s="1">
        <v>1</v>
      </c>
      <c r="M2265" s="1" t="s">
        <v>21</v>
      </c>
      <c r="N2265" s="2">
        <v>0</v>
      </c>
      <c r="O2265" s="2" t="s">
        <v>21</v>
      </c>
    </row>
    <row r="2266" spans="1:15">
      <c r="A2266" s="19">
        <v>44100</v>
      </c>
      <c r="B2266" t="s">
        <v>407</v>
      </c>
      <c r="C2266" s="1">
        <v>1</v>
      </c>
      <c r="D2266" t="s">
        <v>178</v>
      </c>
      <c r="E2266" s="6" t="s">
        <v>77</v>
      </c>
      <c r="F2266" s="1">
        <v>62</v>
      </c>
      <c r="G2266" s="1" t="s">
        <v>11</v>
      </c>
      <c r="H2266" t="s">
        <v>127</v>
      </c>
      <c r="I2266" s="6" t="s">
        <v>30</v>
      </c>
      <c r="J2266" s="1">
        <v>97</v>
      </c>
      <c r="K2266" s="1" t="s">
        <v>21</v>
      </c>
      <c r="L2266" s="1">
        <v>1</v>
      </c>
      <c r="M2266" s="1" t="s">
        <v>21</v>
      </c>
      <c r="N2266" s="2">
        <v>1</v>
      </c>
      <c r="O2266" s="2">
        <v>1</v>
      </c>
    </row>
    <row r="2267" spans="1:15">
      <c r="A2267" s="19">
        <v>44100</v>
      </c>
      <c r="B2267" t="s">
        <v>407</v>
      </c>
      <c r="C2267" s="1">
        <v>2</v>
      </c>
      <c r="D2267" t="s">
        <v>178</v>
      </c>
      <c r="E2267" s="6" t="s">
        <v>77</v>
      </c>
      <c r="F2267" s="1">
        <v>99</v>
      </c>
      <c r="G2267" s="1" t="s">
        <v>10</v>
      </c>
      <c r="H2267" t="s">
        <v>459</v>
      </c>
      <c r="I2267" s="6" t="s">
        <v>23</v>
      </c>
      <c r="J2267" s="1">
        <v>44</v>
      </c>
      <c r="K2267" s="1">
        <v>1</v>
      </c>
      <c r="L2267" s="1" t="s">
        <v>21</v>
      </c>
      <c r="M2267" s="1" t="s">
        <v>21</v>
      </c>
      <c r="N2267" s="2">
        <v>1</v>
      </c>
      <c r="O2267" s="2" t="s">
        <v>21</v>
      </c>
    </row>
    <row r="2268" spans="1:15">
      <c r="A2268" s="19">
        <v>44100</v>
      </c>
      <c r="B2268" t="s">
        <v>407</v>
      </c>
      <c r="C2268" s="1">
        <v>3</v>
      </c>
      <c r="D2268" t="s">
        <v>178</v>
      </c>
      <c r="E2268" s="6" t="s">
        <v>77</v>
      </c>
      <c r="F2268" s="1">
        <v>89</v>
      </c>
      <c r="G2268" s="1" t="s">
        <v>10</v>
      </c>
      <c r="H2268" t="s">
        <v>417</v>
      </c>
      <c r="I2268" s="6" t="s">
        <v>57</v>
      </c>
      <c r="J2268" s="1">
        <v>40</v>
      </c>
      <c r="K2268" s="1">
        <v>1</v>
      </c>
      <c r="L2268" s="1" t="s">
        <v>21</v>
      </c>
      <c r="M2268" s="1" t="s">
        <v>21</v>
      </c>
      <c r="N2268" s="2">
        <v>0</v>
      </c>
      <c r="O2268" s="2" t="s">
        <v>21</v>
      </c>
    </row>
    <row r="2269" spans="1:15">
      <c r="A2269" s="19">
        <v>44100</v>
      </c>
      <c r="B2269" t="s">
        <v>407</v>
      </c>
      <c r="C2269" s="1">
        <v>4</v>
      </c>
      <c r="D2269" t="s">
        <v>178</v>
      </c>
      <c r="E2269" s="6" t="s">
        <v>77</v>
      </c>
      <c r="F2269" s="1">
        <v>27</v>
      </c>
      <c r="G2269" s="1" t="s">
        <v>11</v>
      </c>
      <c r="H2269" t="s">
        <v>156</v>
      </c>
      <c r="I2269" s="6" t="s">
        <v>55</v>
      </c>
      <c r="J2269" s="1">
        <v>100</v>
      </c>
      <c r="K2269" s="1" t="s">
        <v>21</v>
      </c>
      <c r="L2269" s="1">
        <v>1</v>
      </c>
      <c r="M2269" s="1" t="s">
        <v>21</v>
      </c>
      <c r="N2269" s="2">
        <v>0</v>
      </c>
      <c r="O2269" s="2" t="s">
        <v>21</v>
      </c>
    </row>
    <row r="2270" spans="1:15">
      <c r="A2270" s="19">
        <v>44100</v>
      </c>
      <c r="B2270" t="s">
        <v>407</v>
      </c>
      <c r="C2270" s="1">
        <v>5</v>
      </c>
      <c r="D2270" t="s">
        <v>178</v>
      </c>
      <c r="E2270" s="6" t="s">
        <v>77</v>
      </c>
      <c r="F2270" s="1">
        <v>28</v>
      </c>
      <c r="G2270" s="1" t="s">
        <v>11</v>
      </c>
      <c r="H2270" t="s">
        <v>172</v>
      </c>
      <c r="I2270" s="6" t="s">
        <v>30</v>
      </c>
      <c r="J2270" s="1">
        <v>84</v>
      </c>
      <c r="K2270" s="1" t="s">
        <v>21</v>
      </c>
      <c r="L2270" s="1">
        <v>1</v>
      </c>
      <c r="M2270" s="1" t="s">
        <v>21</v>
      </c>
      <c r="N2270" s="2">
        <v>0</v>
      </c>
      <c r="O2270" s="2" t="s">
        <v>21</v>
      </c>
    </row>
    <row r="2271" spans="1:15">
      <c r="A2271" s="19">
        <v>44100</v>
      </c>
      <c r="B2271" t="s">
        <v>407</v>
      </c>
      <c r="C2271" s="1">
        <v>6</v>
      </c>
      <c r="D2271" t="s">
        <v>178</v>
      </c>
      <c r="E2271" s="6" t="s">
        <v>77</v>
      </c>
      <c r="F2271" s="1">
        <v>69</v>
      </c>
      <c r="G2271" s="1" t="s">
        <v>10</v>
      </c>
      <c r="H2271" t="s">
        <v>475</v>
      </c>
      <c r="I2271" s="6" t="s">
        <v>34</v>
      </c>
      <c r="J2271" s="1">
        <v>38</v>
      </c>
      <c r="K2271" s="1">
        <v>1</v>
      </c>
      <c r="L2271" s="1" t="s">
        <v>21</v>
      </c>
      <c r="M2271" s="1" t="s">
        <v>21</v>
      </c>
      <c r="N2271" s="2">
        <v>0</v>
      </c>
      <c r="O2271" s="2" t="s">
        <v>21</v>
      </c>
    </row>
    <row r="2272" spans="1:15">
      <c r="A2272" s="19">
        <v>44100</v>
      </c>
      <c r="B2272" t="s">
        <v>407</v>
      </c>
      <c r="C2272" s="1">
        <v>1</v>
      </c>
      <c r="D2272" t="s">
        <v>429</v>
      </c>
      <c r="E2272" s="6" t="s">
        <v>18</v>
      </c>
      <c r="F2272" s="1">
        <v>88</v>
      </c>
      <c r="G2272" s="1" t="s">
        <v>10</v>
      </c>
      <c r="H2272" t="s">
        <v>466</v>
      </c>
      <c r="I2272" s="6" t="s">
        <v>116</v>
      </c>
      <c r="J2272" s="1">
        <v>36</v>
      </c>
      <c r="K2272" s="1">
        <v>1</v>
      </c>
      <c r="L2272" s="1" t="s">
        <v>21</v>
      </c>
      <c r="M2272" s="1" t="s">
        <v>21</v>
      </c>
      <c r="N2272" s="2">
        <v>1</v>
      </c>
      <c r="O2272" s="2" t="s">
        <v>21</v>
      </c>
    </row>
    <row r="2273" spans="1:15">
      <c r="A2273" s="19">
        <v>44100</v>
      </c>
      <c r="B2273" t="s">
        <v>407</v>
      </c>
      <c r="C2273" s="1">
        <v>2</v>
      </c>
      <c r="D2273" t="s">
        <v>429</v>
      </c>
      <c r="E2273" s="6" t="s">
        <v>18</v>
      </c>
      <c r="F2273" s="1">
        <v>90</v>
      </c>
      <c r="G2273" s="1" t="s">
        <v>11</v>
      </c>
      <c r="H2273" t="s">
        <v>168</v>
      </c>
      <c r="I2273" s="6" t="s">
        <v>44</v>
      </c>
      <c r="J2273" s="1">
        <v>95</v>
      </c>
      <c r="K2273" s="1" t="s">
        <v>21</v>
      </c>
      <c r="L2273" s="1">
        <v>1</v>
      </c>
      <c r="M2273" s="1" t="s">
        <v>21</v>
      </c>
      <c r="N2273" s="2">
        <v>1</v>
      </c>
      <c r="O2273" s="2">
        <v>2</v>
      </c>
    </row>
    <row r="2274" spans="1:15">
      <c r="A2274" s="19">
        <v>44100</v>
      </c>
      <c r="B2274" t="s">
        <v>407</v>
      </c>
      <c r="C2274" s="1">
        <v>3</v>
      </c>
      <c r="D2274" t="s">
        <v>429</v>
      </c>
      <c r="E2274" s="6" t="s">
        <v>18</v>
      </c>
      <c r="F2274" s="1">
        <v>92</v>
      </c>
      <c r="G2274" s="1" t="s">
        <v>10</v>
      </c>
      <c r="H2274" t="s">
        <v>431</v>
      </c>
      <c r="I2274" s="6" t="s">
        <v>41</v>
      </c>
      <c r="J2274" s="1">
        <v>39</v>
      </c>
      <c r="K2274" s="1">
        <v>1</v>
      </c>
      <c r="L2274" s="1" t="s">
        <v>21</v>
      </c>
      <c r="M2274" s="1" t="s">
        <v>21</v>
      </c>
      <c r="N2274" s="2">
        <v>0</v>
      </c>
      <c r="O2274" s="2" t="s">
        <v>21</v>
      </c>
    </row>
    <row r="2275" spans="1:15">
      <c r="A2275" s="19">
        <v>44100</v>
      </c>
      <c r="B2275" t="s">
        <v>407</v>
      </c>
      <c r="C2275" s="1">
        <v>4</v>
      </c>
      <c r="D2275" t="s">
        <v>429</v>
      </c>
      <c r="E2275" s="6" t="s">
        <v>18</v>
      </c>
      <c r="F2275" s="1">
        <v>81</v>
      </c>
      <c r="G2275" s="1" t="s">
        <v>10</v>
      </c>
      <c r="H2275" t="s">
        <v>451</v>
      </c>
      <c r="I2275" s="6" t="s">
        <v>30</v>
      </c>
      <c r="J2275" s="1">
        <v>68</v>
      </c>
      <c r="K2275" s="1">
        <v>1</v>
      </c>
      <c r="L2275" s="1" t="s">
        <v>21</v>
      </c>
      <c r="M2275" s="1" t="s">
        <v>21</v>
      </c>
      <c r="N2275" s="2">
        <v>0</v>
      </c>
      <c r="O2275" s="2" t="s">
        <v>21</v>
      </c>
    </row>
    <row r="2276" spans="1:15">
      <c r="A2276" s="19">
        <v>44100</v>
      </c>
      <c r="B2276" t="s">
        <v>407</v>
      </c>
      <c r="C2276" s="1">
        <v>5</v>
      </c>
      <c r="D2276" t="s">
        <v>429</v>
      </c>
      <c r="E2276" s="6" t="s">
        <v>18</v>
      </c>
      <c r="F2276" s="1">
        <v>45</v>
      </c>
      <c r="G2276" s="1" t="s">
        <v>11</v>
      </c>
      <c r="H2276" t="s">
        <v>156</v>
      </c>
      <c r="I2276" s="6" t="s">
        <v>55</v>
      </c>
      <c r="J2276" s="1">
        <v>80</v>
      </c>
      <c r="K2276" s="1" t="s">
        <v>21</v>
      </c>
      <c r="L2276" s="1">
        <v>1</v>
      </c>
      <c r="M2276" s="1" t="s">
        <v>21</v>
      </c>
      <c r="N2276" s="2">
        <v>0</v>
      </c>
      <c r="O2276" s="2" t="s">
        <v>21</v>
      </c>
    </row>
    <row r="2277" spans="1:15">
      <c r="A2277" s="19">
        <v>44100</v>
      </c>
      <c r="B2277" t="s">
        <v>407</v>
      </c>
      <c r="C2277" s="1">
        <v>6</v>
      </c>
      <c r="D2277" t="s">
        <v>429</v>
      </c>
      <c r="E2277" s="6" t="s">
        <v>18</v>
      </c>
      <c r="F2277" s="1">
        <v>88</v>
      </c>
      <c r="G2277" s="1" t="s">
        <v>10</v>
      </c>
      <c r="H2277" t="s">
        <v>160</v>
      </c>
      <c r="I2277" s="6" t="s">
        <v>18</v>
      </c>
      <c r="J2277" s="1">
        <v>63</v>
      </c>
      <c r="K2277" s="1">
        <v>1</v>
      </c>
      <c r="L2277" s="1" t="s">
        <v>21</v>
      </c>
      <c r="M2277" s="1" t="s">
        <v>21</v>
      </c>
      <c r="N2277" s="2">
        <v>0</v>
      </c>
      <c r="O2277" s="2" t="s">
        <v>21</v>
      </c>
    </row>
    <row r="2278" spans="1:15">
      <c r="A2278" s="19">
        <v>44100</v>
      </c>
      <c r="B2278" t="s">
        <v>407</v>
      </c>
      <c r="C2278" s="1">
        <v>1</v>
      </c>
      <c r="D2278" t="s">
        <v>185</v>
      </c>
      <c r="E2278" s="6" t="s">
        <v>57</v>
      </c>
      <c r="F2278" s="1">
        <v>93</v>
      </c>
      <c r="G2278" s="1" t="s">
        <v>10</v>
      </c>
      <c r="H2278" t="s">
        <v>437</v>
      </c>
      <c r="I2278" s="6" t="s">
        <v>38</v>
      </c>
      <c r="J2278" s="1">
        <v>28</v>
      </c>
      <c r="K2278" s="1">
        <v>1</v>
      </c>
      <c r="L2278" s="1" t="s">
        <v>21</v>
      </c>
      <c r="M2278" s="1" t="s">
        <v>21</v>
      </c>
      <c r="N2278" s="2">
        <v>1</v>
      </c>
      <c r="O2278" s="2" t="s">
        <v>21</v>
      </c>
    </row>
    <row r="2279" spans="1:15">
      <c r="A2279" s="19">
        <v>44100</v>
      </c>
      <c r="B2279" t="s">
        <v>407</v>
      </c>
      <c r="C2279" s="1">
        <v>2</v>
      </c>
      <c r="D2279" t="s">
        <v>185</v>
      </c>
      <c r="E2279" s="6" t="s">
        <v>57</v>
      </c>
      <c r="F2279" s="1">
        <v>41</v>
      </c>
      <c r="G2279" s="1" t="s">
        <v>11</v>
      </c>
      <c r="H2279" t="s">
        <v>451</v>
      </c>
      <c r="I2279" s="6" t="s">
        <v>30</v>
      </c>
      <c r="J2279" s="1">
        <v>51</v>
      </c>
      <c r="K2279" s="1" t="s">
        <v>21</v>
      </c>
      <c r="L2279" s="1">
        <v>1</v>
      </c>
      <c r="M2279" s="1" t="s">
        <v>21</v>
      </c>
      <c r="N2279" s="2">
        <v>1</v>
      </c>
      <c r="O2279" s="2">
        <v>2</v>
      </c>
    </row>
    <row r="2280" spans="1:15">
      <c r="A2280" s="19">
        <v>44100</v>
      </c>
      <c r="B2280" t="s">
        <v>407</v>
      </c>
      <c r="C2280" s="1">
        <v>3</v>
      </c>
      <c r="D2280" t="s">
        <v>185</v>
      </c>
      <c r="E2280" s="6" t="s">
        <v>57</v>
      </c>
      <c r="F2280" s="1">
        <v>80</v>
      </c>
      <c r="G2280" s="1" t="s">
        <v>11</v>
      </c>
      <c r="H2280" t="s">
        <v>463</v>
      </c>
      <c r="I2280" s="6" t="s">
        <v>36</v>
      </c>
      <c r="J2280" s="1">
        <v>81</v>
      </c>
      <c r="K2280" s="1" t="s">
        <v>21</v>
      </c>
      <c r="L2280" s="1">
        <v>1</v>
      </c>
      <c r="M2280" s="1" t="s">
        <v>21</v>
      </c>
      <c r="N2280" s="2">
        <v>0</v>
      </c>
      <c r="O2280" s="2" t="s">
        <v>21</v>
      </c>
    </row>
    <row r="2281" spans="1:15">
      <c r="A2281" s="19">
        <v>44100</v>
      </c>
      <c r="B2281" t="s">
        <v>407</v>
      </c>
      <c r="C2281" s="1">
        <v>4</v>
      </c>
      <c r="D2281" t="s">
        <v>185</v>
      </c>
      <c r="E2281" s="6" t="s">
        <v>57</v>
      </c>
      <c r="F2281" s="1">
        <v>74</v>
      </c>
      <c r="G2281" s="1" t="s">
        <v>11</v>
      </c>
      <c r="H2281" t="s">
        <v>139</v>
      </c>
      <c r="I2281" s="6" t="s">
        <v>20</v>
      </c>
      <c r="J2281" s="1">
        <v>83</v>
      </c>
      <c r="K2281" s="1" t="s">
        <v>21</v>
      </c>
      <c r="L2281" s="1">
        <v>1</v>
      </c>
      <c r="M2281" s="1" t="s">
        <v>21</v>
      </c>
      <c r="N2281" s="2">
        <v>0</v>
      </c>
      <c r="O2281" s="2" t="s">
        <v>21</v>
      </c>
    </row>
    <row r="2282" spans="1:15">
      <c r="A2282" s="19">
        <v>44100</v>
      </c>
      <c r="B2282" t="s">
        <v>407</v>
      </c>
      <c r="C2282" s="1">
        <v>5</v>
      </c>
      <c r="D2282" t="s">
        <v>185</v>
      </c>
      <c r="E2282" s="6" t="s">
        <v>57</v>
      </c>
      <c r="F2282" s="1">
        <v>53</v>
      </c>
      <c r="G2282" s="1" t="s">
        <v>10</v>
      </c>
      <c r="H2282" t="s">
        <v>135</v>
      </c>
      <c r="I2282" s="6" t="s">
        <v>36</v>
      </c>
      <c r="J2282" s="1">
        <v>46</v>
      </c>
      <c r="K2282" s="1">
        <v>1</v>
      </c>
      <c r="L2282" s="1" t="s">
        <v>21</v>
      </c>
      <c r="M2282" s="1" t="s">
        <v>21</v>
      </c>
      <c r="N2282" s="2">
        <v>0</v>
      </c>
      <c r="O2282" s="2" t="s">
        <v>21</v>
      </c>
    </row>
    <row r="2283" spans="1:15">
      <c r="A2283" s="19">
        <v>44100</v>
      </c>
      <c r="B2283" t="s">
        <v>407</v>
      </c>
      <c r="C2283" s="1">
        <v>6</v>
      </c>
      <c r="D2283" t="s">
        <v>185</v>
      </c>
      <c r="E2283" s="6" t="s">
        <v>57</v>
      </c>
      <c r="F2283" s="1">
        <v>100</v>
      </c>
      <c r="G2283" s="1" t="s">
        <v>10</v>
      </c>
      <c r="H2283" t="s">
        <v>424</v>
      </c>
      <c r="I2283" s="6" t="s">
        <v>18</v>
      </c>
      <c r="J2283" s="1">
        <v>18</v>
      </c>
      <c r="K2283" s="1">
        <v>1</v>
      </c>
      <c r="L2283" s="1" t="s">
        <v>21</v>
      </c>
      <c r="M2283" s="1" t="s">
        <v>21</v>
      </c>
      <c r="N2283" s="2">
        <v>0</v>
      </c>
      <c r="O2283" s="2" t="s">
        <v>21</v>
      </c>
    </row>
    <row r="2284" spans="1:15">
      <c r="A2284" s="19">
        <v>44100</v>
      </c>
      <c r="B2284" t="s">
        <v>407</v>
      </c>
      <c r="C2284" s="1">
        <v>1</v>
      </c>
      <c r="D2284" t="s">
        <v>186</v>
      </c>
      <c r="E2284" s="6" t="s">
        <v>80</v>
      </c>
      <c r="F2284" s="1">
        <v>22</v>
      </c>
      <c r="G2284" s="1" t="s">
        <v>11</v>
      </c>
      <c r="H2284" t="s">
        <v>182</v>
      </c>
      <c r="I2284" s="6" t="s">
        <v>140</v>
      </c>
      <c r="J2284" s="1">
        <v>90</v>
      </c>
      <c r="K2284" s="1" t="s">
        <v>21</v>
      </c>
      <c r="L2284" s="1">
        <v>1</v>
      </c>
      <c r="M2284" s="1" t="s">
        <v>21</v>
      </c>
      <c r="N2284" s="2">
        <v>1</v>
      </c>
      <c r="O2284" s="2">
        <v>1</v>
      </c>
    </row>
    <row r="2285" spans="1:15">
      <c r="A2285" s="19">
        <v>44100</v>
      </c>
      <c r="B2285" t="s">
        <v>407</v>
      </c>
      <c r="C2285" s="1">
        <v>2</v>
      </c>
      <c r="D2285" t="s">
        <v>186</v>
      </c>
      <c r="E2285" s="6" t="s">
        <v>80</v>
      </c>
      <c r="F2285" s="1">
        <v>24</v>
      </c>
      <c r="G2285" s="1" t="s">
        <v>11</v>
      </c>
      <c r="H2285" t="s">
        <v>133</v>
      </c>
      <c r="I2285" s="6" t="s">
        <v>23</v>
      </c>
      <c r="J2285" s="1">
        <v>94</v>
      </c>
      <c r="K2285" s="1" t="s">
        <v>21</v>
      </c>
      <c r="L2285" s="1">
        <v>1</v>
      </c>
      <c r="M2285" s="1" t="s">
        <v>21</v>
      </c>
      <c r="N2285" s="2">
        <v>0</v>
      </c>
      <c r="O2285" s="2" t="s">
        <v>21</v>
      </c>
    </row>
    <row r="2286" spans="1:15">
      <c r="A2286" s="19">
        <v>44100</v>
      </c>
      <c r="B2286" t="s">
        <v>407</v>
      </c>
      <c r="C2286" s="1">
        <v>3</v>
      </c>
      <c r="D2286" t="s">
        <v>186</v>
      </c>
      <c r="E2286" s="6" t="s">
        <v>80</v>
      </c>
      <c r="F2286" s="1">
        <v>23</v>
      </c>
      <c r="G2286" s="1" t="s">
        <v>11</v>
      </c>
      <c r="H2286" t="s">
        <v>441</v>
      </c>
      <c r="I2286" s="6" t="s">
        <v>38</v>
      </c>
      <c r="J2286" s="1">
        <v>34</v>
      </c>
      <c r="K2286" s="1" t="s">
        <v>21</v>
      </c>
      <c r="L2286" s="1">
        <v>1</v>
      </c>
      <c r="M2286" s="1" t="s">
        <v>21</v>
      </c>
      <c r="N2286" s="2">
        <v>0</v>
      </c>
      <c r="O2286" s="2" t="s">
        <v>21</v>
      </c>
    </row>
    <row r="2287" spans="1:15">
      <c r="A2287" s="19">
        <v>44100</v>
      </c>
      <c r="B2287" t="s">
        <v>407</v>
      </c>
      <c r="C2287" s="1">
        <v>4</v>
      </c>
      <c r="D2287" t="s">
        <v>186</v>
      </c>
      <c r="E2287" s="6" t="s">
        <v>80</v>
      </c>
      <c r="F2287" s="1">
        <v>46</v>
      </c>
      <c r="G2287" s="1" t="s">
        <v>10</v>
      </c>
      <c r="H2287"/>
      <c r="J2287"/>
      <c r="K2287" s="1">
        <v>1</v>
      </c>
      <c r="L2287" s="1" t="s">
        <v>21</v>
      </c>
      <c r="M2287" s="1" t="s">
        <v>21</v>
      </c>
      <c r="N2287" s="2">
        <v>1</v>
      </c>
      <c r="O2287" s="2" t="s">
        <v>21</v>
      </c>
    </row>
    <row r="2288" spans="1:15">
      <c r="A2288" s="19">
        <v>44100</v>
      </c>
      <c r="B2288" t="s">
        <v>407</v>
      </c>
      <c r="C2288" s="1">
        <v>5</v>
      </c>
      <c r="D2288" t="s">
        <v>186</v>
      </c>
      <c r="E2288" s="6" t="s">
        <v>80</v>
      </c>
      <c r="F2288" s="1">
        <v>48</v>
      </c>
      <c r="G2288" s="1" t="s">
        <v>10</v>
      </c>
      <c r="H2288" t="s">
        <v>453</v>
      </c>
      <c r="I2288" s="6" t="s">
        <v>80</v>
      </c>
      <c r="J2288">
        <v>47</v>
      </c>
      <c r="K2288" s="1">
        <v>1</v>
      </c>
      <c r="L2288" s="1" t="s">
        <v>21</v>
      </c>
      <c r="M2288" s="1" t="s">
        <v>21</v>
      </c>
      <c r="N2288" s="2">
        <v>0</v>
      </c>
      <c r="O2288" s="2" t="s">
        <v>21</v>
      </c>
    </row>
    <row r="2289" spans="1:15">
      <c r="A2289" s="19">
        <v>44100</v>
      </c>
      <c r="B2289" t="s">
        <v>407</v>
      </c>
      <c r="C2289" s="1">
        <v>6</v>
      </c>
      <c r="D2289" t="s">
        <v>186</v>
      </c>
      <c r="E2289" s="6" t="s">
        <v>80</v>
      </c>
      <c r="F2289" s="1">
        <v>40</v>
      </c>
      <c r="G2289" s="1" t="s">
        <v>11</v>
      </c>
      <c r="H2289" t="s">
        <v>141</v>
      </c>
      <c r="I2289" s="6" t="s">
        <v>59</v>
      </c>
      <c r="J2289">
        <v>51</v>
      </c>
      <c r="K2289" s="1" t="s">
        <v>21</v>
      </c>
      <c r="L2289" s="1">
        <v>1</v>
      </c>
      <c r="M2289" s="1" t="s">
        <v>21</v>
      </c>
      <c r="N2289" s="2">
        <v>0</v>
      </c>
      <c r="O2289" s="2" t="s">
        <v>21</v>
      </c>
    </row>
    <row r="2290" spans="1:15">
      <c r="A2290" s="19">
        <v>44100</v>
      </c>
      <c r="B2290" t="s">
        <v>407</v>
      </c>
      <c r="C2290" s="1">
        <v>1</v>
      </c>
      <c r="D2290" t="s">
        <v>419</v>
      </c>
      <c r="E2290" s="6" t="s">
        <v>41</v>
      </c>
      <c r="F2290" s="1">
        <v>83</v>
      </c>
      <c r="G2290" s="1" t="s">
        <v>10</v>
      </c>
      <c r="H2290" t="s">
        <v>442</v>
      </c>
      <c r="I2290" s="6" t="s">
        <v>30</v>
      </c>
      <c r="J2290">
        <v>62</v>
      </c>
      <c r="K2290" s="1">
        <v>1</v>
      </c>
      <c r="L2290" s="1" t="s">
        <v>21</v>
      </c>
      <c r="M2290" s="1" t="s">
        <v>21</v>
      </c>
      <c r="N2290" s="2">
        <v>1</v>
      </c>
      <c r="O2290" s="2" t="s">
        <v>21</v>
      </c>
    </row>
    <row r="2291" spans="1:15">
      <c r="A2291" s="19">
        <v>44100</v>
      </c>
      <c r="B2291" t="s">
        <v>407</v>
      </c>
      <c r="C2291" s="1">
        <v>2</v>
      </c>
      <c r="D2291" t="s">
        <v>419</v>
      </c>
      <c r="E2291" s="6" t="s">
        <v>41</v>
      </c>
      <c r="F2291" s="1">
        <v>70</v>
      </c>
      <c r="G2291" s="1" t="s">
        <v>10</v>
      </c>
      <c r="H2291" t="s">
        <v>465</v>
      </c>
      <c r="I2291" s="6" t="s">
        <v>23</v>
      </c>
      <c r="J2291">
        <v>60</v>
      </c>
      <c r="K2291" s="1">
        <v>1</v>
      </c>
      <c r="L2291" s="1" t="s">
        <v>21</v>
      </c>
      <c r="M2291" s="1" t="s">
        <v>21</v>
      </c>
      <c r="N2291" s="2">
        <v>0</v>
      </c>
      <c r="O2291" s="2" t="s">
        <v>21</v>
      </c>
    </row>
    <row r="2292" spans="1:15">
      <c r="A2292" s="19">
        <v>44100</v>
      </c>
      <c r="B2292" t="s">
        <v>407</v>
      </c>
      <c r="C2292" s="1">
        <v>3</v>
      </c>
      <c r="D2292" t="s">
        <v>419</v>
      </c>
      <c r="E2292" s="6" t="s">
        <v>41</v>
      </c>
      <c r="F2292" s="1">
        <v>13</v>
      </c>
      <c r="G2292" s="1" t="s">
        <v>11</v>
      </c>
      <c r="H2292" t="s">
        <v>418</v>
      </c>
      <c r="I2292" s="6" t="s">
        <v>59</v>
      </c>
      <c r="J2292">
        <v>100</v>
      </c>
      <c r="K2292" s="1" t="s">
        <v>21</v>
      </c>
      <c r="L2292" s="1">
        <v>1</v>
      </c>
      <c r="M2292" s="1" t="s">
        <v>21</v>
      </c>
      <c r="N2292" s="2">
        <v>1</v>
      </c>
      <c r="O2292" s="2">
        <v>3</v>
      </c>
    </row>
    <row r="2293" spans="1:15">
      <c r="A2293" s="19">
        <v>44100</v>
      </c>
      <c r="B2293" t="s">
        <v>407</v>
      </c>
      <c r="C2293" s="1">
        <v>4</v>
      </c>
      <c r="D2293" t="s">
        <v>419</v>
      </c>
      <c r="E2293" s="6" t="s">
        <v>41</v>
      </c>
      <c r="F2293" s="1">
        <v>42</v>
      </c>
      <c r="G2293" s="1" t="s">
        <v>11</v>
      </c>
      <c r="H2293" t="s">
        <v>411</v>
      </c>
      <c r="I2293" s="6" t="s">
        <v>30</v>
      </c>
      <c r="J2293">
        <v>89</v>
      </c>
      <c r="K2293" s="1" t="s">
        <v>21</v>
      </c>
      <c r="L2293" s="1">
        <v>1</v>
      </c>
      <c r="M2293" s="1" t="s">
        <v>21</v>
      </c>
      <c r="N2293" s="2">
        <v>0</v>
      </c>
      <c r="O2293" s="2" t="s">
        <v>21</v>
      </c>
    </row>
    <row r="2294" spans="1:15">
      <c r="A2294" s="19">
        <v>44100</v>
      </c>
      <c r="B2294" t="s">
        <v>407</v>
      </c>
      <c r="C2294" s="1">
        <v>5</v>
      </c>
      <c r="D2294" t="s">
        <v>419</v>
      </c>
      <c r="E2294" s="6" t="s">
        <v>41</v>
      </c>
      <c r="F2294" s="1">
        <v>69</v>
      </c>
      <c r="G2294" s="1" t="s">
        <v>10</v>
      </c>
      <c r="H2294" t="s">
        <v>158</v>
      </c>
      <c r="I2294" s="6" t="s">
        <v>23</v>
      </c>
      <c r="J2294">
        <v>37</v>
      </c>
      <c r="K2294" s="1">
        <v>1</v>
      </c>
      <c r="L2294" s="1" t="s">
        <v>21</v>
      </c>
      <c r="M2294" s="1" t="s">
        <v>21</v>
      </c>
      <c r="N2294" s="2">
        <v>0</v>
      </c>
      <c r="O2294" s="2" t="s">
        <v>21</v>
      </c>
    </row>
    <row r="2295" spans="1:15">
      <c r="A2295" s="19">
        <v>44100</v>
      </c>
      <c r="B2295" t="s">
        <v>407</v>
      </c>
      <c r="C2295" s="1">
        <v>6</v>
      </c>
      <c r="D2295" t="s">
        <v>419</v>
      </c>
      <c r="E2295" s="6" t="s">
        <v>41</v>
      </c>
      <c r="F2295" s="1">
        <v>92</v>
      </c>
      <c r="G2295" s="1" t="s">
        <v>10</v>
      </c>
      <c r="H2295" t="s">
        <v>430</v>
      </c>
      <c r="I2295" s="6" t="s">
        <v>36</v>
      </c>
      <c r="J2295">
        <v>24</v>
      </c>
      <c r="K2295" s="1">
        <v>1</v>
      </c>
      <c r="L2295" s="1" t="s">
        <v>21</v>
      </c>
      <c r="M2295" s="1" t="s">
        <v>21</v>
      </c>
      <c r="N2295" s="2">
        <v>0</v>
      </c>
      <c r="O2295" s="2" t="s">
        <v>21</v>
      </c>
    </row>
    <row r="2296" spans="1:15">
      <c r="A2296" s="19">
        <v>44100</v>
      </c>
      <c r="B2296" t="s">
        <v>407</v>
      </c>
      <c r="C2296" s="1">
        <v>1</v>
      </c>
      <c r="D2296" t="s">
        <v>452</v>
      </c>
      <c r="E2296" s="6" t="s">
        <v>59</v>
      </c>
      <c r="F2296" s="1">
        <v>95</v>
      </c>
      <c r="G2296" s="1" t="s">
        <v>10</v>
      </c>
      <c r="H2296" t="s">
        <v>414</v>
      </c>
      <c r="I2296" s="6" t="s">
        <v>415</v>
      </c>
      <c r="J2296">
        <v>35</v>
      </c>
      <c r="K2296" s="1">
        <v>1</v>
      </c>
      <c r="L2296" s="1" t="s">
        <v>21</v>
      </c>
      <c r="M2296" s="1" t="s">
        <v>21</v>
      </c>
      <c r="N2296" s="2">
        <v>1</v>
      </c>
      <c r="O2296" s="2" t="s">
        <v>21</v>
      </c>
    </row>
    <row r="2297" spans="1:15">
      <c r="A2297" s="19">
        <v>44100</v>
      </c>
      <c r="B2297" t="s">
        <v>407</v>
      </c>
      <c r="C2297" s="1">
        <v>2</v>
      </c>
      <c r="D2297" t="s">
        <v>452</v>
      </c>
      <c r="E2297" s="6" t="s">
        <v>59</v>
      </c>
      <c r="F2297" s="1">
        <v>31</v>
      </c>
      <c r="G2297" s="1" t="s">
        <v>11</v>
      </c>
      <c r="H2297" t="s">
        <v>457</v>
      </c>
      <c r="I2297" s="6" t="s">
        <v>38</v>
      </c>
      <c r="J2297">
        <v>92</v>
      </c>
      <c r="K2297" s="1" t="s">
        <v>21</v>
      </c>
      <c r="L2297" s="1">
        <v>1</v>
      </c>
      <c r="M2297" s="1" t="s">
        <v>21</v>
      </c>
      <c r="N2297" s="2">
        <v>1</v>
      </c>
      <c r="O2297" s="2">
        <v>2</v>
      </c>
    </row>
    <row r="2298" spans="1:15">
      <c r="A2298" s="19">
        <v>44100</v>
      </c>
      <c r="B2298" t="s">
        <v>407</v>
      </c>
      <c r="C2298" s="1">
        <v>3</v>
      </c>
      <c r="D2298" t="s">
        <v>452</v>
      </c>
      <c r="E2298" s="6" t="s">
        <v>59</v>
      </c>
      <c r="F2298" s="1">
        <v>34</v>
      </c>
      <c r="G2298" s="1" t="s">
        <v>11</v>
      </c>
      <c r="H2298" t="s">
        <v>136</v>
      </c>
      <c r="I2298" s="6" t="s">
        <v>41</v>
      </c>
      <c r="J2298">
        <v>94</v>
      </c>
      <c r="K2298" s="1" t="s">
        <v>21</v>
      </c>
      <c r="L2298" s="1">
        <v>1</v>
      </c>
      <c r="M2298" s="1" t="s">
        <v>21</v>
      </c>
      <c r="N2298" s="2">
        <v>0</v>
      </c>
      <c r="O2298" s="2" t="s">
        <v>21</v>
      </c>
    </row>
    <row r="2299" spans="1:15">
      <c r="A2299" s="19">
        <v>44100</v>
      </c>
      <c r="B2299" t="s">
        <v>407</v>
      </c>
      <c r="C2299" s="1">
        <v>4</v>
      </c>
      <c r="D2299" t="s">
        <v>452</v>
      </c>
      <c r="E2299" s="6" t="s">
        <v>59</v>
      </c>
      <c r="F2299" s="1">
        <v>89</v>
      </c>
      <c r="G2299" s="1" t="s">
        <v>10</v>
      </c>
      <c r="H2299" t="s">
        <v>150</v>
      </c>
      <c r="I2299" s="6" t="s">
        <v>80</v>
      </c>
      <c r="J2299">
        <v>34</v>
      </c>
      <c r="K2299" s="1">
        <v>1</v>
      </c>
      <c r="L2299" s="1" t="s">
        <v>21</v>
      </c>
      <c r="M2299" s="1" t="s">
        <v>21</v>
      </c>
      <c r="N2299" s="2">
        <v>0</v>
      </c>
      <c r="O2299" s="2" t="s">
        <v>21</v>
      </c>
    </row>
    <row r="2300" spans="1:15">
      <c r="A2300" s="19">
        <v>44100</v>
      </c>
      <c r="B2300" t="s">
        <v>407</v>
      </c>
      <c r="C2300" s="1">
        <v>5</v>
      </c>
      <c r="D2300" t="s">
        <v>452</v>
      </c>
      <c r="E2300" s="6" t="s">
        <v>59</v>
      </c>
      <c r="F2300" s="1">
        <v>44</v>
      </c>
      <c r="G2300" s="1" t="s">
        <v>11</v>
      </c>
      <c r="H2300" t="s">
        <v>449</v>
      </c>
      <c r="I2300" s="6" t="s">
        <v>23</v>
      </c>
      <c r="J2300">
        <v>91</v>
      </c>
      <c r="K2300" s="1" t="s">
        <v>21</v>
      </c>
      <c r="L2300" s="1">
        <v>1</v>
      </c>
      <c r="M2300" s="1" t="s">
        <v>21</v>
      </c>
      <c r="N2300" s="2">
        <v>0</v>
      </c>
      <c r="O2300" s="2" t="s">
        <v>21</v>
      </c>
    </row>
    <row r="2301" spans="1:15">
      <c r="A2301" s="19">
        <v>44100</v>
      </c>
      <c r="B2301" t="s">
        <v>407</v>
      </c>
      <c r="C2301" s="1">
        <v>6</v>
      </c>
      <c r="D2301" t="s">
        <v>452</v>
      </c>
      <c r="E2301" s="6" t="s">
        <v>59</v>
      </c>
      <c r="F2301" s="1">
        <v>65</v>
      </c>
      <c r="G2301" s="1" t="s">
        <v>10</v>
      </c>
      <c r="H2301" t="s">
        <v>450</v>
      </c>
      <c r="I2301" s="6" t="s">
        <v>38</v>
      </c>
      <c r="J2301">
        <v>51</v>
      </c>
      <c r="K2301" s="1">
        <v>1</v>
      </c>
      <c r="L2301" s="1" t="s">
        <v>21</v>
      </c>
      <c r="M2301" s="1" t="s">
        <v>21</v>
      </c>
      <c r="N2301" s="2">
        <v>0</v>
      </c>
      <c r="O2301" s="2" t="s">
        <v>21</v>
      </c>
    </row>
    <row r="2302" spans="1:15">
      <c r="A2302" s="19">
        <v>44100</v>
      </c>
      <c r="B2302" t="s">
        <v>407</v>
      </c>
      <c r="C2302" s="1">
        <v>1</v>
      </c>
      <c r="D2302" t="s">
        <v>416</v>
      </c>
      <c r="E2302" s="6" t="s">
        <v>57</v>
      </c>
      <c r="F2302" s="1">
        <v>28</v>
      </c>
      <c r="G2302" s="1" t="s">
        <v>11</v>
      </c>
      <c r="H2302" t="s">
        <v>132</v>
      </c>
      <c r="I2302" s="6" t="s">
        <v>51</v>
      </c>
      <c r="J2302">
        <v>91</v>
      </c>
      <c r="K2302" s="1" t="s">
        <v>21</v>
      </c>
      <c r="L2302" s="1">
        <v>1</v>
      </c>
      <c r="M2302" s="1" t="s">
        <v>21</v>
      </c>
      <c r="N2302" s="2">
        <v>1</v>
      </c>
      <c r="O2302" s="2">
        <v>1</v>
      </c>
    </row>
    <row r="2303" spans="1:15">
      <c r="A2303" s="19">
        <v>44100</v>
      </c>
      <c r="B2303" t="s">
        <v>407</v>
      </c>
      <c r="C2303" s="1">
        <v>2</v>
      </c>
      <c r="D2303" t="s">
        <v>416</v>
      </c>
      <c r="E2303" s="6" t="s">
        <v>57</v>
      </c>
      <c r="F2303" s="1">
        <v>90</v>
      </c>
      <c r="G2303" s="1" t="s">
        <v>10</v>
      </c>
      <c r="H2303" t="s">
        <v>453</v>
      </c>
      <c r="I2303" s="6" t="s">
        <v>80</v>
      </c>
      <c r="J2303">
        <v>28</v>
      </c>
      <c r="K2303" s="1">
        <v>1</v>
      </c>
      <c r="L2303" s="1" t="s">
        <v>21</v>
      </c>
      <c r="M2303" s="1" t="s">
        <v>21</v>
      </c>
      <c r="N2303" s="2">
        <v>1</v>
      </c>
      <c r="O2303" s="2" t="s">
        <v>21</v>
      </c>
    </row>
    <row r="2304" spans="1:15">
      <c r="A2304" s="19">
        <v>44100</v>
      </c>
      <c r="B2304" t="s">
        <v>407</v>
      </c>
      <c r="C2304" s="1">
        <v>3</v>
      </c>
      <c r="D2304" t="s">
        <v>416</v>
      </c>
      <c r="E2304" s="6" t="s">
        <v>57</v>
      </c>
      <c r="F2304" s="1">
        <v>32</v>
      </c>
      <c r="G2304" s="1" t="s">
        <v>11</v>
      </c>
      <c r="H2304" t="s">
        <v>413</v>
      </c>
      <c r="I2304" s="6" t="s">
        <v>30</v>
      </c>
      <c r="J2304">
        <v>91</v>
      </c>
      <c r="K2304" s="1" t="s">
        <v>21</v>
      </c>
      <c r="L2304" s="1">
        <v>1</v>
      </c>
      <c r="M2304" s="1" t="s">
        <v>21</v>
      </c>
      <c r="N2304" s="2">
        <v>0</v>
      </c>
      <c r="O2304" s="2" t="s">
        <v>21</v>
      </c>
    </row>
    <row r="2305" spans="1:15">
      <c r="A2305" s="19">
        <v>44100</v>
      </c>
      <c r="B2305" t="s">
        <v>407</v>
      </c>
      <c r="C2305" s="1">
        <v>4</v>
      </c>
      <c r="D2305" t="s">
        <v>416</v>
      </c>
      <c r="E2305" s="6" t="s">
        <v>57</v>
      </c>
      <c r="F2305" s="1">
        <v>48</v>
      </c>
      <c r="G2305" s="1" t="s">
        <v>11</v>
      </c>
      <c r="H2305" t="s">
        <v>142</v>
      </c>
      <c r="I2305" s="6" t="s">
        <v>18</v>
      </c>
      <c r="J2305">
        <v>97</v>
      </c>
      <c r="K2305" s="1" t="s">
        <v>21</v>
      </c>
      <c r="L2305" s="1">
        <v>1</v>
      </c>
      <c r="M2305" s="1" t="s">
        <v>21</v>
      </c>
      <c r="N2305" s="2">
        <v>0</v>
      </c>
      <c r="O2305" s="2" t="s">
        <v>21</v>
      </c>
    </row>
    <row r="2306" spans="1:15">
      <c r="A2306" s="19">
        <v>44100</v>
      </c>
      <c r="B2306" t="s">
        <v>407</v>
      </c>
      <c r="C2306" s="1">
        <v>5</v>
      </c>
      <c r="D2306" t="s">
        <v>416</v>
      </c>
      <c r="E2306" s="6" t="s">
        <v>57</v>
      </c>
      <c r="F2306" s="1">
        <v>50</v>
      </c>
      <c r="G2306" s="1" t="s">
        <v>11</v>
      </c>
      <c r="H2306" t="s">
        <v>458</v>
      </c>
      <c r="I2306" s="6" t="s">
        <v>92</v>
      </c>
      <c r="J2306">
        <v>92</v>
      </c>
      <c r="K2306" s="1" t="s">
        <v>21</v>
      </c>
      <c r="L2306" s="1">
        <v>1</v>
      </c>
      <c r="M2306" s="1" t="s">
        <v>21</v>
      </c>
      <c r="N2306" s="2">
        <v>0</v>
      </c>
      <c r="O2306" s="2" t="s">
        <v>21</v>
      </c>
    </row>
    <row r="2307" spans="1:15">
      <c r="A2307" s="19">
        <v>44100</v>
      </c>
      <c r="B2307" t="s">
        <v>407</v>
      </c>
      <c r="C2307" s="1">
        <v>6</v>
      </c>
      <c r="D2307" t="s">
        <v>416</v>
      </c>
      <c r="E2307" s="6" t="s">
        <v>57</v>
      </c>
      <c r="F2307" s="1">
        <v>94</v>
      </c>
      <c r="G2307" s="1" t="s">
        <v>10</v>
      </c>
      <c r="H2307" t="s">
        <v>414</v>
      </c>
      <c r="I2307" s="6" t="s">
        <v>415</v>
      </c>
      <c r="J2307">
        <v>46</v>
      </c>
      <c r="K2307" s="1">
        <v>1</v>
      </c>
      <c r="L2307" s="1" t="s">
        <v>21</v>
      </c>
      <c r="M2307" s="1" t="s">
        <v>21</v>
      </c>
      <c r="N2307" s="2">
        <v>0</v>
      </c>
      <c r="O2307" s="2" t="s">
        <v>21</v>
      </c>
    </row>
    <row r="2308" spans="1:15">
      <c r="A2308" s="19">
        <v>44100</v>
      </c>
      <c r="B2308" t="s">
        <v>407</v>
      </c>
      <c r="C2308" s="1">
        <v>1</v>
      </c>
      <c r="D2308" t="s">
        <v>471</v>
      </c>
      <c r="E2308" s="6" t="s">
        <v>38</v>
      </c>
      <c r="F2308" s="1">
        <v>73</v>
      </c>
      <c r="G2308" s="1" t="s">
        <v>10</v>
      </c>
      <c r="H2308" t="s">
        <v>444</v>
      </c>
      <c r="I2308" s="6" t="s">
        <v>23</v>
      </c>
      <c r="J2308">
        <v>54</v>
      </c>
      <c r="K2308" s="1">
        <v>1</v>
      </c>
      <c r="L2308" s="1" t="s">
        <v>21</v>
      </c>
      <c r="M2308" s="1" t="s">
        <v>21</v>
      </c>
      <c r="N2308" s="2">
        <v>1</v>
      </c>
      <c r="O2308" s="2" t="s">
        <v>21</v>
      </c>
    </row>
    <row r="2309" spans="1:15">
      <c r="A2309" s="19">
        <v>44100</v>
      </c>
      <c r="B2309" t="s">
        <v>407</v>
      </c>
      <c r="C2309" s="1">
        <v>2</v>
      </c>
      <c r="D2309" t="s">
        <v>471</v>
      </c>
      <c r="E2309" s="6" t="s">
        <v>38</v>
      </c>
      <c r="F2309" s="1">
        <v>95</v>
      </c>
      <c r="G2309" s="1" t="s">
        <v>10</v>
      </c>
      <c r="H2309" t="s">
        <v>135</v>
      </c>
      <c r="I2309" s="6" t="s">
        <v>36</v>
      </c>
      <c r="J2309">
        <v>50</v>
      </c>
      <c r="K2309" s="1">
        <v>1</v>
      </c>
      <c r="L2309" s="1" t="s">
        <v>21</v>
      </c>
      <c r="M2309" s="1" t="s">
        <v>21</v>
      </c>
      <c r="N2309" s="2">
        <v>0</v>
      </c>
      <c r="O2309" s="2" t="s">
        <v>21</v>
      </c>
    </row>
    <row r="2310" spans="1:15">
      <c r="A2310" s="19">
        <v>44100</v>
      </c>
      <c r="B2310" t="s">
        <v>407</v>
      </c>
      <c r="C2310" s="1">
        <v>3</v>
      </c>
      <c r="D2310" t="s">
        <v>471</v>
      </c>
      <c r="E2310" s="6" t="s">
        <v>38</v>
      </c>
      <c r="F2310" s="1">
        <v>81</v>
      </c>
      <c r="G2310" s="1" t="s">
        <v>10</v>
      </c>
      <c r="H2310" t="s">
        <v>467</v>
      </c>
      <c r="I2310" s="6" t="s">
        <v>92</v>
      </c>
      <c r="J2310">
        <v>68</v>
      </c>
      <c r="K2310" s="1">
        <v>1</v>
      </c>
      <c r="L2310" s="1" t="s">
        <v>21</v>
      </c>
      <c r="M2310" s="1" t="s">
        <v>21</v>
      </c>
      <c r="N2310" s="2">
        <v>0</v>
      </c>
      <c r="O2310" s="2" t="s">
        <v>21</v>
      </c>
    </row>
    <row r="2311" spans="1:15">
      <c r="A2311" s="19">
        <v>44100</v>
      </c>
      <c r="B2311" t="s">
        <v>407</v>
      </c>
      <c r="C2311" s="1">
        <v>4</v>
      </c>
      <c r="D2311" t="s">
        <v>471</v>
      </c>
      <c r="E2311" s="6" t="s">
        <v>38</v>
      </c>
      <c r="F2311" s="1">
        <v>72</v>
      </c>
      <c r="G2311" s="1" t="s">
        <v>11</v>
      </c>
      <c r="H2311" t="s">
        <v>421</v>
      </c>
      <c r="I2311" s="6" t="s">
        <v>59</v>
      </c>
      <c r="J2311">
        <v>95</v>
      </c>
      <c r="K2311" s="1" t="s">
        <v>21</v>
      </c>
      <c r="L2311" s="1">
        <v>1</v>
      </c>
      <c r="M2311" s="1" t="s">
        <v>21</v>
      </c>
      <c r="N2311" s="2">
        <v>1</v>
      </c>
      <c r="O2311" s="2">
        <v>4</v>
      </c>
    </row>
    <row r="2312" spans="1:15">
      <c r="A2312" s="19">
        <v>44100</v>
      </c>
      <c r="B2312" t="s">
        <v>407</v>
      </c>
      <c r="C2312" s="1">
        <v>5</v>
      </c>
      <c r="D2312" t="s">
        <v>471</v>
      </c>
      <c r="E2312" s="6" t="s">
        <v>38</v>
      </c>
      <c r="F2312" s="1">
        <v>90</v>
      </c>
      <c r="G2312" s="1" t="s">
        <v>10</v>
      </c>
      <c r="H2312" t="s">
        <v>476</v>
      </c>
      <c r="I2312" s="6" t="s">
        <v>18</v>
      </c>
      <c r="J2312">
        <v>35</v>
      </c>
      <c r="K2312" s="1">
        <v>1</v>
      </c>
      <c r="L2312" s="1" t="s">
        <v>21</v>
      </c>
      <c r="M2312" s="1" t="s">
        <v>21</v>
      </c>
      <c r="N2312" s="2">
        <v>0</v>
      </c>
      <c r="O2312" s="2" t="s">
        <v>21</v>
      </c>
    </row>
    <row r="2313" spans="1:15">
      <c r="A2313" s="19">
        <v>44100</v>
      </c>
      <c r="B2313" t="s">
        <v>407</v>
      </c>
      <c r="C2313" s="1">
        <v>6</v>
      </c>
      <c r="D2313" t="s">
        <v>471</v>
      </c>
      <c r="E2313" s="6" t="s">
        <v>38</v>
      </c>
      <c r="F2313" s="1">
        <v>45</v>
      </c>
      <c r="G2313" s="1" t="s">
        <v>11</v>
      </c>
      <c r="H2313" t="s">
        <v>184</v>
      </c>
      <c r="I2313" s="6" t="s">
        <v>18</v>
      </c>
      <c r="J2313">
        <v>75</v>
      </c>
      <c r="K2313" s="1" t="s">
        <v>21</v>
      </c>
      <c r="L2313" s="1">
        <v>1</v>
      </c>
      <c r="M2313" s="1" t="s">
        <v>21</v>
      </c>
      <c r="N2313" s="2">
        <v>0</v>
      </c>
      <c r="O2313" s="2" t="s">
        <v>21</v>
      </c>
    </row>
    <row r="2314" spans="1:15">
      <c r="A2314" s="19">
        <v>44100</v>
      </c>
      <c r="B2314" t="s">
        <v>407</v>
      </c>
      <c r="C2314" s="1">
        <v>1</v>
      </c>
      <c r="D2314" t="s">
        <v>411</v>
      </c>
      <c r="E2314" s="6" t="s">
        <v>30</v>
      </c>
      <c r="F2314" s="1">
        <v>32</v>
      </c>
      <c r="G2314" s="1" t="s">
        <v>11</v>
      </c>
      <c r="H2314" t="s">
        <v>467</v>
      </c>
      <c r="I2314" s="6" t="s">
        <v>92</v>
      </c>
      <c r="J2314">
        <v>86</v>
      </c>
      <c r="K2314" s="1" t="s">
        <v>21</v>
      </c>
      <c r="L2314" s="1">
        <v>1</v>
      </c>
      <c r="M2314" s="1" t="s">
        <v>21</v>
      </c>
      <c r="N2314" s="2">
        <v>1</v>
      </c>
      <c r="O2314" s="2">
        <v>1</v>
      </c>
    </row>
    <row r="2315" spans="1:15">
      <c r="A2315" s="19">
        <v>44100</v>
      </c>
      <c r="B2315" t="s">
        <v>407</v>
      </c>
      <c r="C2315" s="1">
        <v>2</v>
      </c>
      <c r="D2315" t="s">
        <v>411</v>
      </c>
      <c r="E2315" s="6" t="s">
        <v>30</v>
      </c>
      <c r="F2315" s="1">
        <v>73</v>
      </c>
      <c r="G2315" s="1" t="s">
        <v>10</v>
      </c>
      <c r="H2315" t="s">
        <v>423</v>
      </c>
      <c r="I2315" s="6" t="s">
        <v>55</v>
      </c>
      <c r="J2315">
        <v>60</v>
      </c>
      <c r="K2315" s="1">
        <v>1</v>
      </c>
      <c r="L2315" s="1" t="s">
        <v>21</v>
      </c>
      <c r="M2315" s="1" t="s">
        <v>21</v>
      </c>
      <c r="N2315" s="2">
        <v>1</v>
      </c>
      <c r="O2315" s="2" t="s">
        <v>21</v>
      </c>
    </row>
    <row r="2316" spans="1:15">
      <c r="A2316" s="19">
        <v>44100</v>
      </c>
      <c r="B2316" t="s">
        <v>407</v>
      </c>
      <c r="C2316" s="1">
        <v>3</v>
      </c>
      <c r="D2316" t="s">
        <v>411</v>
      </c>
      <c r="E2316" s="6" t="s">
        <v>30</v>
      </c>
      <c r="F2316" s="1">
        <v>54</v>
      </c>
      <c r="G2316" s="1" t="s">
        <v>10</v>
      </c>
      <c r="H2316" t="s">
        <v>142</v>
      </c>
      <c r="I2316" s="6" t="s">
        <v>18</v>
      </c>
      <c r="J2316">
        <v>42</v>
      </c>
      <c r="K2316" s="1">
        <v>1</v>
      </c>
      <c r="L2316" s="1" t="s">
        <v>21</v>
      </c>
      <c r="M2316" s="1" t="s">
        <v>21</v>
      </c>
      <c r="N2316" s="2">
        <v>0</v>
      </c>
      <c r="O2316" s="2" t="s">
        <v>21</v>
      </c>
    </row>
    <row r="2317" spans="1:15">
      <c r="A2317" s="19">
        <v>44100</v>
      </c>
      <c r="B2317" t="s">
        <v>407</v>
      </c>
      <c r="C2317" s="1">
        <v>4</v>
      </c>
      <c r="D2317" t="s">
        <v>411</v>
      </c>
      <c r="E2317" s="6" t="s">
        <v>30</v>
      </c>
      <c r="F2317" s="1">
        <v>89</v>
      </c>
      <c r="G2317" s="1" t="s">
        <v>10</v>
      </c>
      <c r="H2317" t="s">
        <v>419</v>
      </c>
      <c r="I2317" s="6" t="s">
        <v>41</v>
      </c>
      <c r="J2317">
        <v>42</v>
      </c>
      <c r="K2317" s="1">
        <v>1</v>
      </c>
      <c r="L2317" s="1" t="s">
        <v>21</v>
      </c>
      <c r="M2317" s="1" t="s">
        <v>21</v>
      </c>
      <c r="N2317" s="2">
        <v>0</v>
      </c>
      <c r="O2317" s="2" t="s">
        <v>21</v>
      </c>
    </row>
    <row r="2318" spans="1:15">
      <c r="A2318" s="19">
        <v>44100</v>
      </c>
      <c r="B2318" t="s">
        <v>407</v>
      </c>
      <c r="C2318" s="1">
        <v>5</v>
      </c>
      <c r="D2318" t="s">
        <v>411</v>
      </c>
      <c r="E2318" s="6" t="s">
        <v>30</v>
      </c>
      <c r="F2318" s="1">
        <v>53</v>
      </c>
      <c r="G2318" s="1" t="s">
        <v>11</v>
      </c>
      <c r="H2318" t="s">
        <v>118</v>
      </c>
      <c r="I2318" s="6" t="s">
        <v>18</v>
      </c>
      <c r="J2318">
        <v>64</v>
      </c>
      <c r="K2318" s="1" t="s">
        <v>21</v>
      </c>
      <c r="L2318" s="1">
        <v>1</v>
      </c>
      <c r="M2318" s="1" t="s">
        <v>21</v>
      </c>
      <c r="N2318" s="2">
        <v>0</v>
      </c>
      <c r="O2318" s="2" t="s">
        <v>21</v>
      </c>
    </row>
    <row r="2319" spans="1:15">
      <c r="A2319" s="19">
        <v>44100</v>
      </c>
      <c r="B2319" t="s">
        <v>407</v>
      </c>
      <c r="C2319" s="1">
        <v>1</v>
      </c>
      <c r="D2319" t="s">
        <v>158</v>
      </c>
      <c r="E2319" s="6" t="s">
        <v>23</v>
      </c>
      <c r="F2319" s="1">
        <v>45</v>
      </c>
      <c r="G2319" s="1" t="s">
        <v>11</v>
      </c>
      <c r="H2319" t="s">
        <v>159</v>
      </c>
      <c r="I2319" s="6" t="s">
        <v>44</v>
      </c>
      <c r="J2319">
        <v>82</v>
      </c>
      <c r="K2319" s="1" t="s">
        <v>21</v>
      </c>
      <c r="L2319" s="1">
        <v>1</v>
      </c>
      <c r="M2319" s="1" t="s">
        <v>21</v>
      </c>
      <c r="N2319" s="2">
        <v>1</v>
      </c>
      <c r="O2319" s="2">
        <v>1</v>
      </c>
    </row>
    <row r="2320" spans="1:15">
      <c r="A2320" s="19">
        <v>44100</v>
      </c>
      <c r="B2320" t="s">
        <v>407</v>
      </c>
      <c r="C2320" s="1">
        <v>2</v>
      </c>
      <c r="D2320" t="s">
        <v>158</v>
      </c>
      <c r="E2320" s="6" t="s">
        <v>23</v>
      </c>
      <c r="F2320" s="1">
        <v>75</v>
      </c>
      <c r="G2320" s="1" t="s">
        <v>10</v>
      </c>
      <c r="H2320" t="s">
        <v>425</v>
      </c>
      <c r="I2320" s="6" t="s">
        <v>116</v>
      </c>
      <c r="J2320">
        <v>57</v>
      </c>
      <c r="K2320" s="1">
        <v>1</v>
      </c>
      <c r="L2320" s="1" t="s">
        <v>21</v>
      </c>
      <c r="M2320" s="1" t="s">
        <v>21</v>
      </c>
      <c r="N2320" s="2">
        <v>1</v>
      </c>
      <c r="O2320" s="2" t="s">
        <v>21</v>
      </c>
    </row>
    <row r="2321" spans="1:15">
      <c r="A2321" s="19">
        <v>44100</v>
      </c>
      <c r="B2321" t="s">
        <v>407</v>
      </c>
      <c r="C2321" s="1">
        <v>3</v>
      </c>
      <c r="D2321" t="s">
        <v>158</v>
      </c>
      <c r="E2321" s="6" t="s">
        <v>23</v>
      </c>
      <c r="F2321" s="1">
        <v>53</v>
      </c>
      <c r="G2321" s="1" t="s">
        <v>10</v>
      </c>
      <c r="H2321" t="s">
        <v>150</v>
      </c>
      <c r="I2321" s="6" t="s">
        <v>80</v>
      </c>
      <c r="J2321">
        <v>33</v>
      </c>
      <c r="K2321" s="1">
        <v>1</v>
      </c>
      <c r="L2321" s="1" t="s">
        <v>21</v>
      </c>
      <c r="M2321" s="1" t="s">
        <v>21</v>
      </c>
      <c r="N2321" s="2">
        <v>0</v>
      </c>
      <c r="O2321" s="2" t="s">
        <v>21</v>
      </c>
    </row>
    <row r="2322" spans="1:15">
      <c r="A2322" s="19">
        <v>44100</v>
      </c>
      <c r="B2322" t="s">
        <v>407</v>
      </c>
      <c r="C2322" s="1">
        <v>4</v>
      </c>
      <c r="D2322" t="s">
        <v>158</v>
      </c>
      <c r="E2322" s="6" t="s">
        <v>23</v>
      </c>
      <c r="F2322" s="1">
        <v>36</v>
      </c>
      <c r="G2322" s="1" t="s">
        <v>11</v>
      </c>
      <c r="H2322" t="s">
        <v>434</v>
      </c>
      <c r="I2322" s="6" t="s">
        <v>59</v>
      </c>
      <c r="J2322">
        <v>94</v>
      </c>
      <c r="K2322" s="1" t="s">
        <v>21</v>
      </c>
      <c r="L2322" s="1">
        <v>1</v>
      </c>
      <c r="M2322" s="1" t="s">
        <v>21</v>
      </c>
      <c r="N2322" s="2">
        <v>0</v>
      </c>
      <c r="O2322" s="2" t="s">
        <v>21</v>
      </c>
    </row>
    <row r="2323" spans="1:15">
      <c r="A2323" s="19">
        <v>44100</v>
      </c>
      <c r="B2323" t="s">
        <v>407</v>
      </c>
      <c r="C2323" s="1">
        <v>5</v>
      </c>
      <c r="D2323" t="s">
        <v>158</v>
      </c>
      <c r="E2323" s="6" t="s">
        <v>23</v>
      </c>
      <c r="F2323" s="1">
        <v>37</v>
      </c>
      <c r="G2323" s="1" t="s">
        <v>11</v>
      </c>
      <c r="H2323" t="s">
        <v>419</v>
      </c>
      <c r="I2323" s="6" t="s">
        <v>41</v>
      </c>
      <c r="J2323">
        <v>69</v>
      </c>
      <c r="K2323" s="1" t="s">
        <v>21</v>
      </c>
      <c r="L2323" s="1">
        <v>1</v>
      </c>
      <c r="M2323" s="1" t="s">
        <v>21</v>
      </c>
      <c r="N2323" s="2">
        <v>0</v>
      </c>
      <c r="O2323" s="2" t="s">
        <v>21</v>
      </c>
    </row>
    <row r="2324" spans="1:15">
      <c r="A2324" s="19">
        <v>44100</v>
      </c>
      <c r="B2324" t="s">
        <v>407</v>
      </c>
      <c r="C2324" s="1">
        <v>6</v>
      </c>
      <c r="D2324" t="s">
        <v>158</v>
      </c>
      <c r="E2324" s="6" t="s">
        <v>23</v>
      </c>
      <c r="F2324" s="1">
        <v>59</v>
      </c>
      <c r="G2324" s="1" t="s">
        <v>10</v>
      </c>
      <c r="H2324" t="s">
        <v>437</v>
      </c>
      <c r="I2324" s="6" t="s">
        <v>38</v>
      </c>
      <c r="J2324">
        <v>43</v>
      </c>
      <c r="K2324" s="1">
        <v>1</v>
      </c>
      <c r="L2324" s="1" t="s">
        <v>21</v>
      </c>
      <c r="M2324" s="1" t="s">
        <v>21</v>
      </c>
      <c r="N2324" s="2">
        <v>0</v>
      </c>
      <c r="O2324" s="2" t="s">
        <v>21</v>
      </c>
    </row>
    <row r="2325" spans="1:15">
      <c r="A2325" s="19">
        <v>44100</v>
      </c>
      <c r="B2325" t="s">
        <v>407</v>
      </c>
      <c r="C2325" s="1">
        <v>1</v>
      </c>
      <c r="D2325" t="s">
        <v>188</v>
      </c>
      <c r="E2325" s="6" t="s">
        <v>36</v>
      </c>
      <c r="F2325" s="1">
        <v>24</v>
      </c>
      <c r="G2325" s="1" t="s">
        <v>11</v>
      </c>
      <c r="H2325" t="s">
        <v>451</v>
      </c>
      <c r="I2325" s="6" t="s">
        <v>30</v>
      </c>
      <c r="J2325">
        <v>92</v>
      </c>
      <c r="K2325" s="1" t="s">
        <v>21</v>
      </c>
      <c r="L2325" s="1">
        <v>1</v>
      </c>
      <c r="M2325" s="1" t="s">
        <v>21</v>
      </c>
      <c r="N2325" s="2">
        <v>1</v>
      </c>
      <c r="O2325" s="2">
        <v>1</v>
      </c>
    </row>
    <row r="2326" spans="1:15">
      <c r="A2326" s="19">
        <v>44100</v>
      </c>
      <c r="B2326" t="s">
        <v>407</v>
      </c>
      <c r="C2326" s="1">
        <v>2</v>
      </c>
      <c r="D2326" t="s">
        <v>188</v>
      </c>
      <c r="E2326" s="6" t="s">
        <v>36</v>
      </c>
      <c r="F2326" s="1">
        <v>63</v>
      </c>
      <c r="G2326" s="1" t="s">
        <v>11</v>
      </c>
      <c r="H2326" t="s">
        <v>475</v>
      </c>
      <c r="I2326" s="6" t="s">
        <v>34</v>
      </c>
      <c r="J2326">
        <v>86</v>
      </c>
      <c r="K2326" s="1" t="s">
        <v>21</v>
      </c>
      <c r="L2326" s="1">
        <v>1</v>
      </c>
      <c r="M2326" s="1" t="s">
        <v>21</v>
      </c>
      <c r="N2326" s="2">
        <v>0</v>
      </c>
      <c r="O2326" s="2" t="s">
        <v>21</v>
      </c>
    </row>
    <row r="2327" spans="1:15">
      <c r="A2327" s="19">
        <v>44100</v>
      </c>
      <c r="B2327" t="s">
        <v>407</v>
      </c>
      <c r="C2327" s="1">
        <v>3</v>
      </c>
      <c r="D2327" t="s">
        <v>188</v>
      </c>
      <c r="E2327" s="6" t="s">
        <v>36</v>
      </c>
      <c r="F2327" s="1">
        <v>24</v>
      </c>
      <c r="G2327" s="1" t="s">
        <v>11</v>
      </c>
      <c r="H2327" t="s">
        <v>466</v>
      </c>
      <c r="I2327" s="6" t="s">
        <v>116</v>
      </c>
      <c r="J2327">
        <v>96</v>
      </c>
      <c r="K2327" s="1" t="s">
        <v>21</v>
      </c>
      <c r="L2327" s="1">
        <v>1</v>
      </c>
      <c r="M2327" s="1" t="s">
        <v>21</v>
      </c>
      <c r="N2327" s="2">
        <v>0</v>
      </c>
      <c r="O2327" s="2" t="s">
        <v>21</v>
      </c>
    </row>
    <row r="2328" spans="1:15">
      <c r="A2328" s="19">
        <v>44100</v>
      </c>
      <c r="B2328" t="s">
        <v>407</v>
      </c>
      <c r="C2328" s="1">
        <v>4</v>
      </c>
      <c r="D2328" t="s">
        <v>188</v>
      </c>
      <c r="E2328" s="6" t="s">
        <v>36</v>
      </c>
      <c r="F2328" s="1">
        <v>62</v>
      </c>
      <c r="G2328" s="1" t="s">
        <v>11</v>
      </c>
      <c r="H2328" t="s">
        <v>438</v>
      </c>
      <c r="I2328" s="6" t="s">
        <v>59</v>
      </c>
      <c r="J2328">
        <v>67</v>
      </c>
      <c r="K2328" s="1" t="s">
        <v>21</v>
      </c>
      <c r="L2328" s="1">
        <v>1</v>
      </c>
      <c r="M2328" s="1" t="s">
        <v>21</v>
      </c>
      <c r="N2328" s="2">
        <v>0</v>
      </c>
      <c r="O2328" s="2" t="s">
        <v>21</v>
      </c>
    </row>
    <row r="2329" spans="1:15">
      <c r="A2329" s="19">
        <v>44100</v>
      </c>
      <c r="B2329" t="s">
        <v>407</v>
      </c>
      <c r="C2329" s="1">
        <v>5</v>
      </c>
      <c r="D2329" t="s">
        <v>188</v>
      </c>
      <c r="E2329" s="6" t="s">
        <v>36</v>
      </c>
      <c r="F2329" s="1">
        <v>30</v>
      </c>
      <c r="G2329" s="1" t="s">
        <v>11</v>
      </c>
      <c r="H2329" t="s">
        <v>460</v>
      </c>
      <c r="I2329" s="6" t="s">
        <v>82</v>
      </c>
      <c r="J2329">
        <v>85</v>
      </c>
      <c r="K2329" s="1" t="s">
        <v>21</v>
      </c>
      <c r="L2329" s="1">
        <v>1</v>
      </c>
      <c r="M2329" s="1" t="s">
        <v>21</v>
      </c>
      <c r="N2329" s="2">
        <v>0</v>
      </c>
      <c r="O2329" s="2" t="s">
        <v>21</v>
      </c>
    </row>
    <row r="2330" spans="1:15">
      <c r="A2330" s="19">
        <v>44100</v>
      </c>
      <c r="B2330" t="s">
        <v>407</v>
      </c>
      <c r="C2330" s="1">
        <v>6</v>
      </c>
      <c r="D2330" t="s">
        <v>188</v>
      </c>
      <c r="E2330" s="6" t="s">
        <v>36</v>
      </c>
      <c r="F2330" s="1">
        <v>60</v>
      </c>
      <c r="G2330" s="1" t="s">
        <v>10</v>
      </c>
      <c r="H2330"/>
      <c r="J2330"/>
      <c r="K2330" s="1">
        <v>1</v>
      </c>
      <c r="L2330" s="1" t="s">
        <v>21</v>
      </c>
      <c r="M2330" s="1" t="s">
        <v>21</v>
      </c>
      <c r="N2330" s="2">
        <v>1</v>
      </c>
      <c r="O2330" s="2" t="s">
        <v>21</v>
      </c>
    </row>
    <row r="2331" spans="1:15">
      <c r="A2331" s="19">
        <v>44100</v>
      </c>
      <c r="B2331" t="s">
        <v>407</v>
      </c>
      <c r="C2331" s="1">
        <v>1</v>
      </c>
      <c r="D2331" t="s">
        <v>123</v>
      </c>
      <c r="E2331" s="6" t="s">
        <v>18</v>
      </c>
      <c r="F2331" s="1">
        <v>91</v>
      </c>
      <c r="G2331" s="1" t="s">
        <v>10</v>
      </c>
      <c r="H2331" t="s">
        <v>445</v>
      </c>
      <c r="I2331" s="6" t="s">
        <v>25</v>
      </c>
      <c r="J2331">
        <v>47</v>
      </c>
      <c r="K2331" s="1">
        <v>1</v>
      </c>
      <c r="L2331" s="1" t="s">
        <v>21</v>
      </c>
      <c r="M2331" s="1" t="s">
        <v>21</v>
      </c>
      <c r="N2331" s="2">
        <v>1</v>
      </c>
      <c r="O2331" s="2" t="s">
        <v>21</v>
      </c>
    </row>
    <row r="2332" spans="1:15">
      <c r="A2332" s="19">
        <v>44100</v>
      </c>
      <c r="B2332" t="s">
        <v>407</v>
      </c>
      <c r="C2332" s="1">
        <v>2</v>
      </c>
      <c r="D2332" t="s">
        <v>123</v>
      </c>
      <c r="E2332" s="6" t="s">
        <v>18</v>
      </c>
      <c r="F2332" s="1">
        <v>100</v>
      </c>
      <c r="G2332" s="1" t="s">
        <v>10</v>
      </c>
      <c r="H2332" t="s">
        <v>174</v>
      </c>
      <c r="I2332" s="6" t="s">
        <v>38</v>
      </c>
      <c r="J2332">
        <v>22</v>
      </c>
      <c r="K2332" s="1">
        <v>1</v>
      </c>
      <c r="L2332" s="1" t="s">
        <v>21</v>
      </c>
      <c r="M2332" s="1" t="s">
        <v>21</v>
      </c>
      <c r="N2332" s="2">
        <v>0</v>
      </c>
      <c r="O2332" s="2" t="s">
        <v>21</v>
      </c>
    </row>
    <row r="2333" spans="1:15">
      <c r="A2333" s="19">
        <v>44100</v>
      </c>
      <c r="B2333" t="s">
        <v>407</v>
      </c>
      <c r="C2333" s="1">
        <v>3</v>
      </c>
      <c r="D2333" t="s">
        <v>123</v>
      </c>
      <c r="E2333" s="6" t="s">
        <v>18</v>
      </c>
      <c r="F2333" s="1">
        <v>58</v>
      </c>
      <c r="G2333" s="1" t="s">
        <v>11</v>
      </c>
      <c r="H2333" t="s">
        <v>454</v>
      </c>
      <c r="I2333" s="6" t="s">
        <v>145</v>
      </c>
      <c r="J2333">
        <v>89</v>
      </c>
      <c r="K2333" s="1" t="s">
        <v>21</v>
      </c>
      <c r="L2333" s="1">
        <v>1</v>
      </c>
      <c r="M2333" s="1" t="s">
        <v>21</v>
      </c>
      <c r="N2333" s="2">
        <v>1</v>
      </c>
      <c r="O2333" s="2">
        <v>3</v>
      </c>
    </row>
    <row r="2334" spans="1:15">
      <c r="A2334" s="19">
        <v>44100</v>
      </c>
      <c r="B2334" t="s">
        <v>407</v>
      </c>
      <c r="C2334" s="1">
        <v>4</v>
      </c>
      <c r="D2334" t="s">
        <v>123</v>
      </c>
      <c r="E2334" s="6" t="s">
        <v>18</v>
      </c>
      <c r="F2334" s="1">
        <v>100</v>
      </c>
      <c r="G2334" s="1" t="s">
        <v>10</v>
      </c>
      <c r="H2334" t="s">
        <v>457</v>
      </c>
      <c r="I2334" s="6" t="s">
        <v>38</v>
      </c>
      <c r="J2334">
        <v>44</v>
      </c>
      <c r="K2334" s="1">
        <v>1</v>
      </c>
      <c r="L2334" s="1" t="s">
        <v>21</v>
      </c>
      <c r="M2334" s="1" t="s">
        <v>21</v>
      </c>
      <c r="N2334" s="2">
        <v>0</v>
      </c>
      <c r="O2334" s="2" t="s">
        <v>21</v>
      </c>
    </row>
    <row r="2335" spans="1:15">
      <c r="A2335" s="19">
        <v>44100</v>
      </c>
      <c r="B2335" t="s">
        <v>407</v>
      </c>
      <c r="C2335" s="1">
        <v>5</v>
      </c>
      <c r="D2335" t="s">
        <v>123</v>
      </c>
      <c r="E2335" s="6" t="s">
        <v>18</v>
      </c>
      <c r="F2335" s="1">
        <v>97</v>
      </c>
      <c r="G2335" s="1" t="s">
        <v>10</v>
      </c>
      <c r="H2335" t="s">
        <v>410</v>
      </c>
      <c r="I2335" s="6" t="s">
        <v>57</v>
      </c>
      <c r="J2335">
        <v>31</v>
      </c>
      <c r="K2335" s="1">
        <v>1</v>
      </c>
      <c r="L2335" s="1" t="s">
        <v>21</v>
      </c>
      <c r="M2335" s="1" t="s">
        <v>21</v>
      </c>
      <c r="N2335" s="2">
        <v>0</v>
      </c>
      <c r="O2335" s="2" t="s">
        <v>21</v>
      </c>
    </row>
    <row r="2336" spans="1:15">
      <c r="A2336" s="19">
        <v>44100</v>
      </c>
      <c r="B2336" t="s">
        <v>407</v>
      </c>
      <c r="C2336" s="1">
        <v>6</v>
      </c>
      <c r="D2336" t="s">
        <v>123</v>
      </c>
      <c r="E2336" s="6" t="s">
        <v>18</v>
      </c>
      <c r="F2336" s="1">
        <v>78</v>
      </c>
      <c r="G2336" s="1" t="s">
        <v>10</v>
      </c>
      <c r="H2336" t="s">
        <v>426</v>
      </c>
      <c r="I2336" s="6" t="s">
        <v>36</v>
      </c>
      <c r="J2336">
        <v>77</v>
      </c>
      <c r="K2336" s="1">
        <v>1</v>
      </c>
      <c r="L2336" s="1" t="s">
        <v>21</v>
      </c>
      <c r="M2336" s="1" t="s">
        <v>21</v>
      </c>
      <c r="N2336" s="2">
        <v>0</v>
      </c>
      <c r="O2336" s="2" t="s">
        <v>21</v>
      </c>
    </row>
    <row r="2337" spans="1:15">
      <c r="A2337" s="19">
        <v>44100</v>
      </c>
      <c r="B2337" t="s">
        <v>407</v>
      </c>
      <c r="C2337" s="1">
        <v>1</v>
      </c>
      <c r="D2337" t="s">
        <v>179</v>
      </c>
      <c r="E2337" s="6" t="s">
        <v>69</v>
      </c>
      <c r="F2337" s="1">
        <v>57</v>
      </c>
      <c r="G2337" s="1" t="s">
        <v>11</v>
      </c>
      <c r="H2337" t="s">
        <v>135</v>
      </c>
      <c r="I2337" s="6" t="s">
        <v>36</v>
      </c>
      <c r="J2337">
        <v>71</v>
      </c>
      <c r="K2337" s="1" t="s">
        <v>21</v>
      </c>
      <c r="L2337" s="1">
        <v>1</v>
      </c>
      <c r="M2337" s="1" t="s">
        <v>21</v>
      </c>
      <c r="N2337" s="2">
        <v>1</v>
      </c>
      <c r="O2337" s="2">
        <v>1</v>
      </c>
    </row>
    <row r="2338" spans="1:15">
      <c r="A2338" s="19">
        <v>44100</v>
      </c>
      <c r="B2338" t="s">
        <v>407</v>
      </c>
      <c r="C2338" s="1">
        <v>2</v>
      </c>
      <c r="D2338" t="s">
        <v>179</v>
      </c>
      <c r="E2338" s="6" t="s">
        <v>69</v>
      </c>
      <c r="F2338" s="1">
        <v>87</v>
      </c>
      <c r="G2338" s="1" t="s">
        <v>10</v>
      </c>
      <c r="H2338" t="s">
        <v>193</v>
      </c>
      <c r="I2338" s="6" t="s">
        <v>32</v>
      </c>
      <c r="J2338">
        <v>69</v>
      </c>
      <c r="K2338" s="1">
        <v>1</v>
      </c>
      <c r="L2338" s="1" t="s">
        <v>21</v>
      </c>
      <c r="M2338" s="1" t="s">
        <v>21</v>
      </c>
      <c r="N2338" s="2">
        <v>1</v>
      </c>
      <c r="O2338" s="2" t="s">
        <v>21</v>
      </c>
    </row>
    <row r="2339" spans="1:15">
      <c r="A2339" s="19">
        <v>44100</v>
      </c>
      <c r="B2339" t="s">
        <v>407</v>
      </c>
      <c r="C2339" s="1">
        <v>3</v>
      </c>
      <c r="D2339" t="s">
        <v>179</v>
      </c>
      <c r="E2339" s="6" t="s">
        <v>69</v>
      </c>
      <c r="F2339" s="1">
        <v>43</v>
      </c>
      <c r="G2339" s="1" t="s">
        <v>11</v>
      </c>
      <c r="H2339" t="s">
        <v>465</v>
      </c>
      <c r="I2339" s="6" t="s">
        <v>23</v>
      </c>
      <c r="J2339">
        <v>88</v>
      </c>
      <c r="K2339" s="1" t="s">
        <v>21</v>
      </c>
      <c r="L2339" s="1">
        <v>1</v>
      </c>
      <c r="M2339" s="1" t="s">
        <v>21</v>
      </c>
      <c r="N2339" s="2">
        <v>0</v>
      </c>
      <c r="O2339" s="2" t="s">
        <v>21</v>
      </c>
    </row>
    <row r="2340" spans="1:15">
      <c r="A2340" s="19">
        <v>44100</v>
      </c>
      <c r="B2340" t="s">
        <v>407</v>
      </c>
      <c r="C2340" s="1">
        <v>4</v>
      </c>
      <c r="D2340" t="s">
        <v>179</v>
      </c>
      <c r="E2340" s="6" t="s">
        <v>69</v>
      </c>
      <c r="F2340" s="1">
        <v>96</v>
      </c>
      <c r="G2340" s="1" t="s">
        <v>10</v>
      </c>
      <c r="H2340" t="s">
        <v>466</v>
      </c>
      <c r="I2340" s="6" t="s">
        <v>116</v>
      </c>
      <c r="J2340">
        <v>49</v>
      </c>
      <c r="K2340" s="1">
        <v>1</v>
      </c>
      <c r="L2340" s="1" t="s">
        <v>21</v>
      </c>
      <c r="M2340" s="1" t="s">
        <v>21</v>
      </c>
      <c r="N2340" s="2">
        <v>0</v>
      </c>
      <c r="O2340" s="2" t="s">
        <v>21</v>
      </c>
    </row>
    <row r="2341" spans="1:15">
      <c r="A2341" s="19">
        <v>44100</v>
      </c>
      <c r="B2341" t="s">
        <v>407</v>
      </c>
      <c r="C2341" s="1">
        <v>5</v>
      </c>
      <c r="D2341" t="s">
        <v>179</v>
      </c>
      <c r="E2341" s="6" t="s">
        <v>69</v>
      </c>
      <c r="F2341" s="1">
        <v>43</v>
      </c>
      <c r="G2341" s="1" t="s">
        <v>11</v>
      </c>
      <c r="H2341" t="s">
        <v>119</v>
      </c>
      <c r="I2341" s="6" t="s">
        <v>51</v>
      </c>
      <c r="J2341">
        <v>92</v>
      </c>
      <c r="K2341" s="1" t="s">
        <v>21</v>
      </c>
      <c r="L2341" s="1">
        <v>1</v>
      </c>
      <c r="M2341" s="1" t="s">
        <v>21</v>
      </c>
      <c r="N2341" s="2">
        <v>0</v>
      </c>
      <c r="O2341" s="2" t="s">
        <v>21</v>
      </c>
    </row>
    <row r="2342" spans="1:15">
      <c r="A2342" s="19">
        <v>44100</v>
      </c>
      <c r="B2342" t="s">
        <v>407</v>
      </c>
      <c r="C2342" s="1">
        <v>6</v>
      </c>
      <c r="D2342" t="s">
        <v>179</v>
      </c>
      <c r="E2342" s="6" t="s">
        <v>69</v>
      </c>
      <c r="F2342" s="1">
        <v>21</v>
      </c>
      <c r="G2342" s="1" t="s">
        <v>11</v>
      </c>
      <c r="H2342" t="s">
        <v>132</v>
      </c>
      <c r="I2342" s="6" t="s">
        <v>51</v>
      </c>
      <c r="J2342">
        <v>91</v>
      </c>
      <c r="K2342" s="1" t="s">
        <v>21</v>
      </c>
      <c r="L2342" s="1">
        <v>1</v>
      </c>
      <c r="M2342" s="1" t="s">
        <v>21</v>
      </c>
      <c r="N2342" s="2">
        <v>0</v>
      </c>
      <c r="O2342" s="2" t="s">
        <v>21</v>
      </c>
    </row>
    <row r="2343" spans="1:15">
      <c r="A2343" s="19">
        <v>44100</v>
      </c>
      <c r="B2343" t="s">
        <v>407</v>
      </c>
      <c r="C2343" s="1">
        <v>1</v>
      </c>
      <c r="D2343" t="s">
        <v>443</v>
      </c>
      <c r="E2343" s="6" t="s">
        <v>240</v>
      </c>
      <c r="F2343" s="1">
        <v>46</v>
      </c>
      <c r="G2343" s="1" t="s">
        <v>10</v>
      </c>
      <c r="H2343" t="s">
        <v>449</v>
      </c>
      <c r="I2343" s="6" t="s">
        <v>23</v>
      </c>
      <c r="J2343">
        <v>43</v>
      </c>
      <c r="K2343" s="1">
        <v>1</v>
      </c>
      <c r="L2343" s="1" t="s">
        <v>21</v>
      </c>
      <c r="M2343" s="1" t="s">
        <v>21</v>
      </c>
      <c r="N2343" s="2">
        <v>1</v>
      </c>
      <c r="O2343" s="2" t="s">
        <v>21</v>
      </c>
    </row>
    <row r="2344" spans="1:15">
      <c r="A2344" s="19">
        <v>44100</v>
      </c>
      <c r="B2344" t="s">
        <v>407</v>
      </c>
      <c r="C2344" s="1">
        <v>2</v>
      </c>
      <c r="D2344" t="s">
        <v>443</v>
      </c>
      <c r="E2344" s="6" t="s">
        <v>240</v>
      </c>
      <c r="F2344" s="1">
        <v>74</v>
      </c>
      <c r="G2344" s="1" t="s">
        <v>10</v>
      </c>
      <c r="H2344" t="s">
        <v>183</v>
      </c>
      <c r="I2344" s="6" t="s">
        <v>63</v>
      </c>
      <c r="J2344">
        <v>42</v>
      </c>
      <c r="K2344" s="1">
        <v>1</v>
      </c>
      <c r="L2344" s="1" t="s">
        <v>21</v>
      </c>
      <c r="M2344" s="1" t="s">
        <v>21</v>
      </c>
      <c r="N2344" s="2">
        <v>0</v>
      </c>
      <c r="O2344" s="2" t="s">
        <v>21</v>
      </c>
    </row>
    <row r="2345" spans="1:15">
      <c r="A2345" s="19">
        <v>44100</v>
      </c>
      <c r="B2345" t="s">
        <v>407</v>
      </c>
      <c r="C2345" s="1">
        <v>3</v>
      </c>
      <c r="D2345" t="s">
        <v>443</v>
      </c>
      <c r="E2345" s="6" t="s">
        <v>240</v>
      </c>
      <c r="F2345" s="1">
        <v>58</v>
      </c>
      <c r="G2345" s="1" t="s">
        <v>11</v>
      </c>
      <c r="H2345" t="s">
        <v>470</v>
      </c>
      <c r="I2345" s="6" t="s">
        <v>38</v>
      </c>
      <c r="J2345">
        <v>95</v>
      </c>
      <c r="K2345" s="1" t="s">
        <v>21</v>
      </c>
      <c r="L2345" s="1">
        <v>1</v>
      </c>
      <c r="M2345" s="1" t="s">
        <v>21</v>
      </c>
      <c r="N2345" s="2">
        <v>1</v>
      </c>
      <c r="O2345" s="2">
        <v>3</v>
      </c>
    </row>
    <row r="2346" spans="1:15">
      <c r="A2346" s="19">
        <v>44100</v>
      </c>
      <c r="B2346" t="s">
        <v>407</v>
      </c>
      <c r="C2346" s="1">
        <v>4</v>
      </c>
      <c r="D2346" t="s">
        <v>443</v>
      </c>
      <c r="E2346" s="6" t="s">
        <v>240</v>
      </c>
      <c r="F2346" s="1">
        <v>82</v>
      </c>
      <c r="G2346" s="1" t="s">
        <v>10</v>
      </c>
      <c r="H2346" t="s">
        <v>475</v>
      </c>
      <c r="I2346" s="6" t="s">
        <v>34</v>
      </c>
      <c r="J2346">
        <v>44</v>
      </c>
      <c r="K2346" s="1">
        <v>1</v>
      </c>
      <c r="L2346" s="1" t="s">
        <v>21</v>
      </c>
      <c r="M2346" s="1" t="s">
        <v>21</v>
      </c>
      <c r="N2346" s="2">
        <v>0</v>
      </c>
      <c r="O2346" s="2" t="s">
        <v>21</v>
      </c>
    </row>
    <row r="2347" spans="1:15">
      <c r="A2347" s="19">
        <v>44100</v>
      </c>
      <c r="B2347" t="s">
        <v>407</v>
      </c>
      <c r="C2347" s="1">
        <v>5</v>
      </c>
      <c r="D2347" t="s">
        <v>443</v>
      </c>
      <c r="E2347" s="6" t="s">
        <v>240</v>
      </c>
      <c r="F2347" s="1">
        <v>55</v>
      </c>
      <c r="G2347" s="1" t="s">
        <v>11</v>
      </c>
      <c r="H2347" t="s">
        <v>469</v>
      </c>
      <c r="I2347" s="6" t="s">
        <v>30</v>
      </c>
      <c r="J2347">
        <v>81</v>
      </c>
      <c r="K2347" s="1" t="s">
        <v>21</v>
      </c>
      <c r="L2347" s="1">
        <v>1</v>
      </c>
      <c r="M2347" s="1" t="s">
        <v>21</v>
      </c>
      <c r="N2347" s="2">
        <v>0</v>
      </c>
      <c r="O2347" s="2" t="s">
        <v>21</v>
      </c>
    </row>
    <row r="2348" spans="1:15">
      <c r="A2348" s="19">
        <v>44100</v>
      </c>
      <c r="B2348" t="s">
        <v>407</v>
      </c>
      <c r="C2348" s="1">
        <v>6</v>
      </c>
      <c r="D2348" t="s">
        <v>443</v>
      </c>
      <c r="E2348" s="6" t="s">
        <v>240</v>
      </c>
      <c r="F2348" s="1">
        <v>49</v>
      </c>
      <c r="G2348" s="1" t="s">
        <v>11</v>
      </c>
      <c r="H2348" t="s">
        <v>439</v>
      </c>
      <c r="I2348" s="6" t="s">
        <v>20</v>
      </c>
      <c r="J2348">
        <v>56</v>
      </c>
      <c r="K2348" s="1" t="s">
        <v>21</v>
      </c>
      <c r="L2348" s="1">
        <v>1</v>
      </c>
      <c r="M2348" s="1" t="s">
        <v>21</v>
      </c>
      <c r="N2348" s="2">
        <v>0</v>
      </c>
      <c r="O2348" s="2" t="s">
        <v>21</v>
      </c>
    </row>
    <row r="2349" spans="1:15">
      <c r="A2349" s="19">
        <v>44100</v>
      </c>
      <c r="B2349" t="s">
        <v>407</v>
      </c>
      <c r="C2349" s="1">
        <v>1</v>
      </c>
      <c r="D2349" t="s">
        <v>160</v>
      </c>
      <c r="E2349" s="6" t="s">
        <v>18</v>
      </c>
      <c r="F2349" s="1">
        <v>90</v>
      </c>
      <c r="G2349" s="1" t="s">
        <v>10</v>
      </c>
      <c r="H2349" t="s">
        <v>131</v>
      </c>
      <c r="I2349" s="6" t="s">
        <v>36</v>
      </c>
      <c r="J2349">
        <v>58</v>
      </c>
      <c r="K2349" s="1">
        <v>1</v>
      </c>
      <c r="L2349" s="1" t="s">
        <v>21</v>
      </c>
      <c r="M2349" s="1" t="s">
        <v>21</v>
      </c>
      <c r="N2349" s="2">
        <v>1</v>
      </c>
      <c r="O2349" s="2" t="s">
        <v>21</v>
      </c>
    </row>
    <row r="2350" spans="1:15">
      <c r="A2350" s="19">
        <v>44100</v>
      </c>
      <c r="B2350" t="s">
        <v>407</v>
      </c>
      <c r="C2350" s="1">
        <v>2</v>
      </c>
      <c r="D2350" t="s">
        <v>160</v>
      </c>
      <c r="E2350" s="6" t="s">
        <v>18</v>
      </c>
      <c r="F2350" s="1">
        <v>68</v>
      </c>
      <c r="G2350" s="1" t="s">
        <v>11</v>
      </c>
      <c r="H2350" t="s">
        <v>182</v>
      </c>
      <c r="I2350" s="6" t="s">
        <v>140</v>
      </c>
      <c r="J2350">
        <v>78</v>
      </c>
      <c r="K2350" s="1" t="s">
        <v>21</v>
      </c>
      <c r="L2350" s="1">
        <v>1</v>
      </c>
      <c r="M2350" s="1" t="s">
        <v>21</v>
      </c>
      <c r="N2350" s="2">
        <v>1</v>
      </c>
      <c r="O2350" s="2">
        <v>2</v>
      </c>
    </row>
    <row r="2351" spans="1:15">
      <c r="A2351" s="19">
        <v>44100</v>
      </c>
      <c r="B2351" t="s">
        <v>407</v>
      </c>
      <c r="C2351" s="1">
        <v>3</v>
      </c>
      <c r="D2351" t="s">
        <v>160</v>
      </c>
      <c r="E2351" s="6" t="s">
        <v>18</v>
      </c>
      <c r="F2351" s="1">
        <v>85</v>
      </c>
      <c r="G2351" s="1" t="s">
        <v>10</v>
      </c>
      <c r="H2351" t="s">
        <v>436</v>
      </c>
      <c r="I2351" s="6" t="s">
        <v>34</v>
      </c>
      <c r="J2351">
        <v>26</v>
      </c>
      <c r="K2351" s="1">
        <v>1</v>
      </c>
      <c r="L2351" s="1" t="s">
        <v>21</v>
      </c>
      <c r="M2351" s="1" t="s">
        <v>21</v>
      </c>
      <c r="N2351" s="2">
        <v>0</v>
      </c>
      <c r="O2351" s="2" t="s">
        <v>21</v>
      </c>
    </row>
    <row r="2352" spans="1:15">
      <c r="A2352" s="19">
        <v>44100</v>
      </c>
      <c r="B2352" t="s">
        <v>407</v>
      </c>
      <c r="C2352" s="1">
        <v>4</v>
      </c>
      <c r="D2352" t="s">
        <v>160</v>
      </c>
      <c r="E2352" s="6" t="s">
        <v>18</v>
      </c>
      <c r="F2352" s="1">
        <v>77</v>
      </c>
      <c r="G2352" s="1" t="s">
        <v>11</v>
      </c>
      <c r="H2352" t="s">
        <v>408</v>
      </c>
      <c r="I2352" s="6" t="s">
        <v>28</v>
      </c>
      <c r="J2352">
        <v>81</v>
      </c>
      <c r="K2352" s="1" t="s">
        <v>21</v>
      </c>
      <c r="L2352" s="1">
        <v>1</v>
      </c>
      <c r="M2352" s="1" t="s">
        <v>21</v>
      </c>
      <c r="N2352" s="2">
        <v>0</v>
      </c>
      <c r="O2352" s="2" t="s">
        <v>21</v>
      </c>
    </row>
    <row r="2353" spans="1:15">
      <c r="A2353" s="19">
        <v>44100</v>
      </c>
      <c r="B2353" t="s">
        <v>407</v>
      </c>
      <c r="C2353" s="1">
        <v>5</v>
      </c>
      <c r="D2353" t="s">
        <v>160</v>
      </c>
      <c r="E2353" s="6" t="s">
        <v>18</v>
      </c>
      <c r="F2353" s="1">
        <v>78</v>
      </c>
      <c r="G2353" s="1" t="s">
        <v>10</v>
      </c>
      <c r="H2353" t="s">
        <v>430</v>
      </c>
      <c r="I2353" s="6" t="s">
        <v>36</v>
      </c>
      <c r="J2353">
        <v>61</v>
      </c>
      <c r="K2353" s="1">
        <v>1</v>
      </c>
      <c r="L2353" s="1" t="s">
        <v>21</v>
      </c>
      <c r="M2353" s="1" t="s">
        <v>21</v>
      </c>
      <c r="N2353" s="2">
        <v>0</v>
      </c>
      <c r="O2353" s="2" t="s">
        <v>21</v>
      </c>
    </row>
    <row r="2354" spans="1:15">
      <c r="A2354" s="19">
        <v>44100</v>
      </c>
      <c r="B2354" t="s">
        <v>407</v>
      </c>
      <c r="C2354" s="1">
        <v>6</v>
      </c>
      <c r="D2354" t="s">
        <v>160</v>
      </c>
      <c r="E2354" s="6" t="s">
        <v>18</v>
      </c>
      <c r="F2354" s="1">
        <v>63</v>
      </c>
      <c r="G2354" s="1" t="s">
        <v>11</v>
      </c>
      <c r="H2354" t="s">
        <v>429</v>
      </c>
      <c r="I2354" s="6" t="s">
        <v>18</v>
      </c>
      <c r="J2354">
        <v>88</v>
      </c>
      <c r="K2354" s="1" t="s">
        <v>21</v>
      </c>
      <c r="L2354" s="1">
        <v>1</v>
      </c>
      <c r="M2354" s="1" t="s">
        <v>21</v>
      </c>
      <c r="N2354" s="2">
        <v>0</v>
      </c>
      <c r="O2354" s="2" t="s">
        <v>21</v>
      </c>
    </row>
    <row r="2355" spans="1:15">
      <c r="A2355" s="19">
        <v>44100</v>
      </c>
      <c r="B2355" t="s">
        <v>407</v>
      </c>
      <c r="C2355" s="1">
        <v>1</v>
      </c>
      <c r="D2355" t="s">
        <v>135</v>
      </c>
      <c r="E2355" s="6" t="s">
        <v>36</v>
      </c>
      <c r="F2355" s="1">
        <v>71</v>
      </c>
      <c r="G2355" s="1" t="s">
        <v>10</v>
      </c>
      <c r="H2355" t="s">
        <v>179</v>
      </c>
      <c r="I2355" s="6" t="s">
        <v>69</v>
      </c>
      <c r="J2355">
        <v>57</v>
      </c>
      <c r="K2355" s="1">
        <v>1</v>
      </c>
      <c r="L2355" s="1" t="s">
        <v>21</v>
      </c>
      <c r="M2355" s="1" t="s">
        <v>21</v>
      </c>
      <c r="N2355" s="2">
        <v>1</v>
      </c>
      <c r="O2355" s="2" t="s">
        <v>21</v>
      </c>
    </row>
    <row r="2356" spans="1:15">
      <c r="A2356" s="19">
        <v>44100</v>
      </c>
      <c r="B2356" t="s">
        <v>407</v>
      </c>
      <c r="C2356" s="1">
        <v>2</v>
      </c>
      <c r="D2356" t="s">
        <v>135</v>
      </c>
      <c r="E2356" s="6" t="s">
        <v>36</v>
      </c>
      <c r="F2356" s="1">
        <v>50</v>
      </c>
      <c r="G2356" s="1" t="s">
        <v>11</v>
      </c>
      <c r="H2356" t="s">
        <v>471</v>
      </c>
      <c r="I2356" s="6" t="s">
        <v>38</v>
      </c>
      <c r="J2356">
        <v>95</v>
      </c>
      <c r="K2356" s="1" t="s">
        <v>21</v>
      </c>
      <c r="L2356" s="1">
        <v>1</v>
      </c>
      <c r="M2356" s="1" t="s">
        <v>21</v>
      </c>
      <c r="N2356" s="2">
        <v>1</v>
      </c>
      <c r="O2356" s="2">
        <v>2</v>
      </c>
    </row>
    <row r="2357" spans="1:15">
      <c r="A2357" s="19">
        <v>44100</v>
      </c>
      <c r="B2357" t="s">
        <v>407</v>
      </c>
      <c r="C2357" s="1">
        <v>3</v>
      </c>
      <c r="D2357" t="s">
        <v>135</v>
      </c>
      <c r="E2357" s="6" t="s">
        <v>36</v>
      </c>
      <c r="F2357" s="1">
        <v>79</v>
      </c>
      <c r="G2357" s="1" t="s">
        <v>11</v>
      </c>
      <c r="H2357" t="s">
        <v>446</v>
      </c>
      <c r="I2357" s="6" t="s">
        <v>206</v>
      </c>
      <c r="J2357">
        <v>85</v>
      </c>
      <c r="K2357" s="1" t="s">
        <v>21</v>
      </c>
      <c r="L2357" s="1">
        <v>1</v>
      </c>
      <c r="M2357" s="1" t="s">
        <v>21</v>
      </c>
      <c r="N2357" s="2">
        <v>0</v>
      </c>
      <c r="O2357" s="2" t="s">
        <v>21</v>
      </c>
    </row>
    <row r="2358" spans="1:15">
      <c r="A2358" s="19">
        <v>44100</v>
      </c>
      <c r="B2358" t="s">
        <v>407</v>
      </c>
      <c r="C2358" s="1">
        <v>4</v>
      </c>
      <c r="D2358" t="s">
        <v>135</v>
      </c>
      <c r="E2358" s="6" t="s">
        <v>36</v>
      </c>
      <c r="F2358" s="1">
        <v>85</v>
      </c>
      <c r="G2358" s="1" t="s">
        <v>11</v>
      </c>
      <c r="H2358" t="s">
        <v>132</v>
      </c>
      <c r="I2358" s="6" t="s">
        <v>51</v>
      </c>
      <c r="J2358">
        <v>90</v>
      </c>
      <c r="K2358" s="1" t="s">
        <v>21</v>
      </c>
      <c r="L2358" s="1">
        <v>1</v>
      </c>
      <c r="M2358" s="1" t="s">
        <v>21</v>
      </c>
      <c r="N2358" s="2">
        <v>0</v>
      </c>
      <c r="O2358" s="2" t="s">
        <v>21</v>
      </c>
    </row>
    <row r="2359" spans="1:15">
      <c r="A2359" s="19">
        <v>44100</v>
      </c>
      <c r="B2359" t="s">
        <v>407</v>
      </c>
      <c r="C2359" s="1">
        <v>5</v>
      </c>
      <c r="D2359" t="s">
        <v>135</v>
      </c>
      <c r="E2359" s="6" t="s">
        <v>36</v>
      </c>
      <c r="F2359" s="1">
        <v>46</v>
      </c>
      <c r="G2359" s="1" t="s">
        <v>11</v>
      </c>
      <c r="H2359" t="s">
        <v>185</v>
      </c>
      <c r="I2359" s="6" t="s">
        <v>57</v>
      </c>
      <c r="J2359">
        <v>53</v>
      </c>
      <c r="K2359" s="1" t="s">
        <v>21</v>
      </c>
      <c r="L2359" s="1">
        <v>1</v>
      </c>
      <c r="M2359" s="1" t="s">
        <v>21</v>
      </c>
      <c r="N2359" s="2">
        <v>0</v>
      </c>
      <c r="O2359" s="2" t="s">
        <v>21</v>
      </c>
    </row>
    <row r="2360" spans="1:15">
      <c r="A2360" s="19">
        <v>44100</v>
      </c>
      <c r="B2360" t="s">
        <v>407</v>
      </c>
      <c r="C2360" s="1">
        <v>1</v>
      </c>
      <c r="D2360" t="s">
        <v>128</v>
      </c>
      <c r="E2360" s="6" t="s">
        <v>30</v>
      </c>
      <c r="F2360" s="1">
        <v>97</v>
      </c>
      <c r="G2360" s="1" t="s">
        <v>10</v>
      </c>
      <c r="H2360" t="s">
        <v>456</v>
      </c>
      <c r="I2360" s="6" t="s">
        <v>20</v>
      </c>
      <c r="J2360">
        <v>50</v>
      </c>
      <c r="K2360" s="1">
        <v>1</v>
      </c>
      <c r="L2360" s="1" t="s">
        <v>21</v>
      </c>
      <c r="M2360" s="1" t="s">
        <v>21</v>
      </c>
      <c r="N2360" s="2">
        <v>1</v>
      </c>
      <c r="O2360" s="2" t="s">
        <v>21</v>
      </c>
    </row>
    <row r="2361" spans="1:15">
      <c r="A2361" s="19">
        <v>44100</v>
      </c>
      <c r="B2361" t="s">
        <v>407</v>
      </c>
      <c r="C2361" s="1">
        <v>2</v>
      </c>
      <c r="D2361" t="s">
        <v>128</v>
      </c>
      <c r="E2361" s="6" t="s">
        <v>30</v>
      </c>
      <c r="F2361" s="1">
        <v>72</v>
      </c>
      <c r="G2361" s="1" t="s">
        <v>10</v>
      </c>
      <c r="H2361" t="s">
        <v>156</v>
      </c>
      <c r="I2361" s="6" t="s">
        <v>55</v>
      </c>
      <c r="J2361">
        <v>69</v>
      </c>
      <c r="K2361" s="1">
        <v>1</v>
      </c>
      <c r="L2361" s="1" t="s">
        <v>21</v>
      </c>
      <c r="M2361" s="1" t="s">
        <v>21</v>
      </c>
      <c r="N2361" s="2">
        <v>0</v>
      </c>
      <c r="O2361" s="2" t="s">
        <v>21</v>
      </c>
    </row>
    <row r="2362" spans="1:15">
      <c r="A2362" s="19">
        <v>44100</v>
      </c>
      <c r="B2362" t="s">
        <v>407</v>
      </c>
      <c r="C2362" s="1">
        <v>3</v>
      </c>
      <c r="D2362" t="s">
        <v>128</v>
      </c>
      <c r="E2362" s="6" t="s">
        <v>30</v>
      </c>
      <c r="F2362" s="1">
        <v>70</v>
      </c>
      <c r="G2362" s="1" t="s">
        <v>11</v>
      </c>
      <c r="H2362" t="s">
        <v>421</v>
      </c>
      <c r="I2362" s="6" t="s">
        <v>59</v>
      </c>
      <c r="J2362">
        <v>77</v>
      </c>
      <c r="K2362" s="1" t="s">
        <v>21</v>
      </c>
      <c r="L2362" s="1">
        <v>1</v>
      </c>
      <c r="M2362" s="1" t="s">
        <v>21</v>
      </c>
      <c r="N2362" s="2">
        <v>1</v>
      </c>
      <c r="O2362" s="2">
        <v>3</v>
      </c>
    </row>
    <row r="2363" spans="1:15">
      <c r="A2363" s="19">
        <v>44100</v>
      </c>
      <c r="B2363" t="s">
        <v>407</v>
      </c>
      <c r="C2363" s="1">
        <v>4</v>
      </c>
      <c r="D2363" t="s">
        <v>128</v>
      </c>
      <c r="E2363" s="6" t="s">
        <v>30</v>
      </c>
      <c r="F2363" s="1">
        <v>92</v>
      </c>
      <c r="G2363" s="1" t="s">
        <v>10</v>
      </c>
      <c r="H2363" t="s">
        <v>467</v>
      </c>
      <c r="I2363" s="6" t="s">
        <v>92</v>
      </c>
      <c r="J2363">
        <v>74</v>
      </c>
      <c r="K2363" s="1">
        <v>1</v>
      </c>
      <c r="L2363" s="1" t="s">
        <v>21</v>
      </c>
      <c r="M2363" s="1" t="s">
        <v>21</v>
      </c>
      <c r="N2363" s="2">
        <v>0</v>
      </c>
      <c r="O2363" s="2" t="s">
        <v>21</v>
      </c>
    </row>
    <row r="2364" spans="1:15">
      <c r="A2364" s="19">
        <v>44100</v>
      </c>
      <c r="B2364" t="s">
        <v>407</v>
      </c>
      <c r="C2364" s="1">
        <v>5</v>
      </c>
      <c r="D2364" t="s">
        <v>128</v>
      </c>
      <c r="E2364" s="6" t="s">
        <v>30</v>
      </c>
      <c r="F2364" s="1">
        <v>69</v>
      </c>
      <c r="G2364" s="1" t="s">
        <v>10</v>
      </c>
      <c r="H2364" t="s">
        <v>448</v>
      </c>
      <c r="I2364" s="6" t="s">
        <v>51</v>
      </c>
      <c r="J2364">
        <v>28</v>
      </c>
      <c r="K2364" s="1">
        <v>1</v>
      </c>
      <c r="L2364" s="1" t="s">
        <v>21</v>
      </c>
      <c r="M2364" s="1" t="s">
        <v>21</v>
      </c>
      <c r="N2364" s="2">
        <v>0</v>
      </c>
      <c r="O2364" s="2" t="s">
        <v>21</v>
      </c>
    </row>
    <row r="2365" spans="1:15">
      <c r="A2365" s="19">
        <v>44100</v>
      </c>
      <c r="B2365" t="s">
        <v>407</v>
      </c>
      <c r="C2365" s="1">
        <v>6</v>
      </c>
      <c r="D2365" t="s">
        <v>128</v>
      </c>
      <c r="E2365" s="6" t="s">
        <v>30</v>
      </c>
      <c r="F2365" s="1">
        <v>93</v>
      </c>
      <c r="G2365" s="1" t="s">
        <v>10</v>
      </c>
      <c r="H2365" t="s">
        <v>454</v>
      </c>
      <c r="I2365" s="6" t="s">
        <v>145</v>
      </c>
      <c r="J2365">
        <v>59</v>
      </c>
      <c r="K2365" s="1">
        <v>1</v>
      </c>
      <c r="L2365" s="1" t="s">
        <v>21</v>
      </c>
      <c r="M2365" s="1" t="s">
        <v>21</v>
      </c>
      <c r="N2365" s="2">
        <v>0</v>
      </c>
      <c r="O2365" s="2" t="s">
        <v>21</v>
      </c>
    </row>
    <row r="2366" spans="1:15">
      <c r="A2366" s="19">
        <v>44100</v>
      </c>
      <c r="B2366" t="s">
        <v>407</v>
      </c>
      <c r="C2366" s="1">
        <v>1</v>
      </c>
      <c r="D2366" t="s">
        <v>425</v>
      </c>
      <c r="E2366" s="6" t="s">
        <v>116</v>
      </c>
      <c r="F2366" s="1">
        <v>44</v>
      </c>
      <c r="G2366" s="1" t="s">
        <v>11</v>
      </c>
      <c r="H2366" t="s">
        <v>412</v>
      </c>
      <c r="I2366" s="6" t="s">
        <v>30</v>
      </c>
      <c r="J2366">
        <v>99</v>
      </c>
      <c r="K2366" s="1" t="s">
        <v>21</v>
      </c>
      <c r="L2366" s="1">
        <v>1</v>
      </c>
      <c r="M2366" s="1" t="s">
        <v>21</v>
      </c>
      <c r="N2366" s="2">
        <v>1</v>
      </c>
      <c r="O2366" s="2">
        <v>1</v>
      </c>
    </row>
    <row r="2367" spans="1:15">
      <c r="A2367" s="19">
        <v>44100</v>
      </c>
      <c r="B2367" t="s">
        <v>407</v>
      </c>
      <c r="C2367" s="1">
        <v>2</v>
      </c>
      <c r="D2367" t="s">
        <v>425</v>
      </c>
      <c r="E2367" s="6" t="s">
        <v>116</v>
      </c>
      <c r="F2367" s="1">
        <v>57</v>
      </c>
      <c r="G2367" s="1" t="s">
        <v>11</v>
      </c>
      <c r="H2367" t="s">
        <v>158</v>
      </c>
      <c r="I2367" s="6" t="s">
        <v>23</v>
      </c>
      <c r="J2367">
        <v>75</v>
      </c>
      <c r="K2367" s="1" t="s">
        <v>21</v>
      </c>
      <c r="L2367" s="1">
        <v>1</v>
      </c>
      <c r="M2367" s="1" t="s">
        <v>21</v>
      </c>
      <c r="N2367" s="2">
        <v>0</v>
      </c>
      <c r="O2367" s="2" t="s">
        <v>21</v>
      </c>
    </row>
    <row r="2368" spans="1:15">
      <c r="A2368" s="19">
        <v>44100</v>
      </c>
      <c r="B2368" t="s">
        <v>407</v>
      </c>
      <c r="C2368" s="1">
        <v>3</v>
      </c>
      <c r="D2368" t="s">
        <v>425</v>
      </c>
      <c r="E2368" s="6" t="s">
        <v>116</v>
      </c>
      <c r="F2368" s="1">
        <v>13</v>
      </c>
      <c r="G2368" s="1" t="s">
        <v>11</v>
      </c>
      <c r="H2368" t="s">
        <v>473</v>
      </c>
      <c r="I2368" s="6" t="s">
        <v>57</v>
      </c>
      <c r="J2368">
        <v>98</v>
      </c>
      <c r="K2368" s="1" t="s">
        <v>21</v>
      </c>
      <c r="L2368" s="1">
        <v>1</v>
      </c>
      <c r="M2368" s="1" t="s">
        <v>21</v>
      </c>
      <c r="N2368" s="2">
        <v>0</v>
      </c>
      <c r="O2368" s="2" t="s">
        <v>21</v>
      </c>
    </row>
    <row r="2369" spans="1:15">
      <c r="A2369" s="19">
        <v>44100</v>
      </c>
      <c r="B2369" t="s">
        <v>407</v>
      </c>
      <c r="C2369" s="1">
        <v>4</v>
      </c>
      <c r="D2369" t="s">
        <v>425</v>
      </c>
      <c r="E2369" s="6" t="s">
        <v>116</v>
      </c>
      <c r="F2369" s="1">
        <v>63</v>
      </c>
      <c r="G2369" s="1" t="s">
        <v>11</v>
      </c>
      <c r="H2369" t="s">
        <v>141</v>
      </c>
      <c r="I2369" s="6" t="s">
        <v>59</v>
      </c>
      <c r="J2369">
        <v>66</v>
      </c>
      <c r="K2369" s="1" t="s">
        <v>21</v>
      </c>
      <c r="L2369" s="1">
        <v>1</v>
      </c>
      <c r="M2369" s="1" t="s">
        <v>21</v>
      </c>
      <c r="N2369" s="2">
        <v>0</v>
      </c>
      <c r="O2369" s="2" t="s">
        <v>21</v>
      </c>
    </row>
    <row r="2370" spans="1:15">
      <c r="A2370" s="19">
        <v>44100</v>
      </c>
      <c r="B2370" t="s">
        <v>407</v>
      </c>
      <c r="C2370" s="1">
        <v>5</v>
      </c>
      <c r="D2370" t="s">
        <v>425</v>
      </c>
      <c r="E2370" s="6" t="s">
        <v>116</v>
      </c>
      <c r="F2370" s="1">
        <v>61</v>
      </c>
      <c r="G2370" s="1" t="s">
        <v>11</v>
      </c>
      <c r="H2370" t="s">
        <v>435</v>
      </c>
      <c r="I2370" s="6" t="s">
        <v>34</v>
      </c>
      <c r="J2370">
        <v>65</v>
      </c>
      <c r="K2370" s="1" t="s">
        <v>21</v>
      </c>
      <c r="L2370" s="1">
        <v>1</v>
      </c>
      <c r="M2370" s="1" t="s">
        <v>21</v>
      </c>
      <c r="N2370" s="2">
        <v>0</v>
      </c>
      <c r="O2370" s="2" t="s">
        <v>21</v>
      </c>
    </row>
    <row r="2371" spans="1:15">
      <c r="A2371" s="19">
        <v>44100</v>
      </c>
      <c r="B2371" t="s">
        <v>407</v>
      </c>
      <c r="C2371" s="1">
        <v>6</v>
      </c>
      <c r="D2371" t="s">
        <v>425</v>
      </c>
      <c r="E2371" s="6" t="s">
        <v>116</v>
      </c>
      <c r="F2371" s="1">
        <v>23</v>
      </c>
      <c r="G2371" s="1" t="s">
        <v>11</v>
      </c>
      <c r="H2371" t="s">
        <v>422</v>
      </c>
      <c r="I2371" s="6" t="s">
        <v>51</v>
      </c>
      <c r="J2371">
        <v>70</v>
      </c>
      <c r="K2371" s="1" t="s">
        <v>21</v>
      </c>
      <c r="L2371" s="1">
        <v>1</v>
      </c>
      <c r="M2371" s="1" t="s">
        <v>21</v>
      </c>
      <c r="N2371" s="2">
        <v>0</v>
      </c>
      <c r="O2371" s="2" t="s">
        <v>21</v>
      </c>
    </row>
    <row r="2372" spans="1:15">
      <c r="A2372" s="19">
        <v>44100</v>
      </c>
      <c r="B2372" t="s">
        <v>407</v>
      </c>
      <c r="C2372" s="1">
        <v>1</v>
      </c>
      <c r="D2372" t="s">
        <v>426</v>
      </c>
      <c r="E2372" s="6" t="s">
        <v>36</v>
      </c>
      <c r="F2372" s="1">
        <v>80</v>
      </c>
      <c r="G2372" s="1" t="s">
        <v>10</v>
      </c>
      <c r="H2372" t="s">
        <v>430</v>
      </c>
      <c r="I2372" s="6" t="s">
        <v>36</v>
      </c>
      <c r="J2372">
        <v>79</v>
      </c>
      <c r="K2372" s="1">
        <v>1</v>
      </c>
      <c r="L2372" s="1" t="s">
        <v>21</v>
      </c>
      <c r="M2372" s="1" t="s">
        <v>21</v>
      </c>
      <c r="N2372" s="2">
        <v>1</v>
      </c>
      <c r="O2372" s="2" t="s">
        <v>21</v>
      </c>
    </row>
    <row r="2373" spans="1:15">
      <c r="A2373" s="19">
        <v>44100</v>
      </c>
      <c r="B2373" t="s">
        <v>407</v>
      </c>
      <c r="C2373" s="1">
        <v>2</v>
      </c>
      <c r="D2373" t="s">
        <v>426</v>
      </c>
      <c r="E2373" s="6" t="s">
        <v>36</v>
      </c>
      <c r="F2373" s="1">
        <v>94</v>
      </c>
      <c r="G2373" s="1" t="s">
        <v>10</v>
      </c>
      <c r="H2373" t="s">
        <v>472</v>
      </c>
      <c r="I2373" s="6" t="s">
        <v>145</v>
      </c>
      <c r="J2373">
        <v>43</v>
      </c>
      <c r="K2373" s="1">
        <v>1</v>
      </c>
      <c r="L2373" s="1" t="s">
        <v>21</v>
      </c>
      <c r="M2373" s="1" t="s">
        <v>21</v>
      </c>
      <c r="N2373" s="2">
        <v>0</v>
      </c>
      <c r="O2373" s="2" t="s">
        <v>21</v>
      </c>
    </row>
    <row r="2374" spans="1:15">
      <c r="A2374" s="19">
        <v>44100</v>
      </c>
      <c r="B2374" t="s">
        <v>407</v>
      </c>
      <c r="C2374" s="1">
        <v>3</v>
      </c>
      <c r="D2374" t="s">
        <v>426</v>
      </c>
      <c r="E2374" s="6" t="s">
        <v>36</v>
      </c>
      <c r="F2374" s="1">
        <v>94</v>
      </c>
      <c r="G2374" s="1" t="s">
        <v>10</v>
      </c>
      <c r="H2374" t="s">
        <v>474</v>
      </c>
      <c r="I2374" s="6" t="s">
        <v>23</v>
      </c>
      <c r="J2374">
        <v>63</v>
      </c>
      <c r="K2374" s="1">
        <v>1</v>
      </c>
      <c r="L2374" s="1" t="s">
        <v>21</v>
      </c>
      <c r="M2374" s="1" t="s">
        <v>21</v>
      </c>
      <c r="N2374" s="2">
        <v>0</v>
      </c>
      <c r="O2374" s="2" t="s">
        <v>21</v>
      </c>
    </row>
    <row r="2375" spans="1:15">
      <c r="A2375" s="19">
        <v>44100</v>
      </c>
      <c r="B2375" t="s">
        <v>407</v>
      </c>
      <c r="C2375" s="1">
        <v>4</v>
      </c>
      <c r="D2375" t="s">
        <v>426</v>
      </c>
      <c r="E2375" s="6" t="s">
        <v>36</v>
      </c>
      <c r="F2375" s="1">
        <v>83</v>
      </c>
      <c r="G2375" s="1" t="s">
        <v>10</v>
      </c>
      <c r="H2375" t="s">
        <v>409</v>
      </c>
      <c r="I2375" s="6" t="s">
        <v>80</v>
      </c>
      <c r="J2375">
        <v>54</v>
      </c>
      <c r="K2375" s="1">
        <v>1</v>
      </c>
      <c r="L2375" s="1" t="s">
        <v>21</v>
      </c>
      <c r="M2375" s="1" t="s">
        <v>21</v>
      </c>
      <c r="N2375" s="2">
        <v>0</v>
      </c>
      <c r="O2375" s="2" t="s">
        <v>21</v>
      </c>
    </row>
    <row r="2376" spans="1:15">
      <c r="A2376" s="19">
        <v>44100</v>
      </c>
      <c r="B2376" t="s">
        <v>407</v>
      </c>
      <c r="C2376" s="1">
        <v>5</v>
      </c>
      <c r="D2376" t="s">
        <v>426</v>
      </c>
      <c r="E2376" s="6" t="s">
        <v>36</v>
      </c>
      <c r="F2376" s="1">
        <v>73</v>
      </c>
      <c r="G2376" s="1" t="s">
        <v>10</v>
      </c>
      <c r="H2376" t="s">
        <v>421</v>
      </c>
      <c r="I2376" s="6" t="s">
        <v>59</v>
      </c>
      <c r="J2376">
        <v>45</v>
      </c>
      <c r="K2376" s="1">
        <v>1</v>
      </c>
      <c r="L2376" s="1" t="s">
        <v>21</v>
      </c>
      <c r="M2376" s="1" t="s">
        <v>21</v>
      </c>
      <c r="N2376" s="2">
        <v>0</v>
      </c>
      <c r="O2376" s="2" t="s">
        <v>21</v>
      </c>
    </row>
    <row r="2377" spans="1:15">
      <c r="A2377" s="19">
        <v>44100</v>
      </c>
      <c r="B2377" t="s">
        <v>407</v>
      </c>
      <c r="C2377" s="1">
        <v>6</v>
      </c>
      <c r="D2377" t="s">
        <v>426</v>
      </c>
      <c r="E2377" s="6" t="s">
        <v>36</v>
      </c>
      <c r="F2377" s="1">
        <v>77</v>
      </c>
      <c r="G2377" s="1" t="s">
        <v>11</v>
      </c>
      <c r="H2377" t="s">
        <v>123</v>
      </c>
      <c r="I2377" s="6" t="s">
        <v>18</v>
      </c>
      <c r="J2377">
        <v>78</v>
      </c>
      <c r="K2377" s="1" t="s">
        <v>21</v>
      </c>
      <c r="L2377" s="1">
        <v>1</v>
      </c>
      <c r="M2377" s="1" t="s">
        <v>21</v>
      </c>
      <c r="N2377" s="2">
        <v>1</v>
      </c>
      <c r="O2377" s="2">
        <v>6</v>
      </c>
    </row>
    <row r="2378" spans="1:15">
      <c r="A2378" s="19">
        <v>44100</v>
      </c>
      <c r="B2378" t="s">
        <v>407</v>
      </c>
      <c r="C2378" s="1">
        <v>1</v>
      </c>
      <c r="D2378" t="s">
        <v>442</v>
      </c>
      <c r="E2378" s="6" t="s">
        <v>30</v>
      </c>
      <c r="F2378" s="1">
        <v>62</v>
      </c>
      <c r="G2378" s="1" t="s">
        <v>11</v>
      </c>
      <c r="H2378" t="s">
        <v>419</v>
      </c>
      <c r="I2378" s="6" t="s">
        <v>41</v>
      </c>
      <c r="J2378">
        <v>83</v>
      </c>
      <c r="K2378" s="1" t="s">
        <v>21</v>
      </c>
      <c r="L2378" s="1">
        <v>1</v>
      </c>
      <c r="M2378" s="1" t="s">
        <v>21</v>
      </c>
      <c r="N2378" s="2">
        <v>1</v>
      </c>
      <c r="O2378" s="2">
        <v>1</v>
      </c>
    </row>
    <row r="2379" spans="1:15">
      <c r="A2379" s="19">
        <v>44100</v>
      </c>
      <c r="B2379" t="s">
        <v>407</v>
      </c>
      <c r="C2379" s="1">
        <v>2</v>
      </c>
      <c r="D2379" t="s">
        <v>442</v>
      </c>
      <c r="E2379" s="6" t="s">
        <v>30</v>
      </c>
      <c r="F2379" s="1">
        <v>85</v>
      </c>
      <c r="G2379" s="1" t="s">
        <v>11</v>
      </c>
      <c r="H2379" t="s">
        <v>417</v>
      </c>
      <c r="I2379" s="6" t="s">
        <v>57</v>
      </c>
      <c r="J2379">
        <v>100</v>
      </c>
      <c r="K2379" s="1" t="s">
        <v>21</v>
      </c>
      <c r="L2379" s="1">
        <v>1</v>
      </c>
      <c r="M2379" s="1" t="s">
        <v>21</v>
      </c>
      <c r="N2379" s="2">
        <v>0</v>
      </c>
      <c r="O2379" s="2" t="s">
        <v>21</v>
      </c>
    </row>
    <row r="2380" spans="1:15">
      <c r="A2380" s="19">
        <v>44100</v>
      </c>
      <c r="B2380" t="s">
        <v>407</v>
      </c>
      <c r="C2380" s="1">
        <v>3</v>
      </c>
      <c r="D2380" t="s">
        <v>442</v>
      </c>
      <c r="E2380" s="6" t="s">
        <v>30</v>
      </c>
      <c r="F2380" s="1">
        <v>80</v>
      </c>
      <c r="G2380" s="1" t="s">
        <v>10</v>
      </c>
      <c r="H2380" t="s">
        <v>439</v>
      </c>
      <c r="I2380" s="6" t="s">
        <v>20</v>
      </c>
      <c r="J2380">
        <v>75</v>
      </c>
      <c r="K2380" s="1">
        <v>1</v>
      </c>
      <c r="L2380" s="1" t="s">
        <v>21</v>
      </c>
      <c r="M2380" s="1" t="s">
        <v>21</v>
      </c>
      <c r="N2380" s="2">
        <v>1</v>
      </c>
      <c r="O2380" s="2" t="s">
        <v>21</v>
      </c>
    </row>
    <row r="2381" spans="1:15">
      <c r="A2381" s="19">
        <v>44100</v>
      </c>
      <c r="B2381" t="s">
        <v>407</v>
      </c>
      <c r="C2381" s="1">
        <v>4</v>
      </c>
      <c r="D2381" t="s">
        <v>442</v>
      </c>
      <c r="E2381" s="6" t="s">
        <v>30</v>
      </c>
      <c r="F2381" s="1">
        <v>87</v>
      </c>
      <c r="G2381" s="1" t="s">
        <v>10</v>
      </c>
      <c r="H2381" t="s">
        <v>447</v>
      </c>
      <c r="I2381" s="6" t="s">
        <v>240</v>
      </c>
      <c r="J2381">
        <v>81</v>
      </c>
      <c r="K2381" s="1">
        <v>1</v>
      </c>
      <c r="L2381" s="1" t="s">
        <v>21</v>
      </c>
      <c r="M2381" s="1" t="s">
        <v>21</v>
      </c>
      <c r="N2381" s="2">
        <v>0</v>
      </c>
      <c r="O2381" s="2" t="s">
        <v>21</v>
      </c>
    </row>
    <row r="2382" spans="1:15">
      <c r="A2382" s="19">
        <v>44100</v>
      </c>
      <c r="B2382" t="s">
        <v>407</v>
      </c>
      <c r="C2382" s="1">
        <v>5</v>
      </c>
      <c r="D2382" t="s">
        <v>442</v>
      </c>
      <c r="E2382" s="6" t="s">
        <v>30</v>
      </c>
      <c r="F2382" s="1">
        <v>70</v>
      </c>
      <c r="G2382" s="1" t="s">
        <v>11</v>
      </c>
      <c r="H2382" t="s">
        <v>467</v>
      </c>
      <c r="I2382" s="6" t="s">
        <v>92</v>
      </c>
      <c r="J2382">
        <v>94</v>
      </c>
      <c r="K2382" s="1" t="s">
        <v>21</v>
      </c>
      <c r="L2382" s="1">
        <v>1</v>
      </c>
      <c r="M2382" s="1" t="s">
        <v>21</v>
      </c>
      <c r="N2382" s="2">
        <v>0</v>
      </c>
      <c r="O2382" s="2" t="s">
        <v>21</v>
      </c>
    </row>
    <row r="2383" spans="1:15">
      <c r="A2383" s="19">
        <v>44100</v>
      </c>
      <c r="B2383" t="s">
        <v>407</v>
      </c>
      <c r="C2383" s="1">
        <v>6</v>
      </c>
      <c r="D2383" t="s">
        <v>442</v>
      </c>
      <c r="E2383" s="6" t="s">
        <v>30</v>
      </c>
      <c r="F2383" s="1">
        <v>67</v>
      </c>
      <c r="G2383" s="1" t="s">
        <v>11</v>
      </c>
      <c r="H2383" t="s">
        <v>149</v>
      </c>
      <c r="I2383" s="6" t="s">
        <v>106</v>
      </c>
      <c r="J2383">
        <v>87</v>
      </c>
      <c r="K2383" s="1" t="s">
        <v>21</v>
      </c>
      <c r="L2383" s="1">
        <v>1</v>
      </c>
      <c r="M2383" s="1" t="s">
        <v>21</v>
      </c>
      <c r="N2383" s="2">
        <v>0</v>
      </c>
      <c r="O2383" s="2" t="s">
        <v>21</v>
      </c>
    </row>
    <row r="2384" spans="1:15">
      <c r="A2384" s="19">
        <v>44100</v>
      </c>
      <c r="B2384" t="s">
        <v>407</v>
      </c>
      <c r="C2384" s="1">
        <v>1</v>
      </c>
      <c r="D2384" t="s">
        <v>447</v>
      </c>
      <c r="E2384" s="6" t="s">
        <v>240</v>
      </c>
      <c r="F2384" s="1">
        <v>65</v>
      </c>
      <c r="G2384" s="1" t="s">
        <v>11</v>
      </c>
      <c r="H2384" t="s">
        <v>410</v>
      </c>
      <c r="I2384" s="6" t="s">
        <v>57</v>
      </c>
      <c r="J2384">
        <v>90</v>
      </c>
      <c r="K2384" s="1" t="s">
        <v>21</v>
      </c>
      <c r="L2384" s="1">
        <v>1</v>
      </c>
      <c r="M2384" s="1" t="s">
        <v>21</v>
      </c>
      <c r="N2384" s="2">
        <v>1</v>
      </c>
      <c r="O2384" s="2">
        <v>1</v>
      </c>
    </row>
    <row r="2385" spans="1:15">
      <c r="A2385" s="19">
        <v>44100</v>
      </c>
      <c r="B2385" t="s">
        <v>407</v>
      </c>
      <c r="C2385" s="1">
        <v>2</v>
      </c>
      <c r="D2385" t="s">
        <v>447</v>
      </c>
      <c r="E2385" s="6" t="s">
        <v>240</v>
      </c>
      <c r="F2385" s="1">
        <v>61</v>
      </c>
      <c r="G2385" s="1" t="s">
        <v>11</v>
      </c>
      <c r="H2385" t="s">
        <v>172</v>
      </c>
      <c r="I2385" s="6" t="s">
        <v>30</v>
      </c>
      <c r="J2385">
        <v>80</v>
      </c>
      <c r="K2385" s="1" t="s">
        <v>21</v>
      </c>
      <c r="L2385" s="1">
        <v>1</v>
      </c>
      <c r="M2385" s="1" t="s">
        <v>21</v>
      </c>
      <c r="N2385" s="2">
        <v>0</v>
      </c>
      <c r="O2385" s="2" t="s">
        <v>21</v>
      </c>
    </row>
    <row r="2386" spans="1:15">
      <c r="A2386" s="19">
        <v>44100</v>
      </c>
      <c r="B2386" t="s">
        <v>407</v>
      </c>
      <c r="C2386" s="1">
        <v>3</v>
      </c>
      <c r="D2386" t="s">
        <v>447</v>
      </c>
      <c r="E2386" s="6" t="s">
        <v>240</v>
      </c>
      <c r="F2386" s="1">
        <v>95</v>
      </c>
      <c r="G2386" s="1" t="s">
        <v>10</v>
      </c>
      <c r="H2386" t="s">
        <v>193</v>
      </c>
      <c r="I2386" s="6" t="s">
        <v>32</v>
      </c>
      <c r="J2386">
        <v>69</v>
      </c>
      <c r="K2386" s="1">
        <v>1</v>
      </c>
      <c r="L2386" s="1" t="s">
        <v>21</v>
      </c>
      <c r="M2386" s="1" t="s">
        <v>21</v>
      </c>
      <c r="N2386" s="2">
        <v>1</v>
      </c>
      <c r="O2386" s="2" t="s">
        <v>21</v>
      </c>
    </row>
    <row r="2387" spans="1:15">
      <c r="A2387" s="19">
        <v>44100</v>
      </c>
      <c r="B2387" t="s">
        <v>407</v>
      </c>
      <c r="C2387" s="1">
        <v>4</v>
      </c>
      <c r="D2387" t="s">
        <v>447</v>
      </c>
      <c r="E2387" s="6" t="s">
        <v>240</v>
      </c>
      <c r="F2387" s="1">
        <v>81</v>
      </c>
      <c r="G2387" s="1" t="s">
        <v>11</v>
      </c>
      <c r="H2387" t="s">
        <v>442</v>
      </c>
      <c r="I2387" s="6" t="s">
        <v>30</v>
      </c>
      <c r="J2387">
        <v>87</v>
      </c>
      <c r="K2387" s="1" t="s">
        <v>21</v>
      </c>
      <c r="L2387" s="1">
        <v>1</v>
      </c>
      <c r="M2387" s="1" t="s">
        <v>21</v>
      </c>
      <c r="N2387" s="2">
        <v>0</v>
      </c>
      <c r="O2387" s="2" t="s">
        <v>21</v>
      </c>
    </row>
    <row r="2388" spans="1:15">
      <c r="A2388" s="19">
        <v>44100</v>
      </c>
      <c r="B2388" t="s">
        <v>407</v>
      </c>
      <c r="C2388" s="1">
        <v>1</v>
      </c>
      <c r="D2388" t="s">
        <v>454</v>
      </c>
      <c r="E2388" s="6" t="s">
        <v>145</v>
      </c>
      <c r="F2388" s="1">
        <v>95</v>
      </c>
      <c r="G2388" s="1" t="s">
        <v>10</v>
      </c>
      <c r="H2388" t="s">
        <v>461</v>
      </c>
      <c r="I2388" s="6" t="s">
        <v>206</v>
      </c>
      <c r="J2388">
        <v>58</v>
      </c>
      <c r="K2388" s="1">
        <v>1</v>
      </c>
      <c r="L2388" s="1" t="s">
        <v>21</v>
      </c>
      <c r="M2388" s="1" t="s">
        <v>21</v>
      </c>
      <c r="N2388" s="2">
        <v>1</v>
      </c>
      <c r="O2388" s="2" t="s">
        <v>21</v>
      </c>
    </row>
    <row r="2389" spans="1:15">
      <c r="A2389" s="19">
        <v>44100</v>
      </c>
      <c r="B2389" t="s">
        <v>407</v>
      </c>
      <c r="C2389" s="1">
        <v>2</v>
      </c>
      <c r="D2389" t="s">
        <v>454</v>
      </c>
      <c r="E2389" s="6" t="s">
        <v>145</v>
      </c>
      <c r="F2389" s="1">
        <v>92</v>
      </c>
      <c r="G2389" s="1" t="s">
        <v>10</v>
      </c>
      <c r="H2389" t="s">
        <v>436</v>
      </c>
      <c r="I2389" s="6" t="s">
        <v>34</v>
      </c>
      <c r="J2389">
        <v>54</v>
      </c>
      <c r="K2389" s="1">
        <v>1</v>
      </c>
      <c r="L2389" s="1" t="s">
        <v>21</v>
      </c>
      <c r="M2389" s="1" t="s">
        <v>21</v>
      </c>
      <c r="N2389" s="2">
        <v>0</v>
      </c>
      <c r="O2389" s="2" t="s">
        <v>21</v>
      </c>
    </row>
    <row r="2390" spans="1:15">
      <c r="A2390" s="19">
        <v>44100</v>
      </c>
      <c r="B2390" t="s">
        <v>407</v>
      </c>
      <c r="C2390" s="1">
        <v>3</v>
      </c>
      <c r="D2390" t="s">
        <v>454</v>
      </c>
      <c r="E2390" s="6" t="s">
        <v>145</v>
      </c>
      <c r="F2390" s="1">
        <v>89</v>
      </c>
      <c r="G2390" s="1" t="s">
        <v>10</v>
      </c>
      <c r="H2390" t="s">
        <v>123</v>
      </c>
      <c r="I2390" s="6" t="s">
        <v>18</v>
      </c>
      <c r="J2390">
        <v>58</v>
      </c>
      <c r="K2390" s="1">
        <v>1</v>
      </c>
      <c r="L2390" s="1" t="s">
        <v>21</v>
      </c>
      <c r="M2390" s="1" t="s">
        <v>21</v>
      </c>
      <c r="N2390" s="2">
        <v>0</v>
      </c>
      <c r="O2390" s="2" t="s">
        <v>21</v>
      </c>
    </row>
    <row r="2391" spans="1:15">
      <c r="A2391" s="19">
        <v>44100</v>
      </c>
      <c r="B2391" t="s">
        <v>407</v>
      </c>
      <c r="C2391" s="1">
        <v>4</v>
      </c>
      <c r="D2391" t="s">
        <v>454</v>
      </c>
      <c r="E2391" s="6" t="s">
        <v>145</v>
      </c>
      <c r="F2391" s="1">
        <v>24</v>
      </c>
      <c r="G2391" s="1" t="s">
        <v>11</v>
      </c>
      <c r="H2391" t="s">
        <v>127</v>
      </c>
      <c r="I2391" s="6" t="s">
        <v>30</v>
      </c>
      <c r="J2391">
        <v>90</v>
      </c>
      <c r="K2391" s="1" t="s">
        <v>21</v>
      </c>
      <c r="L2391" s="1">
        <v>1</v>
      </c>
      <c r="M2391" s="1" t="s">
        <v>21</v>
      </c>
      <c r="N2391" s="2">
        <v>1</v>
      </c>
      <c r="O2391" s="2">
        <v>4</v>
      </c>
    </row>
    <row r="2392" spans="1:15">
      <c r="A2392" s="19">
        <v>44100</v>
      </c>
      <c r="B2392" t="s">
        <v>407</v>
      </c>
      <c r="C2392" s="1">
        <v>5</v>
      </c>
      <c r="D2392" t="s">
        <v>454</v>
      </c>
      <c r="E2392" s="6" t="s">
        <v>145</v>
      </c>
      <c r="F2392" s="1">
        <v>87</v>
      </c>
      <c r="G2392" s="1" t="s">
        <v>10</v>
      </c>
      <c r="H2392" t="s">
        <v>462</v>
      </c>
      <c r="I2392" s="6" t="s">
        <v>106</v>
      </c>
      <c r="J2392">
        <v>33</v>
      </c>
      <c r="K2392" s="1">
        <v>1</v>
      </c>
      <c r="L2392" s="1" t="s">
        <v>21</v>
      </c>
      <c r="M2392" s="1" t="s">
        <v>21</v>
      </c>
      <c r="N2392" s="2">
        <v>0</v>
      </c>
      <c r="O2392" s="2" t="s">
        <v>21</v>
      </c>
    </row>
    <row r="2393" spans="1:15">
      <c r="A2393" s="19">
        <v>44100</v>
      </c>
      <c r="B2393" t="s">
        <v>407</v>
      </c>
      <c r="C2393" s="1">
        <v>6</v>
      </c>
      <c r="D2393" t="s">
        <v>454</v>
      </c>
      <c r="E2393" s="6" t="s">
        <v>145</v>
      </c>
      <c r="F2393" s="1">
        <v>59</v>
      </c>
      <c r="G2393" s="1" t="s">
        <v>11</v>
      </c>
      <c r="H2393" t="s">
        <v>128</v>
      </c>
      <c r="I2393" s="6" t="s">
        <v>30</v>
      </c>
      <c r="J2393">
        <v>93</v>
      </c>
      <c r="K2393" s="1" t="s">
        <v>21</v>
      </c>
      <c r="L2393" s="1">
        <v>1</v>
      </c>
      <c r="M2393" s="1" t="s">
        <v>21</v>
      </c>
      <c r="N2393" s="2">
        <v>0</v>
      </c>
      <c r="O2393" s="2" t="s">
        <v>21</v>
      </c>
    </row>
    <row r="2394" spans="1:15">
      <c r="A2394" s="19">
        <v>44100</v>
      </c>
      <c r="B2394" t="s">
        <v>407</v>
      </c>
      <c r="C2394" s="1">
        <v>1</v>
      </c>
      <c r="D2394" t="s">
        <v>408</v>
      </c>
      <c r="E2394" s="6" t="s">
        <v>28</v>
      </c>
      <c r="F2394" s="1">
        <v>93</v>
      </c>
      <c r="G2394" s="1" t="s">
        <v>10</v>
      </c>
      <c r="H2394" t="s">
        <v>458</v>
      </c>
      <c r="I2394" s="6" t="s">
        <v>92</v>
      </c>
      <c r="J2394">
        <v>52</v>
      </c>
      <c r="K2394" s="1">
        <v>1</v>
      </c>
      <c r="L2394" s="1" t="s">
        <v>21</v>
      </c>
      <c r="M2394" s="1" t="s">
        <v>21</v>
      </c>
      <c r="N2394" s="2">
        <v>1</v>
      </c>
      <c r="O2394" s="2" t="s">
        <v>21</v>
      </c>
    </row>
    <row r="2395" spans="1:15">
      <c r="A2395" s="19">
        <v>44100</v>
      </c>
      <c r="B2395" t="s">
        <v>407</v>
      </c>
      <c r="C2395" s="1">
        <v>2</v>
      </c>
      <c r="D2395" t="s">
        <v>408</v>
      </c>
      <c r="E2395" s="6" t="s">
        <v>28</v>
      </c>
      <c r="F2395" s="1">
        <v>54</v>
      </c>
      <c r="G2395" s="1" t="s">
        <v>11</v>
      </c>
      <c r="H2395" t="s">
        <v>118</v>
      </c>
      <c r="I2395" s="6" t="s">
        <v>18</v>
      </c>
      <c r="J2395">
        <v>85</v>
      </c>
      <c r="K2395" s="1" t="s">
        <v>21</v>
      </c>
      <c r="L2395" s="1">
        <v>1</v>
      </c>
      <c r="M2395" s="1" t="s">
        <v>21</v>
      </c>
      <c r="N2395" s="2">
        <v>1</v>
      </c>
      <c r="O2395" s="2">
        <v>2</v>
      </c>
    </row>
    <row r="2396" spans="1:15">
      <c r="A2396" s="19">
        <v>44100</v>
      </c>
      <c r="B2396" t="s">
        <v>407</v>
      </c>
      <c r="C2396" s="1">
        <v>3</v>
      </c>
      <c r="D2396" t="s">
        <v>408</v>
      </c>
      <c r="E2396" s="6" t="s">
        <v>28</v>
      </c>
      <c r="F2396" s="1">
        <v>95</v>
      </c>
      <c r="G2396" s="1" t="s">
        <v>10</v>
      </c>
      <c r="H2396" t="s">
        <v>119</v>
      </c>
      <c r="I2396" s="6" t="s">
        <v>51</v>
      </c>
      <c r="J2396">
        <v>48</v>
      </c>
      <c r="K2396" s="1">
        <v>1</v>
      </c>
      <c r="L2396" s="1" t="s">
        <v>21</v>
      </c>
      <c r="M2396" s="1" t="s">
        <v>21</v>
      </c>
      <c r="N2396" s="2">
        <v>0</v>
      </c>
      <c r="O2396" s="2" t="s">
        <v>21</v>
      </c>
    </row>
    <row r="2397" spans="1:15">
      <c r="A2397" s="19">
        <v>44100</v>
      </c>
      <c r="B2397" t="s">
        <v>407</v>
      </c>
      <c r="C2397" s="1">
        <v>4</v>
      </c>
      <c r="D2397" t="s">
        <v>408</v>
      </c>
      <c r="E2397" s="6" t="s">
        <v>28</v>
      </c>
      <c r="F2397" s="1">
        <v>81</v>
      </c>
      <c r="G2397" s="1" t="s">
        <v>10</v>
      </c>
      <c r="H2397" t="s">
        <v>160</v>
      </c>
      <c r="I2397" s="6" t="s">
        <v>18</v>
      </c>
      <c r="J2397">
        <v>77</v>
      </c>
      <c r="K2397" s="1">
        <v>1</v>
      </c>
      <c r="L2397" s="1" t="s">
        <v>21</v>
      </c>
      <c r="M2397" s="1" t="s">
        <v>21</v>
      </c>
      <c r="N2397" s="2">
        <v>0</v>
      </c>
      <c r="O2397" s="2" t="s">
        <v>21</v>
      </c>
    </row>
    <row r="2398" spans="1:15">
      <c r="A2398" s="19">
        <v>44100</v>
      </c>
      <c r="B2398" t="s">
        <v>407</v>
      </c>
      <c r="C2398" s="1">
        <v>5</v>
      </c>
      <c r="D2398" t="s">
        <v>408</v>
      </c>
      <c r="E2398" s="6" t="s">
        <v>28</v>
      </c>
      <c r="F2398" s="1">
        <v>41</v>
      </c>
      <c r="G2398" s="1" t="s">
        <v>11</v>
      </c>
      <c r="H2398" t="s">
        <v>184</v>
      </c>
      <c r="I2398" s="6" t="s">
        <v>18</v>
      </c>
      <c r="J2398">
        <v>93</v>
      </c>
      <c r="K2398" s="1" t="s">
        <v>21</v>
      </c>
      <c r="L2398" s="1">
        <v>1</v>
      </c>
      <c r="M2398" s="1" t="s">
        <v>21</v>
      </c>
      <c r="N2398" s="2">
        <v>0</v>
      </c>
      <c r="O2398" s="2" t="s">
        <v>21</v>
      </c>
    </row>
    <row r="2399" spans="1:15">
      <c r="A2399" s="19">
        <v>44100</v>
      </c>
      <c r="B2399" t="s">
        <v>407</v>
      </c>
      <c r="C2399" s="1">
        <v>6</v>
      </c>
      <c r="D2399" t="s">
        <v>408</v>
      </c>
      <c r="E2399" s="6" t="s">
        <v>28</v>
      </c>
      <c r="F2399" s="1">
        <v>56</v>
      </c>
      <c r="G2399" s="1" t="s">
        <v>11</v>
      </c>
      <c r="H2399" t="s">
        <v>448</v>
      </c>
      <c r="I2399" s="6" t="s">
        <v>51</v>
      </c>
      <c r="J2399">
        <v>87</v>
      </c>
      <c r="K2399" s="1" t="s">
        <v>21</v>
      </c>
      <c r="L2399" s="1">
        <v>1</v>
      </c>
      <c r="M2399" s="1" t="s">
        <v>21</v>
      </c>
      <c r="N2399" s="2">
        <v>0</v>
      </c>
      <c r="O2399" s="2" t="s">
        <v>21</v>
      </c>
    </row>
    <row r="2400" spans="1:15">
      <c r="A2400" s="19">
        <v>44100</v>
      </c>
      <c r="B2400" t="s">
        <v>407</v>
      </c>
      <c r="C2400" s="1">
        <v>1</v>
      </c>
      <c r="D2400" t="s">
        <v>462</v>
      </c>
      <c r="E2400" s="6" t="s">
        <v>106</v>
      </c>
      <c r="F2400" s="1">
        <v>97</v>
      </c>
      <c r="G2400" s="1" t="s">
        <v>10</v>
      </c>
      <c r="H2400" t="s">
        <v>434</v>
      </c>
      <c r="I2400" s="6" t="s">
        <v>59</v>
      </c>
      <c r="J2400">
        <v>20</v>
      </c>
      <c r="K2400" s="1">
        <v>1</v>
      </c>
      <c r="L2400" s="1" t="s">
        <v>21</v>
      </c>
      <c r="M2400" s="1" t="s">
        <v>21</v>
      </c>
      <c r="N2400" s="2">
        <v>1</v>
      </c>
      <c r="O2400" s="2" t="s">
        <v>21</v>
      </c>
    </row>
    <row r="2401" spans="1:15">
      <c r="A2401" s="19">
        <v>44100</v>
      </c>
      <c r="B2401" t="s">
        <v>407</v>
      </c>
      <c r="C2401" s="1">
        <v>2</v>
      </c>
      <c r="D2401" t="s">
        <v>462</v>
      </c>
      <c r="E2401" s="6" t="s">
        <v>106</v>
      </c>
      <c r="F2401" s="1">
        <v>89</v>
      </c>
      <c r="G2401" s="1" t="s">
        <v>10</v>
      </c>
      <c r="H2401" t="s">
        <v>455</v>
      </c>
      <c r="I2401" s="6" t="s">
        <v>59</v>
      </c>
      <c r="J2401">
        <v>33</v>
      </c>
      <c r="K2401" s="1">
        <v>1</v>
      </c>
      <c r="L2401" s="1" t="s">
        <v>21</v>
      </c>
      <c r="M2401" s="1" t="s">
        <v>21</v>
      </c>
      <c r="N2401" s="2">
        <v>0</v>
      </c>
      <c r="O2401" s="2" t="s">
        <v>21</v>
      </c>
    </row>
    <row r="2402" spans="1:15">
      <c r="A2402" s="19">
        <v>44100</v>
      </c>
      <c r="B2402" t="s">
        <v>407</v>
      </c>
      <c r="C2402" s="1">
        <v>3</v>
      </c>
      <c r="D2402" t="s">
        <v>462</v>
      </c>
      <c r="E2402" s="6" t="s">
        <v>106</v>
      </c>
      <c r="F2402" s="1">
        <v>42</v>
      </c>
      <c r="G2402" s="1" t="s">
        <v>11</v>
      </c>
      <c r="H2402" t="s">
        <v>127</v>
      </c>
      <c r="I2402" s="6" t="s">
        <v>30</v>
      </c>
      <c r="J2402">
        <v>90</v>
      </c>
      <c r="K2402" s="1" t="s">
        <v>21</v>
      </c>
      <c r="L2402" s="1">
        <v>1</v>
      </c>
      <c r="M2402" s="1" t="s">
        <v>21</v>
      </c>
      <c r="N2402" s="2">
        <v>1</v>
      </c>
      <c r="O2402" s="2">
        <v>3</v>
      </c>
    </row>
    <row r="2403" spans="1:15">
      <c r="A2403" s="19">
        <v>44100</v>
      </c>
      <c r="B2403" t="s">
        <v>407</v>
      </c>
      <c r="C2403" s="1">
        <v>4</v>
      </c>
      <c r="D2403" t="s">
        <v>462</v>
      </c>
      <c r="E2403" s="6" t="s">
        <v>106</v>
      </c>
      <c r="F2403" s="1">
        <v>66</v>
      </c>
      <c r="G2403" s="1" t="s">
        <v>10</v>
      </c>
      <c r="H2403" t="s">
        <v>412</v>
      </c>
      <c r="I2403" s="6" t="s">
        <v>30</v>
      </c>
      <c r="J2403">
        <v>64</v>
      </c>
      <c r="K2403" s="1">
        <v>1</v>
      </c>
      <c r="L2403" s="1" t="s">
        <v>21</v>
      </c>
      <c r="M2403" s="1" t="s">
        <v>21</v>
      </c>
      <c r="N2403" s="2">
        <v>0</v>
      </c>
      <c r="O2403" s="2" t="s">
        <v>21</v>
      </c>
    </row>
    <row r="2404" spans="1:15">
      <c r="A2404" s="19">
        <v>44100</v>
      </c>
      <c r="B2404" t="s">
        <v>407</v>
      </c>
      <c r="C2404" s="1">
        <v>5</v>
      </c>
      <c r="D2404" t="s">
        <v>462</v>
      </c>
      <c r="E2404" s="6" t="s">
        <v>106</v>
      </c>
      <c r="F2404" s="1">
        <v>33</v>
      </c>
      <c r="G2404" s="1" t="s">
        <v>11</v>
      </c>
      <c r="H2404" t="s">
        <v>454</v>
      </c>
      <c r="I2404" s="6" t="s">
        <v>145</v>
      </c>
      <c r="J2404">
        <v>87</v>
      </c>
      <c r="K2404" s="1" t="s">
        <v>21</v>
      </c>
      <c r="L2404" s="1">
        <v>1</v>
      </c>
      <c r="M2404" s="1" t="s">
        <v>21</v>
      </c>
      <c r="N2404" s="2">
        <v>0</v>
      </c>
      <c r="O2404" s="2" t="s">
        <v>21</v>
      </c>
    </row>
    <row r="2405" spans="1:15">
      <c r="A2405" s="19">
        <v>44100</v>
      </c>
      <c r="B2405" t="s">
        <v>407</v>
      </c>
      <c r="C2405" s="1">
        <v>6</v>
      </c>
      <c r="D2405" t="s">
        <v>462</v>
      </c>
      <c r="E2405" s="6" t="s">
        <v>106</v>
      </c>
      <c r="F2405" s="1">
        <v>60</v>
      </c>
      <c r="G2405" s="1" t="s">
        <v>11</v>
      </c>
      <c r="H2405" t="s">
        <v>463</v>
      </c>
      <c r="I2405" s="6" t="s">
        <v>36</v>
      </c>
      <c r="J2405">
        <v>72</v>
      </c>
      <c r="K2405" s="1" t="s">
        <v>21</v>
      </c>
      <c r="L2405" s="1">
        <v>1</v>
      </c>
      <c r="M2405" s="1" t="s">
        <v>21</v>
      </c>
      <c r="N2405" s="2">
        <v>0</v>
      </c>
      <c r="O2405" s="2" t="s">
        <v>21</v>
      </c>
    </row>
    <row r="2406" spans="1:15">
      <c r="A2406" s="19">
        <v>44100</v>
      </c>
      <c r="B2406" t="s">
        <v>407</v>
      </c>
      <c r="C2406" s="1">
        <v>1</v>
      </c>
      <c r="D2406" t="s">
        <v>459</v>
      </c>
      <c r="E2406" s="6" t="s">
        <v>23</v>
      </c>
      <c r="F2406" s="1">
        <v>62</v>
      </c>
      <c r="G2406" s="1" t="s">
        <v>11</v>
      </c>
      <c r="H2406" t="s">
        <v>122</v>
      </c>
      <c r="I2406" s="6" t="s">
        <v>18</v>
      </c>
      <c r="J2406">
        <v>88</v>
      </c>
      <c r="K2406" s="1" t="s">
        <v>21</v>
      </c>
      <c r="L2406" s="1">
        <v>1</v>
      </c>
      <c r="M2406" s="1" t="s">
        <v>21</v>
      </c>
      <c r="N2406" s="2">
        <v>1</v>
      </c>
      <c r="O2406" s="2">
        <v>1</v>
      </c>
    </row>
    <row r="2407" spans="1:15">
      <c r="A2407" s="19">
        <v>44100</v>
      </c>
      <c r="B2407" t="s">
        <v>407</v>
      </c>
      <c r="C2407" s="1">
        <v>2</v>
      </c>
      <c r="D2407" t="s">
        <v>459</v>
      </c>
      <c r="E2407" s="6" t="s">
        <v>23</v>
      </c>
      <c r="F2407" s="1">
        <v>44</v>
      </c>
      <c r="G2407" s="1" t="s">
        <v>11</v>
      </c>
      <c r="H2407" t="s">
        <v>178</v>
      </c>
      <c r="I2407" s="6" t="s">
        <v>77</v>
      </c>
      <c r="J2407">
        <v>99</v>
      </c>
      <c r="K2407" s="1" t="s">
        <v>21</v>
      </c>
      <c r="L2407" s="1">
        <v>1</v>
      </c>
      <c r="M2407" s="1" t="s">
        <v>21</v>
      </c>
      <c r="N2407" s="2">
        <v>0</v>
      </c>
      <c r="O2407" s="2" t="s">
        <v>21</v>
      </c>
    </row>
    <row r="2408" spans="1:15">
      <c r="A2408" s="19">
        <v>44100</v>
      </c>
      <c r="B2408" t="s">
        <v>407</v>
      </c>
      <c r="C2408" s="1">
        <v>3</v>
      </c>
      <c r="D2408" t="s">
        <v>459</v>
      </c>
      <c r="E2408" s="6" t="s">
        <v>23</v>
      </c>
      <c r="F2408" s="1">
        <v>96</v>
      </c>
      <c r="G2408" s="1" t="s">
        <v>10</v>
      </c>
      <c r="H2408" t="s">
        <v>458</v>
      </c>
      <c r="I2408" s="6" t="s">
        <v>92</v>
      </c>
      <c r="J2408">
        <v>32</v>
      </c>
      <c r="K2408" s="1">
        <v>1</v>
      </c>
      <c r="L2408" s="1" t="s">
        <v>21</v>
      </c>
      <c r="M2408" s="1" t="s">
        <v>21</v>
      </c>
      <c r="N2408" s="2">
        <v>1</v>
      </c>
      <c r="O2408" s="2" t="s">
        <v>21</v>
      </c>
    </row>
    <row r="2409" spans="1:15">
      <c r="A2409" s="19">
        <v>44100</v>
      </c>
      <c r="B2409" t="s">
        <v>407</v>
      </c>
      <c r="C2409" s="1">
        <v>4</v>
      </c>
      <c r="D2409" t="s">
        <v>459</v>
      </c>
      <c r="E2409" s="6" t="s">
        <v>23</v>
      </c>
      <c r="F2409" s="1">
        <v>79</v>
      </c>
      <c r="G2409" s="1" t="s">
        <v>10</v>
      </c>
      <c r="H2409" t="s">
        <v>191</v>
      </c>
      <c r="I2409" s="6" t="s">
        <v>140</v>
      </c>
      <c r="J2409">
        <v>69</v>
      </c>
      <c r="K2409" s="1">
        <v>1</v>
      </c>
      <c r="L2409" s="1" t="s">
        <v>21</v>
      </c>
      <c r="M2409" s="1" t="s">
        <v>21</v>
      </c>
      <c r="N2409" s="2">
        <v>0</v>
      </c>
      <c r="O2409" s="2" t="s">
        <v>21</v>
      </c>
    </row>
    <row r="2410" spans="1:15">
      <c r="A2410" s="19">
        <v>44100</v>
      </c>
      <c r="B2410" t="s">
        <v>407</v>
      </c>
      <c r="C2410" s="1">
        <v>5</v>
      </c>
      <c r="D2410" t="s">
        <v>459</v>
      </c>
      <c r="E2410" s="6" t="s">
        <v>23</v>
      </c>
      <c r="F2410" s="1">
        <v>94</v>
      </c>
      <c r="G2410" s="1" t="s">
        <v>10</v>
      </c>
      <c r="H2410" t="s">
        <v>444</v>
      </c>
      <c r="I2410" s="6" t="s">
        <v>23</v>
      </c>
      <c r="J2410">
        <v>52</v>
      </c>
      <c r="K2410" s="1">
        <v>1</v>
      </c>
      <c r="L2410" s="1" t="s">
        <v>21</v>
      </c>
      <c r="M2410" s="1" t="s">
        <v>21</v>
      </c>
      <c r="N2410" s="2">
        <v>0</v>
      </c>
      <c r="O2410" s="2" t="s">
        <v>21</v>
      </c>
    </row>
    <row r="2411" spans="1:15">
      <c r="A2411" s="19">
        <v>44100</v>
      </c>
      <c r="B2411" t="s">
        <v>407</v>
      </c>
      <c r="C2411" s="1">
        <v>6</v>
      </c>
      <c r="D2411" t="s">
        <v>459</v>
      </c>
      <c r="E2411" s="6" t="s">
        <v>23</v>
      </c>
      <c r="F2411" s="1">
        <v>39</v>
      </c>
      <c r="G2411" s="1" t="s">
        <v>11</v>
      </c>
      <c r="H2411" t="s">
        <v>119</v>
      </c>
      <c r="I2411" s="6" t="s">
        <v>51</v>
      </c>
      <c r="J2411">
        <v>86</v>
      </c>
      <c r="K2411" s="1" t="s">
        <v>21</v>
      </c>
      <c r="L2411" s="1">
        <v>1</v>
      </c>
      <c r="M2411" s="1" t="s">
        <v>21</v>
      </c>
      <c r="N2411" s="2">
        <v>0</v>
      </c>
      <c r="O2411" s="2" t="s">
        <v>21</v>
      </c>
    </row>
    <row r="2412" spans="1:15">
      <c r="A2412" s="19">
        <v>44100</v>
      </c>
      <c r="B2412" t="s">
        <v>407</v>
      </c>
      <c r="C2412" s="1">
        <v>1</v>
      </c>
      <c r="D2412" t="s">
        <v>469</v>
      </c>
      <c r="E2412" s="6" t="s">
        <v>30</v>
      </c>
      <c r="F2412" s="1">
        <v>75</v>
      </c>
      <c r="G2412" s="1" t="s">
        <v>10</v>
      </c>
      <c r="H2412" t="s">
        <v>176</v>
      </c>
      <c r="I2412" s="6" t="s">
        <v>23</v>
      </c>
      <c r="J2412">
        <v>72</v>
      </c>
      <c r="K2412" s="1">
        <v>1</v>
      </c>
      <c r="L2412" s="1" t="s">
        <v>21</v>
      </c>
      <c r="M2412" s="1" t="s">
        <v>21</v>
      </c>
      <c r="N2412" s="2">
        <v>1</v>
      </c>
      <c r="O2412" s="2" t="s">
        <v>21</v>
      </c>
    </row>
    <row r="2413" spans="1:15">
      <c r="A2413" s="19">
        <v>44100</v>
      </c>
      <c r="B2413" t="s">
        <v>407</v>
      </c>
      <c r="C2413" s="1">
        <v>2</v>
      </c>
      <c r="D2413" t="s">
        <v>469</v>
      </c>
      <c r="E2413" s="6" t="s">
        <v>30</v>
      </c>
      <c r="F2413" s="1">
        <v>41</v>
      </c>
      <c r="G2413" s="1" t="s">
        <v>11</v>
      </c>
      <c r="H2413" t="s">
        <v>421</v>
      </c>
      <c r="I2413" s="6" t="s">
        <v>59</v>
      </c>
      <c r="J2413">
        <v>94</v>
      </c>
      <c r="K2413" s="1" t="s">
        <v>21</v>
      </c>
      <c r="L2413" s="1">
        <v>1</v>
      </c>
      <c r="M2413" s="1" t="s">
        <v>21</v>
      </c>
      <c r="N2413" s="2">
        <v>1</v>
      </c>
      <c r="O2413" s="2">
        <v>2</v>
      </c>
    </row>
    <row r="2414" spans="1:15">
      <c r="A2414" s="19">
        <v>44100</v>
      </c>
      <c r="B2414" t="s">
        <v>407</v>
      </c>
      <c r="C2414" s="1">
        <v>3</v>
      </c>
      <c r="D2414" t="s">
        <v>469</v>
      </c>
      <c r="E2414" s="6" t="s">
        <v>30</v>
      </c>
      <c r="F2414" s="1">
        <v>95</v>
      </c>
      <c r="G2414" s="1" t="s">
        <v>10</v>
      </c>
      <c r="H2414" t="s">
        <v>133</v>
      </c>
      <c r="I2414" s="6" t="s">
        <v>23</v>
      </c>
      <c r="J2414">
        <v>18</v>
      </c>
      <c r="K2414" s="1">
        <v>1</v>
      </c>
      <c r="L2414" s="1" t="s">
        <v>21</v>
      </c>
      <c r="M2414" s="1" t="s">
        <v>21</v>
      </c>
      <c r="N2414" s="2">
        <v>0</v>
      </c>
      <c r="O2414" s="2" t="s">
        <v>21</v>
      </c>
    </row>
    <row r="2415" spans="1:15">
      <c r="A2415" s="19">
        <v>44100</v>
      </c>
      <c r="B2415" t="s">
        <v>407</v>
      </c>
      <c r="C2415" s="1">
        <v>4</v>
      </c>
      <c r="D2415" t="s">
        <v>469</v>
      </c>
      <c r="E2415" s="6" t="s">
        <v>30</v>
      </c>
      <c r="F2415" s="1">
        <v>51</v>
      </c>
      <c r="G2415" s="1" t="s">
        <v>10</v>
      </c>
      <c r="H2415" t="s">
        <v>472</v>
      </c>
      <c r="I2415" s="6" t="s">
        <v>145</v>
      </c>
      <c r="J2415">
        <v>46</v>
      </c>
      <c r="K2415" s="1">
        <v>1</v>
      </c>
      <c r="L2415" s="1" t="s">
        <v>21</v>
      </c>
      <c r="M2415" s="1" t="s">
        <v>21</v>
      </c>
      <c r="N2415" s="2">
        <v>0</v>
      </c>
      <c r="O2415" s="2" t="s">
        <v>21</v>
      </c>
    </row>
    <row r="2416" spans="1:15">
      <c r="A2416" s="19">
        <v>44100</v>
      </c>
      <c r="B2416" t="s">
        <v>407</v>
      </c>
      <c r="C2416" s="1">
        <v>5</v>
      </c>
      <c r="D2416" t="s">
        <v>469</v>
      </c>
      <c r="E2416" s="6" t="s">
        <v>30</v>
      </c>
      <c r="F2416" s="1">
        <v>81</v>
      </c>
      <c r="G2416" s="1" t="s">
        <v>10</v>
      </c>
      <c r="H2416" t="s">
        <v>443</v>
      </c>
      <c r="I2416" s="6" t="s">
        <v>240</v>
      </c>
      <c r="J2416">
        <v>55</v>
      </c>
      <c r="K2416" s="1">
        <v>1</v>
      </c>
      <c r="L2416" s="1" t="s">
        <v>21</v>
      </c>
      <c r="M2416" s="1" t="s">
        <v>21</v>
      </c>
      <c r="N2416" s="2">
        <v>0</v>
      </c>
      <c r="O2416" s="2" t="s">
        <v>21</v>
      </c>
    </row>
    <row r="2417" spans="1:15">
      <c r="A2417" s="19">
        <v>44100</v>
      </c>
      <c r="B2417" t="s">
        <v>407</v>
      </c>
      <c r="C2417" s="1">
        <v>6</v>
      </c>
      <c r="D2417" t="s">
        <v>469</v>
      </c>
      <c r="E2417" s="6" t="s">
        <v>30</v>
      </c>
      <c r="F2417" s="1">
        <v>53</v>
      </c>
      <c r="G2417" s="1" t="s">
        <v>10</v>
      </c>
      <c r="H2417" t="s">
        <v>155</v>
      </c>
      <c r="I2417" s="6" t="s">
        <v>57</v>
      </c>
      <c r="J2417">
        <v>29</v>
      </c>
      <c r="K2417" s="1">
        <v>1</v>
      </c>
      <c r="L2417" s="1" t="s">
        <v>21</v>
      </c>
      <c r="M2417" s="1" t="s">
        <v>21</v>
      </c>
      <c r="N2417" s="2">
        <v>0</v>
      </c>
      <c r="O2417" s="2" t="s">
        <v>21</v>
      </c>
    </row>
    <row r="2418" spans="1:15">
      <c r="A2418" s="19">
        <v>44100</v>
      </c>
      <c r="B2418" t="s">
        <v>407</v>
      </c>
      <c r="C2418" s="1">
        <v>1</v>
      </c>
      <c r="D2418" t="s">
        <v>431</v>
      </c>
      <c r="E2418" s="6" t="s">
        <v>41</v>
      </c>
      <c r="F2418" s="1">
        <v>37</v>
      </c>
      <c r="G2418" s="1" t="s">
        <v>10</v>
      </c>
      <c r="H2418" t="s">
        <v>441</v>
      </c>
      <c r="I2418" s="6" t="s">
        <v>38</v>
      </c>
      <c r="J2418">
        <v>21</v>
      </c>
      <c r="K2418" s="1">
        <v>1</v>
      </c>
      <c r="L2418" s="1" t="s">
        <v>21</v>
      </c>
      <c r="M2418" s="1" t="s">
        <v>21</v>
      </c>
      <c r="N2418" s="2">
        <v>1</v>
      </c>
      <c r="O2418" s="2" t="s">
        <v>21</v>
      </c>
    </row>
    <row r="2419" spans="1:15">
      <c r="A2419" s="19">
        <v>44100</v>
      </c>
      <c r="B2419" t="s">
        <v>407</v>
      </c>
      <c r="C2419" s="1">
        <v>2</v>
      </c>
      <c r="D2419" t="s">
        <v>431</v>
      </c>
      <c r="E2419" s="6" t="s">
        <v>41</v>
      </c>
      <c r="F2419" s="1">
        <v>64</v>
      </c>
      <c r="G2419" s="1" t="s">
        <v>10</v>
      </c>
      <c r="H2419" t="s">
        <v>440</v>
      </c>
      <c r="I2419" s="6" t="s">
        <v>140</v>
      </c>
      <c r="J2419">
        <v>62</v>
      </c>
      <c r="K2419" s="1">
        <v>1</v>
      </c>
      <c r="L2419" s="1" t="s">
        <v>21</v>
      </c>
      <c r="M2419" s="1" t="s">
        <v>21</v>
      </c>
      <c r="N2419" s="2">
        <v>0</v>
      </c>
      <c r="O2419" s="2" t="s">
        <v>21</v>
      </c>
    </row>
    <row r="2420" spans="1:15">
      <c r="A2420" s="19">
        <v>44100</v>
      </c>
      <c r="B2420" t="s">
        <v>407</v>
      </c>
      <c r="C2420" s="1">
        <v>3</v>
      </c>
      <c r="D2420" t="s">
        <v>431</v>
      </c>
      <c r="E2420" s="6" t="s">
        <v>41</v>
      </c>
      <c r="F2420" s="1">
        <v>39</v>
      </c>
      <c r="G2420" s="1" t="s">
        <v>11</v>
      </c>
      <c r="H2420" t="s">
        <v>429</v>
      </c>
      <c r="I2420" s="6" t="s">
        <v>18</v>
      </c>
      <c r="J2420">
        <v>92</v>
      </c>
      <c r="K2420" s="1" t="s">
        <v>21</v>
      </c>
      <c r="L2420" s="1">
        <v>1</v>
      </c>
      <c r="M2420" s="1" t="s">
        <v>21</v>
      </c>
      <c r="N2420" s="2">
        <v>1</v>
      </c>
      <c r="O2420" s="2">
        <v>3</v>
      </c>
    </row>
    <row r="2421" spans="1:15">
      <c r="A2421" s="19">
        <v>44100</v>
      </c>
      <c r="B2421" t="s">
        <v>407</v>
      </c>
      <c r="C2421" s="1">
        <v>4</v>
      </c>
      <c r="D2421" t="s">
        <v>431</v>
      </c>
      <c r="E2421" s="6" t="s">
        <v>41</v>
      </c>
      <c r="F2421" s="1">
        <v>73</v>
      </c>
      <c r="G2421" s="1" t="s">
        <v>11</v>
      </c>
      <c r="H2421" t="s">
        <v>430</v>
      </c>
      <c r="I2421" s="6" t="s">
        <v>36</v>
      </c>
      <c r="J2421">
        <v>95</v>
      </c>
      <c r="K2421" s="1" t="s">
        <v>21</v>
      </c>
      <c r="L2421" s="1">
        <v>1</v>
      </c>
      <c r="M2421" s="1" t="s">
        <v>21</v>
      </c>
      <c r="N2421" s="2">
        <v>0</v>
      </c>
      <c r="O2421" s="2" t="s">
        <v>21</v>
      </c>
    </row>
    <row r="2422" spans="1:15">
      <c r="A2422" s="19">
        <v>44100</v>
      </c>
      <c r="B2422" t="s">
        <v>407</v>
      </c>
      <c r="C2422" s="1">
        <v>5</v>
      </c>
      <c r="D2422" t="s">
        <v>431</v>
      </c>
      <c r="E2422" s="6" t="s">
        <v>41</v>
      </c>
      <c r="F2422" s="1">
        <v>20</v>
      </c>
      <c r="G2422" s="1" t="s">
        <v>11</v>
      </c>
      <c r="H2422" t="s">
        <v>439</v>
      </c>
      <c r="I2422" s="6" t="s">
        <v>20</v>
      </c>
      <c r="J2422">
        <v>99</v>
      </c>
      <c r="K2422" s="1" t="s">
        <v>21</v>
      </c>
      <c r="L2422" s="1">
        <v>1</v>
      </c>
      <c r="M2422" s="1" t="s">
        <v>21</v>
      </c>
      <c r="N2422" s="2">
        <v>0</v>
      </c>
      <c r="O2422" s="2" t="s">
        <v>21</v>
      </c>
    </row>
    <row r="2423" spans="1:15">
      <c r="A2423" s="19">
        <v>44100</v>
      </c>
      <c r="B2423" t="s">
        <v>407</v>
      </c>
      <c r="C2423" s="1">
        <v>1</v>
      </c>
      <c r="D2423" t="s">
        <v>424</v>
      </c>
      <c r="E2423" s="6" t="s">
        <v>18</v>
      </c>
      <c r="F2423" s="1">
        <v>71</v>
      </c>
      <c r="G2423" s="1" t="s">
        <v>11</v>
      </c>
      <c r="H2423" t="s">
        <v>463</v>
      </c>
      <c r="I2423" s="6" t="s">
        <v>36</v>
      </c>
      <c r="J2423">
        <v>87</v>
      </c>
      <c r="K2423" s="1" t="s">
        <v>21</v>
      </c>
      <c r="L2423" s="1">
        <v>1</v>
      </c>
      <c r="M2423" s="1" t="s">
        <v>21</v>
      </c>
      <c r="N2423" s="2">
        <v>1</v>
      </c>
      <c r="O2423" s="2">
        <v>1</v>
      </c>
    </row>
    <row r="2424" spans="1:15">
      <c r="A2424" s="19">
        <v>44100</v>
      </c>
      <c r="B2424" t="s">
        <v>407</v>
      </c>
      <c r="C2424" s="1">
        <v>2</v>
      </c>
      <c r="D2424" t="s">
        <v>424</v>
      </c>
      <c r="E2424" s="6" t="s">
        <v>18</v>
      </c>
      <c r="F2424" s="1">
        <v>44</v>
      </c>
      <c r="G2424" s="1" t="s">
        <v>11</v>
      </c>
      <c r="H2424" t="s">
        <v>255</v>
      </c>
      <c r="I2424" s="6" t="s">
        <v>77</v>
      </c>
      <c r="J2424">
        <v>91</v>
      </c>
      <c r="K2424" s="1" t="s">
        <v>21</v>
      </c>
      <c r="L2424" s="1">
        <v>1</v>
      </c>
      <c r="M2424" s="1" t="s">
        <v>21</v>
      </c>
      <c r="N2424" s="2">
        <v>0</v>
      </c>
      <c r="O2424" s="2" t="s">
        <v>21</v>
      </c>
    </row>
    <row r="2425" spans="1:15">
      <c r="A2425" s="19">
        <v>44100</v>
      </c>
      <c r="B2425" t="s">
        <v>407</v>
      </c>
      <c r="C2425" s="1">
        <v>3</v>
      </c>
      <c r="D2425" t="s">
        <v>424</v>
      </c>
      <c r="E2425" s="6" t="s">
        <v>18</v>
      </c>
      <c r="F2425" s="1">
        <v>38</v>
      </c>
      <c r="G2425" s="1" t="s">
        <v>11</v>
      </c>
      <c r="H2425" t="s">
        <v>468</v>
      </c>
      <c r="I2425" s="6" t="s">
        <v>206</v>
      </c>
      <c r="J2425">
        <v>46</v>
      </c>
      <c r="K2425" s="1" t="s">
        <v>21</v>
      </c>
      <c r="L2425" s="1">
        <v>1</v>
      </c>
      <c r="M2425" s="1" t="s">
        <v>21</v>
      </c>
      <c r="N2425" s="2">
        <v>0</v>
      </c>
      <c r="O2425" s="2" t="s">
        <v>21</v>
      </c>
    </row>
    <row r="2426" spans="1:15">
      <c r="A2426" s="19">
        <v>44100</v>
      </c>
      <c r="B2426" t="s">
        <v>407</v>
      </c>
      <c r="C2426" s="1">
        <v>4</v>
      </c>
      <c r="D2426" t="s">
        <v>424</v>
      </c>
      <c r="E2426" s="6" t="s">
        <v>18</v>
      </c>
      <c r="F2426" s="1">
        <v>97</v>
      </c>
      <c r="G2426" s="1" t="s">
        <v>10</v>
      </c>
      <c r="H2426" t="s">
        <v>422</v>
      </c>
      <c r="I2426" s="6" t="s">
        <v>51</v>
      </c>
      <c r="J2426">
        <v>82</v>
      </c>
      <c r="K2426" s="1">
        <v>1</v>
      </c>
      <c r="L2426" s="1" t="s">
        <v>21</v>
      </c>
      <c r="M2426" s="1" t="s">
        <v>21</v>
      </c>
      <c r="N2426" s="2">
        <v>1</v>
      </c>
      <c r="O2426" s="2" t="s">
        <v>21</v>
      </c>
    </row>
    <row r="2427" spans="1:15">
      <c r="A2427" s="19">
        <v>44100</v>
      </c>
      <c r="B2427" t="s">
        <v>407</v>
      </c>
      <c r="C2427" s="1">
        <v>5</v>
      </c>
      <c r="D2427" t="s">
        <v>424</v>
      </c>
      <c r="E2427" s="6" t="s">
        <v>18</v>
      </c>
      <c r="F2427" s="1">
        <v>85</v>
      </c>
      <c r="G2427" s="1" t="s">
        <v>10</v>
      </c>
      <c r="H2427" t="s">
        <v>432</v>
      </c>
      <c r="I2427" s="6" t="s">
        <v>41</v>
      </c>
      <c r="J2427">
        <v>78</v>
      </c>
      <c r="K2427" s="1">
        <v>1</v>
      </c>
      <c r="L2427" s="1" t="s">
        <v>21</v>
      </c>
      <c r="M2427" s="1" t="s">
        <v>21</v>
      </c>
      <c r="N2427" s="2">
        <v>0</v>
      </c>
      <c r="O2427" s="2" t="s">
        <v>21</v>
      </c>
    </row>
    <row r="2428" spans="1:15">
      <c r="A2428" s="19">
        <v>44100</v>
      </c>
      <c r="B2428" t="s">
        <v>407</v>
      </c>
      <c r="C2428" s="1">
        <v>6</v>
      </c>
      <c r="D2428" t="s">
        <v>424</v>
      </c>
      <c r="E2428" s="6" t="s">
        <v>18</v>
      </c>
      <c r="F2428" s="1">
        <v>18</v>
      </c>
      <c r="G2428" s="1" t="s">
        <v>11</v>
      </c>
      <c r="H2428" t="s">
        <v>185</v>
      </c>
      <c r="I2428" s="6" t="s">
        <v>57</v>
      </c>
      <c r="J2428">
        <v>100</v>
      </c>
      <c r="K2428" s="1" t="s">
        <v>21</v>
      </c>
      <c r="L2428" s="1">
        <v>1</v>
      </c>
      <c r="M2428" s="1" t="s">
        <v>21</v>
      </c>
      <c r="N2428" s="2">
        <v>0</v>
      </c>
      <c r="O2428" s="2" t="s">
        <v>21</v>
      </c>
    </row>
    <row r="2429" spans="1:15">
      <c r="A2429" s="19">
        <v>44100</v>
      </c>
      <c r="B2429" t="s">
        <v>407</v>
      </c>
      <c r="C2429" s="1">
        <v>1</v>
      </c>
      <c r="D2429" t="s">
        <v>122</v>
      </c>
      <c r="E2429" s="6" t="s">
        <v>18</v>
      </c>
      <c r="F2429" s="1">
        <v>88</v>
      </c>
      <c r="G2429" s="1" t="s">
        <v>10</v>
      </c>
      <c r="H2429" t="s">
        <v>459</v>
      </c>
      <c r="I2429" s="6" t="s">
        <v>23</v>
      </c>
      <c r="J2429">
        <v>62</v>
      </c>
      <c r="K2429" s="1">
        <v>1</v>
      </c>
      <c r="L2429" s="1" t="s">
        <v>21</v>
      </c>
      <c r="M2429" s="1" t="s">
        <v>21</v>
      </c>
      <c r="N2429" s="2">
        <v>1</v>
      </c>
      <c r="O2429" s="2" t="s">
        <v>21</v>
      </c>
    </row>
    <row r="2430" spans="1:15">
      <c r="A2430" s="19">
        <v>44100</v>
      </c>
      <c r="B2430" t="s">
        <v>407</v>
      </c>
      <c r="C2430" s="1">
        <v>2</v>
      </c>
      <c r="D2430" t="s">
        <v>122</v>
      </c>
      <c r="E2430" s="6" t="s">
        <v>18</v>
      </c>
      <c r="F2430" s="1">
        <v>49</v>
      </c>
      <c r="G2430" s="1" t="s">
        <v>11</v>
      </c>
      <c r="H2430" t="s">
        <v>409</v>
      </c>
      <c r="I2430" s="6" t="s">
        <v>80</v>
      </c>
      <c r="J2430">
        <v>87</v>
      </c>
      <c r="K2430" s="1" t="s">
        <v>21</v>
      </c>
      <c r="L2430" s="1">
        <v>1</v>
      </c>
      <c r="M2430" s="1" t="s">
        <v>21</v>
      </c>
      <c r="N2430" s="2">
        <v>1</v>
      </c>
      <c r="O2430" s="2">
        <v>2</v>
      </c>
    </row>
    <row r="2431" spans="1:15">
      <c r="A2431" s="19">
        <v>44100</v>
      </c>
      <c r="B2431" t="s">
        <v>407</v>
      </c>
      <c r="C2431" s="1">
        <v>3</v>
      </c>
      <c r="D2431" t="s">
        <v>122</v>
      </c>
      <c r="E2431" s="6" t="s">
        <v>18</v>
      </c>
      <c r="F2431" s="1">
        <v>70</v>
      </c>
      <c r="G2431" s="1" t="s">
        <v>11</v>
      </c>
      <c r="H2431" t="s">
        <v>427</v>
      </c>
      <c r="I2431" s="6" t="s">
        <v>23</v>
      </c>
      <c r="J2431">
        <v>79</v>
      </c>
      <c r="K2431" s="1" t="s">
        <v>21</v>
      </c>
      <c r="L2431" s="1">
        <v>1</v>
      </c>
      <c r="M2431" s="1" t="s">
        <v>21</v>
      </c>
      <c r="N2431" s="2">
        <v>0</v>
      </c>
      <c r="O2431" s="2" t="s">
        <v>21</v>
      </c>
    </row>
    <row r="2432" spans="1:15">
      <c r="A2432" s="19">
        <v>44100</v>
      </c>
      <c r="B2432" t="s">
        <v>407</v>
      </c>
      <c r="C2432" s="1">
        <v>4</v>
      </c>
      <c r="D2432" t="s">
        <v>122</v>
      </c>
      <c r="E2432" s="6" t="s">
        <v>18</v>
      </c>
      <c r="F2432" s="1">
        <v>62</v>
      </c>
      <c r="G2432" s="1" t="s">
        <v>11</v>
      </c>
      <c r="H2432" t="s">
        <v>255</v>
      </c>
      <c r="I2432" s="6" t="s">
        <v>77</v>
      </c>
      <c r="J2432">
        <v>100</v>
      </c>
      <c r="K2432" s="1" t="s">
        <v>21</v>
      </c>
      <c r="L2432" s="1">
        <v>1</v>
      </c>
      <c r="M2432" s="1" t="s">
        <v>21</v>
      </c>
      <c r="N2432" s="2">
        <v>0</v>
      </c>
      <c r="O2432" s="2" t="s">
        <v>21</v>
      </c>
    </row>
    <row r="2433" spans="1:15">
      <c r="A2433" s="19">
        <v>44100</v>
      </c>
      <c r="B2433" t="s">
        <v>407</v>
      </c>
      <c r="C2433" s="1">
        <v>5</v>
      </c>
      <c r="D2433" t="s">
        <v>122</v>
      </c>
      <c r="E2433" s="6" t="s">
        <v>18</v>
      </c>
      <c r="F2433" s="1">
        <v>58</v>
      </c>
      <c r="G2433" s="1" t="s">
        <v>11</v>
      </c>
      <c r="H2433" t="s">
        <v>423</v>
      </c>
      <c r="I2433" s="6" t="s">
        <v>55</v>
      </c>
      <c r="J2433">
        <v>61</v>
      </c>
      <c r="K2433" s="1" t="s">
        <v>21</v>
      </c>
      <c r="L2433" s="1">
        <v>1</v>
      </c>
      <c r="M2433" s="1" t="s">
        <v>21</v>
      </c>
      <c r="N2433" s="2">
        <v>0</v>
      </c>
      <c r="O2433" s="2" t="s">
        <v>21</v>
      </c>
    </row>
    <row r="2434" spans="1:15">
      <c r="A2434" s="19">
        <v>44100</v>
      </c>
      <c r="B2434" t="s">
        <v>407</v>
      </c>
      <c r="C2434" s="1">
        <v>6</v>
      </c>
      <c r="D2434" t="s">
        <v>122</v>
      </c>
      <c r="E2434" s="6" t="s">
        <v>18</v>
      </c>
      <c r="F2434" s="1">
        <v>81</v>
      </c>
      <c r="G2434" s="1" t="s">
        <v>10</v>
      </c>
      <c r="H2434" t="s">
        <v>193</v>
      </c>
      <c r="I2434" s="6" t="s">
        <v>32</v>
      </c>
      <c r="J2434">
        <v>34</v>
      </c>
      <c r="K2434" s="1">
        <v>1</v>
      </c>
      <c r="L2434" s="1" t="s">
        <v>21</v>
      </c>
      <c r="M2434" s="1" t="s">
        <v>21</v>
      </c>
      <c r="N2434" s="2">
        <v>0</v>
      </c>
      <c r="O2434" s="2" t="s">
        <v>21</v>
      </c>
    </row>
    <row r="2435" spans="1:15">
      <c r="A2435" s="19">
        <v>44100</v>
      </c>
      <c r="B2435" t="s">
        <v>407</v>
      </c>
      <c r="C2435" s="1">
        <v>1</v>
      </c>
      <c r="D2435" t="s">
        <v>457</v>
      </c>
      <c r="E2435" s="6" t="s">
        <v>38</v>
      </c>
      <c r="F2435" s="1">
        <v>95</v>
      </c>
      <c r="G2435" s="1" t="s">
        <v>10</v>
      </c>
      <c r="H2435" t="s">
        <v>438</v>
      </c>
      <c r="I2435" s="6" t="s">
        <v>59</v>
      </c>
      <c r="J2435">
        <v>38</v>
      </c>
      <c r="K2435" s="1">
        <v>1</v>
      </c>
      <c r="L2435" s="1" t="s">
        <v>21</v>
      </c>
      <c r="M2435" s="1" t="s">
        <v>21</v>
      </c>
      <c r="N2435" s="2">
        <v>1</v>
      </c>
      <c r="O2435" s="2" t="s">
        <v>21</v>
      </c>
    </row>
    <row r="2436" spans="1:15">
      <c r="A2436" s="19">
        <v>44100</v>
      </c>
      <c r="B2436" t="s">
        <v>407</v>
      </c>
      <c r="C2436" s="1">
        <v>2</v>
      </c>
      <c r="D2436" t="s">
        <v>457</v>
      </c>
      <c r="E2436" s="6" t="s">
        <v>38</v>
      </c>
      <c r="F2436" s="1">
        <v>92</v>
      </c>
      <c r="G2436" s="1" t="s">
        <v>10</v>
      </c>
      <c r="H2436" t="s">
        <v>452</v>
      </c>
      <c r="I2436" s="6" t="s">
        <v>59</v>
      </c>
      <c r="J2436">
        <v>31</v>
      </c>
      <c r="K2436" s="1">
        <v>1</v>
      </c>
      <c r="L2436" s="1" t="s">
        <v>21</v>
      </c>
      <c r="M2436" s="1" t="s">
        <v>21</v>
      </c>
      <c r="N2436" s="2">
        <v>0</v>
      </c>
      <c r="O2436" s="2" t="s">
        <v>21</v>
      </c>
    </row>
    <row r="2437" spans="1:15">
      <c r="A2437" s="19">
        <v>44100</v>
      </c>
      <c r="B2437" t="s">
        <v>407</v>
      </c>
      <c r="C2437" s="1">
        <v>3</v>
      </c>
      <c r="D2437" t="s">
        <v>457</v>
      </c>
      <c r="E2437" s="6" t="s">
        <v>38</v>
      </c>
      <c r="F2437" s="1">
        <v>60</v>
      </c>
      <c r="G2437" s="1" t="s">
        <v>11</v>
      </c>
      <c r="H2437" t="s">
        <v>448</v>
      </c>
      <c r="I2437" s="6" t="s">
        <v>51</v>
      </c>
      <c r="J2437">
        <v>92</v>
      </c>
      <c r="K2437" s="1" t="s">
        <v>21</v>
      </c>
      <c r="L2437" s="1">
        <v>1</v>
      </c>
      <c r="M2437" s="1" t="s">
        <v>21</v>
      </c>
      <c r="N2437" s="2">
        <v>1</v>
      </c>
      <c r="O2437" s="2">
        <v>3</v>
      </c>
    </row>
    <row r="2438" spans="1:15">
      <c r="A2438" s="19">
        <v>44100</v>
      </c>
      <c r="B2438" t="s">
        <v>407</v>
      </c>
      <c r="C2438" s="1">
        <v>4</v>
      </c>
      <c r="D2438" t="s">
        <v>457</v>
      </c>
      <c r="E2438" s="6" t="s">
        <v>38</v>
      </c>
      <c r="F2438" s="1">
        <v>44</v>
      </c>
      <c r="G2438" s="1" t="s">
        <v>11</v>
      </c>
      <c r="H2438" t="s">
        <v>123</v>
      </c>
      <c r="I2438" s="6" t="s">
        <v>18</v>
      </c>
      <c r="J2438">
        <v>100</v>
      </c>
      <c r="K2438" s="1" t="s">
        <v>21</v>
      </c>
      <c r="L2438" s="1">
        <v>1</v>
      </c>
      <c r="M2438" s="1" t="s">
        <v>21</v>
      </c>
      <c r="N2438" s="2">
        <v>0</v>
      </c>
      <c r="O2438" s="2" t="s">
        <v>21</v>
      </c>
    </row>
    <row r="2439" spans="1:15">
      <c r="A2439" s="19">
        <v>44100</v>
      </c>
      <c r="B2439" t="s">
        <v>407</v>
      </c>
      <c r="C2439" s="1">
        <v>5</v>
      </c>
      <c r="D2439" t="s">
        <v>457</v>
      </c>
      <c r="E2439" s="6" t="s">
        <v>38</v>
      </c>
      <c r="F2439" s="1">
        <v>37</v>
      </c>
      <c r="G2439" s="1" t="s">
        <v>11</v>
      </c>
      <c r="H2439" t="s">
        <v>139</v>
      </c>
      <c r="I2439" s="6" t="s">
        <v>20</v>
      </c>
      <c r="J2439">
        <v>80</v>
      </c>
      <c r="K2439" s="1" t="s">
        <v>21</v>
      </c>
      <c r="L2439" s="1">
        <v>1</v>
      </c>
      <c r="M2439" s="1" t="s">
        <v>21</v>
      </c>
      <c r="N2439" s="2">
        <v>0</v>
      </c>
      <c r="O2439" s="2" t="s">
        <v>21</v>
      </c>
    </row>
    <row r="2440" spans="1:15">
      <c r="A2440" s="19">
        <v>44100</v>
      </c>
      <c r="B2440" t="s">
        <v>407</v>
      </c>
      <c r="C2440" s="1">
        <v>6</v>
      </c>
      <c r="D2440" t="s">
        <v>457</v>
      </c>
      <c r="E2440" s="6" t="s">
        <v>38</v>
      </c>
      <c r="F2440" s="1">
        <v>50</v>
      </c>
      <c r="G2440" s="1" t="s">
        <v>11</v>
      </c>
      <c r="H2440" t="s">
        <v>461</v>
      </c>
      <c r="I2440" s="6" t="s">
        <v>206</v>
      </c>
      <c r="J2440">
        <v>75</v>
      </c>
      <c r="K2440" s="1" t="s">
        <v>21</v>
      </c>
      <c r="L2440" s="1">
        <v>1</v>
      </c>
      <c r="M2440" s="1" t="s">
        <v>21</v>
      </c>
      <c r="N2440" s="2">
        <v>0</v>
      </c>
      <c r="O2440" s="2" t="s">
        <v>21</v>
      </c>
    </row>
    <row r="2441" spans="1:15">
      <c r="A2441" s="19">
        <v>44100</v>
      </c>
      <c r="B2441" t="s">
        <v>407</v>
      </c>
      <c r="C2441" s="1">
        <v>1</v>
      </c>
      <c r="D2441" t="s">
        <v>438</v>
      </c>
      <c r="E2441" s="6" t="s">
        <v>59</v>
      </c>
      <c r="F2441" s="1">
        <v>38</v>
      </c>
      <c r="G2441" s="1" t="s">
        <v>11</v>
      </c>
      <c r="H2441" t="s">
        <v>457</v>
      </c>
      <c r="I2441" s="6" t="s">
        <v>38</v>
      </c>
      <c r="J2441">
        <v>95</v>
      </c>
      <c r="K2441" s="1" t="s">
        <v>21</v>
      </c>
      <c r="L2441" s="1">
        <v>1</v>
      </c>
      <c r="M2441" s="1" t="s">
        <v>21</v>
      </c>
      <c r="N2441" s="2">
        <v>1</v>
      </c>
      <c r="O2441" s="2">
        <v>1</v>
      </c>
    </row>
    <row r="2442" spans="1:15">
      <c r="A2442" s="19">
        <v>44100</v>
      </c>
      <c r="B2442" t="s">
        <v>407</v>
      </c>
      <c r="C2442" s="1">
        <v>2</v>
      </c>
      <c r="D2442" t="s">
        <v>438</v>
      </c>
      <c r="E2442" s="6" t="s">
        <v>59</v>
      </c>
      <c r="F2442" s="1">
        <v>33</v>
      </c>
      <c r="G2442" s="1" t="s">
        <v>11</v>
      </c>
      <c r="H2442" t="s">
        <v>173</v>
      </c>
      <c r="I2442" s="6" t="s">
        <v>206</v>
      </c>
      <c r="J2442">
        <v>74</v>
      </c>
      <c r="K2442" s="1" t="s">
        <v>21</v>
      </c>
      <c r="L2442" s="1">
        <v>1</v>
      </c>
      <c r="M2442" s="1" t="s">
        <v>21</v>
      </c>
      <c r="N2442" s="2">
        <v>0</v>
      </c>
      <c r="O2442" s="2" t="s">
        <v>21</v>
      </c>
    </row>
    <row r="2443" spans="1:15">
      <c r="A2443" s="19">
        <v>44100</v>
      </c>
      <c r="B2443" t="s">
        <v>407</v>
      </c>
      <c r="C2443" s="1">
        <v>3</v>
      </c>
      <c r="D2443" t="s">
        <v>438</v>
      </c>
      <c r="E2443" s="6" t="s">
        <v>59</v>
      </c>
      <c r="F2443" s="1">
        <v>38</v>
      </c>
      <c r="G2443" s="1" t="s">
        <v>11</v>
      </c>
      <c r="H2443" t="s">
        <v>437</v>
      </c>
      <c r="I2443" s="6" t="s">
        <v>38</v>
      </c>
      <c r="J2443">
        <v>76</v>
      </c>
      <c r="K2443" s="1" t="s">
        <v>21</v>
      </c>
      <c r="L2443" s="1">
        <v>1</v>
      </c>
      <c r="M2443" s="1" t="s">
        <v>21</v>
      </c>
      <c r="N2443" s="2">
        <v>0</v>
      </c>
      <c r="O2443" s="2" t="s">
        <v>21</v>
      </c>
    </row>
    <row r="2444" spans="1:15">
      <c r="A2444" s="19">
        <v>44100</v>
      </c>
      <c r="B2444" t="s">
        <v>407</v>
      </c>
      <c r="C2444" s="1">
        <v>4</v>
      </c>
      <c r="D2444" t="s">
        <v>438</v>
      </c>
      <c r="E2444" s="6" t="s">
        <v>59</v>
      </c>
      <c r="F2444" s="1">
        <v>67</v>
      </c>
      <c r="G2444" s="1" t="s">
        <v>10</v>
      </c>
      <c r="H2444" t="s">
        <v>188</v>
      </c>
      <c r="I2444" s="6" t="s">
        <v>36</v>
      </c>
      <c r="J2444">
        <v>62</v>
      </c>
      <c r="K2444" s="1">
        <v>1</v>
      </c>
      <c r="L2444" s="1" t="s">
        <v>21</v>
      </c>
      <c r="M2444" s="1" t="s">
        <v>21</v>
      </c>
      <c r="N2444" s="2">
        <v>1</v>
      </c>
      <c r="O2444" s="2" t="s">
        <v>21</v>
      </c>
    </row>
    <row r="2445" spans="1:15">
      <c r="A2445" s="19">
        <v>44100</v>
      </c>
      <c r="B2445" t="s">
        <v>407</v>
      </c>
      <c r="C2445" s="1">
        <v>5</v>
      </c>
      <c r="D2445" t="s">
        <v>438</v>
      </c>
      <c r="E2445" s="6" t="s">
        <v>59</v>
      </c>
      <c r="F2445" s="1">
        <v>41</v>
      </c>
      <c r="G2445" s="1" t="s">
        <v>12</v>
      </c>
      <c r="H2445" t="s">
        <v>141</v>
      </c>
      <c r="I2445" s="6" t="s">
        <v>59</v>
      </c>
      <c r="J2445">
        <v>41</v>
      </c>
      <c r="K2445" s="1" t="s">
        <v>21</v>
      </c>
      <c r="L2445" s="1" t="s">
        <v>21</v>
      </c>
      <c r="M2445" s="1">
        <v>1</v>
      </c>
      <c r="N2445" s="2">
        <v>1</v>
      </c>
      <c r="O2445" s="2" t="s">
        <v>21</v>
      </c>
    </row>
    <row r="2446" spans="1:15">
      <c r="A2446" s="19">
        <v>44100</v>
      </c>
      <c r="B2446" t="s">
        <v>407</v>
      </c>
      <c r="C2446" s="1">
        <v>6</v>
      </c>
      <c r="D2446" t="s">
        <v>438</v>
      </c>
      <c r="E2446" s="6" t="s">
        <v>59</v>
      </c>
      <c r="F2446" s="1">
        <v>22</v>
      </c>
      <c r="G2446" s="1" t="s">
        <v>11</v>
      </c>
      <c r="H2446" t="s">
        <v>143</v>
      </c>
      <c r="I2446" s="6" t="s">
        <v>92</v>
      </c>
      <c r="J2446">
        <v>100</v>
      </c>
      <c r="K2446" s="1" t="s">
        <v>21</v>
      </c>
      <c r="L2446" s="1">
        <v>1</v>
      </c>
      <c r="M2446" s="1" t="s">
        <v>21</v>
      </c>
      <c r="N2446" s="2">
        <v>0</v>
      </c>
      <c r="O2446" s="2" t="s">
        <v>21</v>
      </c>
    </row>
    <row r="2447" spans="1:15">
      <c r="A2447" s="19">
        <v>44100</v>
      </c>
      <c r="B2447" t="s">
        <v>407</v>
      </c>
      <c r="C2447" s="1">
        <v>1</v>
      </c>
      <c r="D2447" t="s">
        <v>460</v>
      </c>
      <c r="E2447" s="6" t="s">
        <v>82</v>
      </c>
      <c r="F2447" s="1">
        <v>39</v>
      </c>
      <c r="G2447" s="1" t="s">
        <v>11</v>
      </c>
      <c r="H2447" t="s">
        <v>174</v>
      </c>
      <c r="I2447" s="6" t="s">
        <v>38</v>
      </c>
      <c r="J2447">
        <v>91</v>
      </c>
      <c r="K2447" s="1" t="s">
        <v>21</v>
      </c>
      <c r="L2447" s="1">
        <v>1</v>
      </c>
      <c r="M2447" s="1" t="s">
        <v>21</v>
      </c>
      <c r="N2447" s="2">
        <v>1</v>
      </c>
      <c r="O2447" s="2">
        <v>1</v>
      </c>
    </row>
    <row r="2448" spans="1:15">
      <c r="A2448" s="19">
        <v>44100</v>
      </c>
      <c r="B2448" t="s">
        <v>407</v>
      </c>
      <c r="C2448" s="1">
        <v>2</v>
      </c>
      <c r="D2448" t="s">
        <v>460</v>
      </c>
      <c r="E2448" s="6" t="s">
        <v>82</v>
      </c>
      <c r="F2448" s="1">
        <v>33</v>
      </c>
      <c r="G2448" s="1" t="s">
        <v>11</v>
      </c>
      <c r="H2448" t="s">
        <v>449</v>
      </c>
      <c r="I2448" s="6" t="s">
        <v>23</v>
      </c>
      <c r="J2448">
        <v>89</v>
      </c>
      <c r="K2448" s="1" t="s">
        <v>21</v>
      </c>
      <c r="L2448" s="1">
        <v>1</v>
      </c>
      <c r="M2448" s="1" t="s">
        <v>21</v>
      </c>
      <c r="N2448" s="2">
        <v>0</v>
      </c>
      <c r="O2448" s="2" t="s">
        <v>21</v>
      </c>
    </row>
    <row r="2449" spans="1:15">
      <c r="A2449" s="19">
        <v>44100</v>
      </c>
      <c r="B2449" t="s">
        <v>407</v>
      </c>
      <c r="C2449" s="1">
        <v>3</v>
      </c>
      <c r="D2449" t="s">
        <v>460</v>
      </c>
      <c r="E2449" s="6" t="s">
        <v>82</v>
      </c>
      <c r="F2449" s="1">
        <v>55</v>
      </c>
      <c r="G2449" s="1" t="s">
        <v>11</v>
      </c>
      <c r="H2449" t="s">
        <v>456</v>
      </c>
      <c r="I2449" s="6" t="s">
        <v>20</v>
      </c>
      <c r="J2449">
        <v>95</v>
      </c>
      <c r="K2449" s="1" t="s">
        <v>21</v>
      </c>
      <c r="L2449" s="1">
        <v>1</v>
      </c>
      <c r="M2449" s="1" t="s">
        <v>21</v>
      </c>
      <c r="N2449" s="2">
        <v>0</v>
      </c>
      <c r="O2449" s="2" t="s">
        <v>21</v>
      </c>
    </row>
    <row r="2450" spans="1:15">
      <c r="A2450" s="19">
        <v>44100</v>
      </c>
      <c r="B2450" t="s">
        <v>407</v>
      </c>
      <c r="C2450" s="1">
        <v>4</v>
      </c>
      <c r="D2450" t="s">
        <v>460</v>
      </c>
      <c r="E2450" s="6" t="s">
        <v>82</v>
      </c>
      <c r="F2450" s="1">
        <v>43</v>
      </c>
      <c r="G2450" s="1" t="s">
        <v>11</v>
      </c>
      <c r="H2450" t="s">
        <v>131</v>
      </c>
      <c r="I2450" s="6" t="s">
        <v>36</v>
      </c>
      <c r="J2450">
        <v>67</v>
      </c>
      <c r="K2450" s="1" t="s">
        <v>21</v>
      </c>
      <c r="L2450" s="1">
        <v>1</v>
      </c>
      <c r="M2450" s="1" t="s">
        <v>21</v>
      </c>
      <c r="N2450" s="2">
        <v>0</v>
      </c>
      <c r="O2450" s="2" t="s">
        <v>21</v>
      </c>
    </row>
    <row r="2451" spans="1:15">
      <c r="A2451" s="19">
        <v>44100</v>
      </c>
      <c r="B2451" t="s">
        <v>407</v>
      </c>
      <c r="C2451" s="1">
        <v>5</v>
      </c>
      <c r="D2451" t="s">
        <v>460</v>
      </c>
      <c r="E2451" s="6" t="s">
        <v>82</v>
      </c>
      <c r="F2451" s="1">
        <v>85</v>
      </c>
      <c r="G2451" s="1" t="s">
        <v>10</v>
      </c>
      <c r="H2451" t="s">
        <v>188</v>
      </c>
      <c r="I2451" s="6" t="s">
        <v>36</v>
      </c>
      <c r="J2451">
        <v>30</v>
      </c>
      <c r="K2451" s="1">
        <v>1</v>
      </c>
      <c r="L2451" s="1" t="s">
        <v>21</v>
      </c>
      <c r="M2451" s="1" t="s">
        <v>21</v>
      </c>
      <c r="N2451" s="2">
        <v>1</v>
      </c>
      <c r="O2451" s="2" t="s">
        <v>21</v>
      </c>
    </row>
    <row r="2452" spans="1:15">
      <c r="A2452" s="19">
        <v>44100</v>
      </c>
      <c r="B2452" t="s">
        <v>407</v>
      </c>
      <c r="C2452" s="1">
        <v>6</v>
      </c>
      <c r="D2452" t="s">
        <v>460</v>
      </c>
      <c r="E2452" s="6" t="s">
        <v>82</v>
      </c>
      <c r="F2452" s="1">
        <v>68</v>
      </c>
      <c r="G2452" s="1" t="s">
        <v>11</v>
      </c>
      <c r="H2452" t="s">
        <v>435</v>
      </c>
      <c r="I2452" s="6" t="s">
        <v>34</v>
      </c>
      <c r="J2452">
        <v>85</v>
      </c>
      <c r="K2452" s="1" t="s">
        <v>21</v>
      </c>
      <c r="L2452" s="1">
        <v>1</v>
      </c>
      <c r="M2452" s="1" t="s">
        <v>21</v>
      </c>
      <c r="N2452" s="2">
        <v>0</v>
      </c>
      <c r="O2452" s="2" t="s">
        <v>21</v>
      </c>
    </row>
    <row r="2453" spans="1:15">
      <c r="A2453" s="19">
        <v>44100</v>
      </c>
      <c r="B2453" t="s">
        <v>407</v>
      </c>
      <c r="C2453" s="1">
        <v>1</v>
      </c>
      <c r="D2453" t="s">
        <v>468</v>
      </c>
      <c r="E2453" s="6" t="s">
        <v>206</v>
      </c>
      <c r="F2453" s="1">
        <v>67</v>
      </c>
      <c r="G2453" s="1" t="s">
        <v>11</v>
      </c>
      <c r="H2453" t="s">
        <v>421</v>
      </c>
      <c r="I2453" s="6" t="s">
        <v>59</v>
      </c>
      <c r="J2453">
        <v>76</v>
      </c>
      <c r="K2453" s="1" t="s">
        <v>21</v>
      </c>
      <c r="L2453" s="1">
        <v>1</v>
      </c>
      <c r="M2453" s="1" t="s">
        <v>21</v>
      </c>
      <c r="N2453" s="2">
        <v>1</v>
      </c>
      <c r="O2453" s="2">
        <v>1</v>
      </c>
    </row>
    <row r="2454" spans="1:15">
      <c r="A2454" s="19">
        <v>44100</v>
      </c>
      <c r="B2454" t="s">
        <v>407</v>
      </c>
      <c r="C2454" s="1">
        <v>2</v>
      </c>
      <c r="D2454" t="s">
        <v>468</v>
      </c>
      <c r="E2454" s="6" t="s">
        <v>206</v>
      </c>
      <c r="F2454" s="1">
        <v>49</v>
      </c>
      <c r="G2454" s="1" t="s">
        <v>11</v>
      </c>
      <c r="H2454" t="s">
        <v>476</v>
      </c>
      <c r="I2454" s="6" t="s">
        <v>18</v>
      </c>
      <c r="J2454">
        <v>65</v>
      </c>
      <c r="K2454" s="1" t="s">
        <v>21</v>
      </c>
      <c r="L2454" s="1">
        <v>1</v>
      </c>
      <c r="M2454" s="1" t="s">
        <v>21</v>
      </c>
      <c r="N2454" s="2">
        <v>0</v>
      </c>
      <c r="O2454" s="2" t="s">
        <v>21</v>
      </c>
    </row>
    <row r="2455" spans="1:15">
      <c r="A2455" s="19">
        <v>44100</v>
      </c>
      <c r="B2455" t="s">
        <v>407</v>
      </c>
      <c r="C2455" s="1">
        <v>3</v>
      </c>
      <c r="D2455" t="s">
        <v>468</v>
      </c>
      <c r="E2455" s="6" t="s">
        <v>206</v>
      </c>
      <c r="F2455" s="1">
        <v>46</v>
      </c>
      <c r="G2455" s="1" t="s">
        <v>10</v>
      </c>
      <c r="H2455" t="s">
        <v>424</v>
      </c>
      <c r="I2455" s="6" t="s">
        <v>18</v>
      </c>
      <c r="J2455">
        <v>38</v>
      </c>
      <c r="K2455" s="1">
        <v>1</v>
      </c>
      <c r="L2455" s="1" t="s">
        <v>21</v>
      </c>
      <c r="M2455" s="1" t="s">
        <v>21</v>
      </c>
      <c r="N2455" s="2">
        <v>1</v>
      </c>
      <c r="O2455" s="2" t="s">
        <v>21</v>
      </c>
    </row>
    <row r="2456" spans="1:15">
      <c r="A2456" s="19">
        <v>44100</v>
      </c>
      <c r="B2456" t="s">
        <v>407</v>
      </c>
      <c r="C2456" s="1">
        <v>4</v>
      </c>
      <c r="D2456" t="s">
        <v>468</v>
      </c>
      <c r="E2456" s="6" t="s">
        <v>206</v>
      </c>
      <c r="F2456" s="1">
        <v>72</v>
      </c>
      <c r="G2456" s="1" t="s">
        <v>10</v>
      </c>
      <c r="H2456" t="s">
        <v>183</v>
      </c>
      <c r="I2456" s="6" t="s">
        <v>63</v>
      </c>
      <c r="J2456">
        <v>64</v>
      </c>
      <c r="K2456" s="1">
        <v>1</v>
      </c>
      <c r="L2456" s="1" t="s">
        <v>21</v>
      </c>
      <c r="M2456" s="1" t="s">
        <v>21</v>
      </c>
      <c r="N2456" s="2">
        <v>0</v>
      </c>
      <c r="O2456" s="2" t="s">
        <v>21</v>
      </c>
    </row>
    <row r="2457" spans="1:15">
      <c r="A2457" s="19">
        <v>44100</v>
      </c>
      <c r="B2457" t="s">
        <v>407</v>
      </c>
      <c r="C2457" s="1">
        <v>5</v>
      </c>
      <c r="D2457" t="s">
        <v>468</v>
      </c>
      <c r="E2457" s="6" t="s">
        <v>206</v>
      </c>
      <c r="F2457" s="1">
        <v>14</v>
      </c>
      <c r="G2457" s="1" t="s">
        <v>11</v>
      </c>
      <c r="H2457" t="s">
        <v>153</v>
      </c>
      <c r="I2457" s="6" t="s">
        <v>18</v>
      </c>
      <c r="J2457">
        <v>96</v>
      </c>
      <c r="K2457" s="1" t="s">
        <v>21</v>
      </c>
      <c r="L2457" s="1">
        <v>1</v>
      </c>
      <c r="M2457" s="1" t="s">
        <v>21</v>
      </c>
      <c r="N2457" s="2">
        <v>0</v>
      </c>
      <c r="O2457" s="2" t="s">
        <v>21</v>
      </c>
    </row>
    <row r="2458" spans="1:15">
      <c r="A2458" s="19">
        <v>44100</v>
      </c>
      <c r="B2458" t="s">
        <v>407</v>
      </c>
      <c r="C2458" s="1">
        <v>6</v>
      </c>
      <c r="D2458" t="s">
        <v>468</v>
      </c>
      <c r="E2458" s="6" t="s">
        <v>206</v>
      </c>
      <c r="F2458" s="1">
        <v>85</v>
      </c>
      <c r="G2458" s="1" t="s">
        <v>10</v>
      </c>
      <c r="H2458" t="s">
        <v>150</v>
      </c>
      <c r="I2458" s="6" t="s">
        <v>80</v>
      </c>
      <c r="J2458">
        <v>30</v>
      </c>
      <c r="K2458" s="1">
        <v>1</v>
      </c>
      <c r="L2458" s="1" t="s">
        <v>21</v>
      </c>
      <c r="M2458" s="1" t="s">
        <v>21</v>
      </c>
      <c r="N2458" s="2">
        <v>0</v>
      </c>
      <c r="O2458" s="2" t="s">
        <v>21</v>
      </c>
    </row>
    <row r="2459" spans="1:15">
      <c r="A2459" s="19">
        <v>44100</v>
      </c>
      <c r="B2459" t="s">
        <v>407</v>
      </c>
      <c r="C2459" s="1">
        <v>1</v>
      </c>
      <c r="D2459" t="s">
        <v>467</v>
      </c>
      <c r="E2459" s="6" t="s">
        <v>92</v>
      </c>
      <c r="F2459" s="1">
        <v>86</v>
      </c>
      <c r="G2459" s="1" t="s">
        <v>10</v>
      </c>
      <c r="H2459" t="s">
        <v>411</v>
      </c>
      <c r="I2459" s="6" t="s">
        <v>30</v>
      </c>
      <c r="J2459">
        <v>32</v>
      </c>
      <c r="K2459" s="1">
        <v>1</v>
      </c>
      <c r="L2459" s="1" t="s">
        <v>21</v>
      </c>
      <c r="M2459" s="1" t="s">
        <v>21</v>
      </c>
      <c r="N2459" s="2">
        <v>1</v>
      </c>
      <c r="O2459" s="2" t="s">
        <v>21</v>
      </c>
    </row>
    <row r="2460" spans="1:15">
      <c r="A2460" s="19">
        <v>44100</v>
      </c>
      <c r="B2460" t="s">
        <v>407</v>
      </c>
      <c r="C2460" s="1">
        <v>2</v>
      </c>
      <c r="D2460" t="s">
        <v>467</v>
      </c>
      <c r="E2460" s="6" t="s">
        <v>92</v>
      </c>
      <c r="F2460" s="1">
        <v>82</v>
      </c>
      <c r="G2460" s="1" t="s">
        <v>10</v>
      </c>
      <c r="H2460" t="s">
        <v>119</v>
      </c>
      <c r="I2460" s="6" t="s">
        <v>51</v>
      </c>
      <c r="J2460">
        <v>63</v>
      </c>
      <c r="K2460" s="1">
        <v>1</v>
      </c>
      <c r="L2460" s="1" t="s">
        <v>21</v>
      </c>
      <c r="M2460" s="1" t="s">
        <v>21</v>
      </c>
      <c r="N2460" s="2">
        <v>0</v>
      </c>
      <c r="O2460" s="2" t="s">
        <v>21</v>
      </c>
    </row>
    <row r="2461" spans="1:15">
      <c r="A2461" s="19">
        <v>44100</v>
      </c>
      <c r="B2461" t="s">
        <v>407</v>
      </c>
      <c r="C2461" s="1">
        <v>3</v>
      </c>
      <c r="D2461" t="s">
        <v>467</v>
      </c>
      <c r="E2461" s="6" t="s">
        <v>92</v>
      </c>
      <c r="F2461" s="1">
        <v>68</v>
      </c>
      <c r="G2461" s="1" t="s">
        <v>11</v>
      </c>
      <c r="H2461" t="s">
        <v>471</v>
      </c>
      <c r="I2461" s="6" t="s">
        <v>38</v>
      </c>
      <c r="J2461">
        <v>81</v>
      </c>
      <c r="K2461" s="1" t="s">
        <v>21</v>
      </c>
      <c r="L2461" s="1">
        <v>1</v>
      </c>
      <c r="M2461" s="1" t="s">
        <v>21</v>
      </c>
      <c r="N2461" s="2">
        <v>1</v>
      </c>
      <c r="O2461" s="2">
        <v>3</v>
      </c>
    </row>
    <row r="2462" spans="1:15">
      <c r="A2462" s="19">
        <v>44100</v>
      </c>
      <c r="B2462" t="s">
        <v>407</v>
      </c>
      <c r="C2462" s="1">
        <v>4</v>
      </c>
      <c r="D2462" t="s">
        <v>467</v>
      </c>
      <c r="E2462" s="6" t="s">
        <v>92</v>
      </c>
      <c r="F2462" s="1">
        <v>74</v>
      </c>
      <c r="G2462" s="1" t="s">
        <v>11</v>
      </c>
      <c r="H2462" t="s">
        <v>128</v>
      </c>
      <c r="I2462" s="6" t="s">
        <v>30</v>
      </c>
      <c r="J2462">
        <v>92</v>
      </c>
      <c r="K2462" s="1" t="s">
        <v>21</v>
      </c>
      <c r="L2462" s="1">
        <v>1</v>
      </c>
      <c r="M2462" s="1" t="s">
        <v>21</v>
      </c>
      <c r="N2462" s="2">
        <v>0</v>
      </c>
      <c r="O2462" s="2" t="s">
        <v>21</v>
      </c>
    </row>
    <row r="2463" spans="1:15">
      <c r="A2463" s="19">
        <v>44100</v>
      </c>
      <c r="B2463" t="s">
        <v>407</v>
      </c>
      <c r="C2463" s="1">
        <v>5</v>
      </c>
      <c r="D2463" t="s">
        <v>467</v>
      </c>
      <c r="E2463" s="6" t="s">
        <v>92</v>
      </c>
      <c r="F2463" s="1">
        <v>94</v>
      </c>
      <c r="G2463" s="1" t="s">
        <v>10</v>
      </c>
      <c r="H2463" t="s">
        <v>442</v>
      </c>
      <c r="I2463" s="6" t="s">
        <v>30</v>
      </c>
      <c r="J2463">
        <v>70</v>
      </c>
      <c r="K2463" s="1">
        <v>1</v>
      </c>
      <c r="L2463" s="1" t="s">
        <v>21</v>
      </c>
      <c r="M2463" s="1" t="s">
        <v>21</v>
      </c>
      <c r="N2463" s="2">
        <v>0</v>
      </c>
      <c r="O2463" s="2" t="s">
        <v>21</v>
      </c>
    </row>
    <row r="2464" spans="1:15">
      <c r="A2464" s="19">
        <v>44100</v>
      </c>
      <c r="B2464" t="s">
        <v>407</v>
      </c>
      <c r="C2464" s="1">
        <v>6</v>
      </c>
      <c r="D2464" t="s">
        <v>467</v>
      </c>
      <c r="E2464" s="6" t="s">
        <v>92</v>
      </c>
      <c r="F2464" s="1">
        <v>89</v>
      </c>
      <c r="G2464" s="1" t="s">
        <v>10</v>
      </c>
      <c r="H2464" t="s">
        <v>173</v>
      </c>
      <c r="I2464" s="6" t="s">
        <v>206</v>
      </c>
      <c r="J2464">
        <v>56</v>
      </c>
      <c r="K2464" s="1">
        <v>1</v>
      </c>
      <c r="L2464" s="1" t="s">
        <v>21</v>
      </c>
      <c r="M2464" s="1" t="s">
        <v>21</v>
      </c>
      <c r="N2464" s="2">
        <v>0</v>
      </c>
      <c r="O2464" s="2" t="s">
        <v>21</v>
      </c>
    </row>
    <row r="2465" spans="1:15">
      <c r="A2465" s="19">
        <v>44100</v>
      </c>
      <c r="B2465" t="s">
        <v>407</v>
      </c>
      <c r="C2465" s="1">
        <v>1</v>
      </c>
      <c r="D2465" t="s">
        <v>131</v>
      </c>
      <c r="E2465" s="6" t="s">
        <v>36</v>
      </c>
      <c r="F2465" s="1">
        <v>58</v>
      </c>
      <c r="G2465" s="1" t="s">
        <v>11</v>
      </c>
      <c r="H2465" t="s">
        <v>160</v>
      </c>
      <c r="I2465" s="6" t="s">
        <v>18</v>
      </c>
      <c r="J2465">
        <v>90</v>
      </c>
      <c r="K2465" s="1" t="s">
        <v>21</v>
      </c>
      <c r="L2465" s="1">
        <v>1</v>
      </c>
      <c r="M2465" s="1" t="s">
        <v>21</v>
      </c>
      <c r="N2465" s="2">
        <v>1</v>
      </c>
      <c r="O2465" s="2">
        <v>1</v>
      </c>
    </row>
    <row r="2466" spans="1:15">
      <c r="A2466" s="19">
        <v>44100</v>
      </c>
      <c r="B2466" t="s">
        <v>407</v>
      </c>
      <c r="C2466" s="1">
        <v>2</v>
      </c>
      <c r="D2466" t="s">
        <v>131</v>
      </c>
      <c r="E2466" s="6" t="s">
        <v>36</v>
      </c>
      <c r="F2466" s="1">
        <v>37</v>
      </c>
      <c r="G2466" s="1" t="s">
        <v>11</v>
      </c>
      <c r="H2466" t="s">
        <v>461</v>
      </c>
      <c r="I2466" s="6" t="s">
        <v>206</v>
      </c>
      <c r="J2466">
        <v>76</v>
      </c>
      <c r="K2466" s="1" t="s">
        <v>21</v>
      </c>
      <c r="L2466" s="1">
        <v>1</v>
      </c>
      <c r="M2466" s="1" t="s">
        <v>21</v>
      </c>
      <c r="N2466" s="2">
        <v>0</v>
      </c>
      <c r="O2466" s="2" t="s">
        <v>21</v>
      </c>
    </row>
    <row r="2467" spans="1:15">
      <c r="A2467" s="19">
        <v>44100</v>
      </c>
      <c r="B2467" t="s">
        <v>407</v>
      </c>
      <c r="C2467" s="1">
        <v>3</v>
      </c>
      <c r="D2467" t="s">
        <v>131</v>
      </c>
      <c r="E2467" s="6" t="s">
        <v>36</v>
      </c>
      <c r="F2467" s="1">
        <v>30</v>
      </c>
      <c r="G2467" s="1" t="s">
        <v>11</v>
      </c>
      <c r="H2467" t="s">
        <v>414</v>
      </c>
      <c r="I2467" s="6" t="s">
        <v>415</v>
      </c>
      <c r="J2467">
        <v>62</v>
      </c>
      <c r="K2467" s="1" t="s">
        <v>21</v>
      </c>
      <c r="L2467" s="1">
        <v>1</v>
      </c>
      <c r="M2467" s="1" t="s">
        <v>21</v>
      </c>
      <c r="N2467" s="2">
        <v>0</v>
      </c>
      <c r="O2467" s="2" t="s">
        <v>21</v>
      </c>
    </row>
    <row r="2468" spans="1:15">
      <c r="A2468" s="19">
        <v>44100</v>
      </c>
      <c r="B2468" t="s">
        <v>407</v>
      </c>
      <c r="C2468" s="1">
        <v>4</v>
      </c>
      <c r="D2468" t="s">
        <v>131</v>
      </c>
      <c r="E2468" s="6" t="s">
        <v>36</v>
      </c>
      <c r="F2468" s="1">
        <v>67</v>
      </c>
      <c r="G2468" s="1" t="s">
        <v>10</v>
      </c>
      <c r="H2468" t="s">
        <v>460</v>
      </c>
      <c r="I2468" s="6" t="s">
        <v>82</v>
      </c>
      <c r="J2468">
        <v>43</v>
      </c>
      <c r="K2468" s="1">
        <v>1</v>
      </c>
      <c r="L2468" s="1" t="s">
        <v>21</v>
      </c>
      <c r="M2468" s="1" t="s">
        <v>21</v>
      </c>
      <c r="N2468" s="2">
        <v>1</v>
      </c>
      <c r="O2468" s="2" t="s">
        <v>21</v>
      </c>
    </row>
    <row r="2469" spans="1:15">
      <c r="A2469" s="19">
        <v>44100</v>
      </c>
      <c r="B2469" t="s">
        <v>407</v>
      </c>
      <c r="C2469" s="1">
        <v>5</v>
      </c>
      <c r="D2469" t="s">
        <v>131</v>
      </c>
      <c r="E2469" s="6" t="s">
        <v>36</v>
      </c>
      <c r="F2469" s="1">
        <v>33</v>
      </c>
      <c r="G2469" s="1" t="s">
        <v>11</v>
      </c>
      <c r="H2469" t="s">
        <v>437</v>
      </c>
      <c r="I2469" s="6" t="s">
        <v>38</v>
      </c>
      <c r="J2469">
        <v>36</v>
      </c>
      <c r="K2469" s="1" t="s">
        <v>21</v>
      </c>
      <c r="L2469" s="1">
        <v>1</v>
      </c>
      <c r="M2469" s="1" t="s">
        <v>21</v>
      </c>
      <c r="N2469" s="2">
        <v>0</v>
      </c>
      <c r="O2469" s="2" t="s">
        <v>21</v>
      </c>
    </row>
    <row r="2470" spans="1:15">
      <c r="A2470" s="19">
        <v>44100</v>
      </c>
      <c r="B2470" t="s">
        <v>407</v>
      </c>
      <c r="C2470" s="1">
        <v>6</v>
      </c>
      <c r="D2470" t="s">
        <v>131</v>
      </c>
      <c r="E2470" s="6" t="s">
        <v>36</v>
      </c>
      <c r="F2470" s="1">
        <v>53</v>
      </c>
      <c r="G2470" s="1" t="s">
        <v>12</v>
      </c>
      <c r="H2470" t="s">
        <v>453</v>
      </c>
      <c r="I2470" s="6" t="s">
        <v>80</v>
      </c>
      <c r="J2470">
        <v>53</v>
      </c>
      <c r="K2470" s="1" t="s">
        <v>21</v>
      </c>
      <c r="L2470" s="1" t="s">
        <v>21</v>
      </c>
      <c r="M2470" s="1">
        <v>1</v>
      </c>
      <c r="N2470" s="2">
        <v>1</v>
      </c>
      <c r="O2470" s="2" t="s">
        <v>21</v>
      </c>
    </row>
    <row r="2471" spans="1:15">
      <c r="A2471" s="19">
        <v>44100</v>
      </c>
      <c r="B2471" t="s">
        <v>477</v>
      </c>
      <c r="C2471" s="1">
        <v>1</v>
      </c>
      <c r="D2471" t="s">
        <v>478</v>
      </c>
      <c r="E2471" s="6" t="s">
        <v>23</v>
      </c>
      <c r="F2471" s="1">
        <v>51</v>
      </c>
      <c r="G2471" s="1" t="s">
        <v>11</v>
      </c>
      <c r="H2471" t="s">
        <v>479</v>
      </c>
      <c r="I2471" s="6" t="s">
        <v>206</v>
      </c>
      <c r="J2471" s="1">
        <v>67</v>
      </c>
      <c r="K2471" s="1" t="s">
        <v>21</v>
      </c>
      <c r="L2471" s="1">
        <v>1</v>
      </c>
      <c r="M2471" s="1" t="s">
        <v>21</v>
      </c>
      <c r="N2471" s="2">
        <v>1</v>
      </c>
      <c r="O2471" s="2">
        <v>1</v>
      </c>
    </row>
    <row r="2472" spans="1:15">
      <c r="A2472" s="19">
        <v>44100</v>
      </c>
      <c r="B2472" t="s">
        <v>477</v>
      </c>
      <c r="C2472" s="1">
        <v>2</v>
      </c>
      <c r="D2472" t="s">
        <v>478</v>
      </c>
      <c r="E2472" s="6" t="s">
        <v>23</v>
      </c>
      <c r="F2472" s="1">
        <v>51</v>
      </c>
      <c r="G2472" s="1" t="s">
        <v>10</v>
      </c>
      <c r="H2472" t="s">
        <v>480</v>
      </c>
      <c r="I2472" s="6" t="s">
        <v>44</v>
      </c>
      <c r="J2472" s="1">
        <v>41</v>
      </c>
      <c r="K2472" s="1">
        <v>1</v>
      </c>
      <c r="L2472" s="1" t="s">
        <v>21</v>
      </c>
      <c r="M2472" s="1" t="s">
        <v>21</v>
      </c>
      <c r="N2472" s="2">
        <v>1</v>
      </c>
      <c r="O2472" s="2" t="s">
        <v>21</v>
      </c>
    </row>
    <row r="2473" spans="1:15">
      <c r="A2473" s="19">
        <v>44100</v>
      </c>
      <c r="B2473" t="s">
        <v>477</v>
      </c>
      <c r="C2473" s="1">
        <v>3</v>
      </c>
      <c r="D2473" t="s">
        <v>478</v>
      </c>
      <c r="E2473" s="6" t="s">
        <v>23</v>
      </c>
      <c r="F2473" s="1">
        <v>48</v>
      </c>
      <c r="G2473" s="1" t="s">
        <v>11</v>
      </c>
      <c r="H2473" t="s">
        <v>481</v>
      </c>
      <c r="I2473" s="6" t="s">
        <v>23</v>
      </c>
      <c r="J2473" s="1">
        <v>93</v>
      </c>
      <c r="K2473" s="1" t="s">
        <v>21</v>
      </c>
      <c r="L2473" s="1">
        <v>1</v>
      </c>
      <c r="M2473" s="1" t="s">
        <v>21</v>
      </c>
      <c r="N2473" s="2">
        <v>0</v>
      </c>
      <c r="O2473" s="2" t="s">
        <v>21</v>
      </c>
    </row>
    <row r="2474" spans="1:15">
      <c r="A2474" s="19">
        <v>44100</v>
      </c>
      <c r="B2474" t="s">
        <v>477</v>
      </c>
      <c r="C2474" s="1">
        <v>4</v>
      </c>
      <c r="D2474" t="s">
        <v>478</v>
      </c>
      <c r="E2474" s="6" t="s">
        <v>23</v>
      </c>
      <c r="F2474" s="1">
        <v>99</v>
      </c>
      <c r="G2474" s="1" t="s">
        <v>10</v>
      </c>
      <c r="H2474" t="s">
        <v>482</v>
      </c>
      <c r="I2474" s="6" t="s">
        <v>116</v>
      </c>
      <c r="J2474" s="1">
        <v>10</v>
      </c>
      <c r="K2474" s="1">
        <v>1</v>
      </c>
      <c r="L2474" s="1" t="s">
        <v>21</v>
      </c>
      <c r="M2474" s="1" t="s">
        <v>21</v>
      </c>
      <c r="N2474" s="2">
        <v>0</v>
      </c>
      <c r="O2474" s="2" t="s">
        <v>21</v>
      </c>
    </row>
    <row r="2475" spans="1:15">
      <c r="A2475" s="19">
        <v>44100</v>
      </c>
      <c r="B2475" t="s">
        <v>477</v>
      </c>
      <c r="C2475" s="1">
        <v>5</v>
      </c>
      <c r="D2475" t="s">
        <v>478</v>
      </c>
      <c r="E2475" s="6" t="s">
        <v>23</v>
      </c>
      <c r="F2475" s="1">
        <v>57</v>
      </c>
      <c r="G2475" s="1" t="s">
        <v>10</v>
      </c>
      <c r="H2475" t="s">
        <v>483</v>
      </c>
      <c r="I2475" s="6" t="s">
        <v>82</v>
      </c>
      <c r="J2475" s="1">
        <v>0</v>
      </c>
      <c r="K2475" s="1">
        <v>1</v>
      </c>
      <c r="L2475" s="1" t="s">
        <v>21</v>
      </c>
      <c r="M2475" s="1" t="s">
        <v>21</v>
      </c>
      <c r="N2475" s="2">
        <v>0</v>
      </c>
      <c r="O2475" s="2" t="s">
        <v>21</v>
      </c>
    </row>
    <row r="2476" spans="1:15">
      <c r="A2476" s="19">
        <v>44100</v>
      </c>
      <c r="B2476" t="s">
        <v>477</v>
      </c>
      <c r="C2476" s="1">
        <v>1</v>
      </c>
      <c r="D2476" t="s">
        <v>484</v>
      </c>
      <c r="E2476" s="6" t="s">
        <v>140</v>
      </c>
      <c r="F2476" s="1">
        <v>77</v>
      </c>
      <c r="G2476" s="1" t="s">
        <v>10</v>
      </c>
      <c r="H2476" t="s">
        <v>485</v>
      </c>
      <c r="I2476" s="6" t="s">
        <v>36</v>
      </c>
      <c r="J2476" s="1">
        <v>71</v>
      </c>
      <c r="K2476" s="1">
        <v>1</v>
      </c>
      <c r="L2476" s="1" t="s">
        <v>21</v>
      </c>
      <c r="M2476" s="1" t="s">
        <v>21</v>
      </c>
      <c r="N2476" s="2">
        <v>1</v>
      </c>
      <c r="O2476" s="2" t="s">
        <v>21</v>
      </c>
    </row>
    <row r="2477" spans="1:15">
      <c r="A2477" s="19">
        <v>44100</v>
      </c>
      <c r="B2477" t="s">
        <v>477</v>
      </c>
      <c r="C2477" s="1">
        <v>2</v>
      </c>
      <c r="D2477" t="s">
        <v>484</v>
      </c>
      <c r="E2477" s="6" t="s">
        <v>140</v>
      </c>
      <c r="F2477" s="1">
        <v>73</v>
      </c>
      <c r="G2477" s="1" t="s">
        <v>10</v>
      </c>
      <c r="H2477" t="s">
        <v>483</v>
      </c>
      <c r="I2477" s="6" t="s">
        <v>82</v>
      </c>
      <c r="J2477" s="1">
        <v>61</v>
      </c>
      <c r="K2477" s="1">
        <v>1</v>
      </c>
      <c r="L2477" s="1" t="s">
        <v>21</v>
      </c>
      <c r="M2477" s="1" t="s">
        <v>21</v>
      </c>
      <c r="N2477" s="2">
        <v>0</v>
      </c>
      <c r="O2477" s="2" t="s">
        <v>21</v>
      </c>
    </row>
    <row r="2478" spans="1:15">
      <c r="A2478" s="19">
        <v>44100</v>
      </c>
      <c r="B2478" t="s">
        <v>477</v>
      </c>
      <c r="C2478" s="1">
        <v>3</v>
      </c>
      <c r="D2478" t="s">
        <v>484</v>
      </c>
      <c r="E2478" s="6" t="s">
        <v>140</v>
      </c>
      <c r="F2478" s="1">
        <v>28</v>
      </c>
      <c r="G2478" s="1" t="s">
        <v>11</v>
      </c>
      <c r="H2478" t="s">
        <v>486</v>
      </c>
      <c r="I2478" s="6" t="s">
        <v>63</v>
      </c>
      <c r="J2478" s="1">
        <v>95</v>
      </c>
      <c r="K2478" s="1" t="s">
        <v>21</v>
      </c>
      <c r="L2478" s="1">
        <v>1</v>
      </c>
      <c r="M2478" s="1" t="s">
        <v>21</v>
      </c>
      <c r="N2478" s="2">
        <v>1</v>
      </c>
      <c r="O2478" s="2">
        <v>3</v>
      </c>
    </row>
    <row r="2479" spans="1:15">
      <c r="A2479" s="19">
        <v>44100</v>
      </c>
      <c r="B2479" t="s">
        <v>477</v>
      </c>
      <c r="C2479" s="1">
        <v>4</v>
      </c>
      <c r="D2479" t="s">
        <v>484</v>
      </c>
      <c r="E2479" s="6" t="s">
        <v>140</v>
      </c>
      <c r="F2479" s="1">
        <v>95</v>
      </c>
      <c r="G2479" s="1" t="s">
        <v>10</v>
      </c>
      <c r="H2479" t="s">
        <v>487</v>
      </c>
      <c r="I2479" s="6" t="s">
        <v>57</v>
      </c>
      <c r="J2479" s="1">
        <v>32</v>
      </c>
      <c r="K2479" s="1">
        <v>1</v>
      </c>
      <c r="L2479" s="1" t="s">
        <v>21</v>
      </c>
      <c r="M2479" s="1" t="s">
        <v>21</v>
      </c>
      <c r="N2479" s="2">
        <v>0</v>
      </c>
      <c r="O2479" s="2" t="s">
        <v>21</v>
      </c>
    </row>
    <row r="2480" spans="1:15">
      <c r="A2480" s="19">
        <v>44100</v>
      </c>
      <c r="B2480" t="s">
        <v>477</v>
      </c>
      <c r="C2480" s="1">
        <v>5</v>
      </c>
      <c r="D2480" t="s">
        <v>484</v>
      </c>
      <c r="E2480" s="6" t="s">
        <v>140</v>
      </c>
      <c r="F2480" s="1">
        <v>92</v>
      </c>
      <c r="G2480" s="1" t="s">
        <v>10</v>
      </c>
      <c r="H2480" t="s">
        <v>488</v>
      </c>
      <c r="I2480" s="6" t="s">
        <v>140</v>
      </c>
      <c r="J2480" s="1">
        <v>31</v>
      </c>
      <c r="K2480" s="1">
        <v>1</v>
      </c>
      <c r="L2480" s="1" t="s">
        <v>21</v>
      </c>
      <c r="M2480" s="1" t="s">
        <v>21</v>
      </c>
      <c r="N2480" s="2">
        <v>0</v>
      </c>
      <c r="O2480" s="2" t="s">
        <v>21</v>
      </c>
    </row>
    <row r="2481" spans="1:15">
      <c r="A2481" s="19">
        <v>44100</v>
      </c>
      <c r="B2481" t="s">
        <v>477</v>
      </c>
      <c r="C2481" s="1">
        <v>1</v>
      </c>
      <c r="D2481" t="s">
        <v>489</v>
      </c>
      <c r="E2481" s="6" t="s">
        <v>36</v>
      </c>
      <c r="F2481" s="1">
        <v>100</v>
      </c>
      <c r="G2481" s="1" t="s">
        <v>10</v>
      </c>
      <c r="H2481" t="s">
        <v>490</v>
      </c>
      <c r="I2481" s="6" t="s">
        <v>28</v>
      </c>
      <c r="J2481" s="1">
        <v>51</v>
      </c>
      <c r="K2481" s="1">
        <v>1</v>
      </c>
      <c r="L2481" s="1" t="s">
        <v>21</v>
      </c>
      <c r="M2481" s="1" t="s">
        <v>21</v>
      </c>
      <c r="N2481" s="2">
        <v>1</v>
      </c>
      <c r="O2481" s="2" t="s">
        <v>21</v>
      </c>
    </row>
    <row r="2482" spans="1:15">
      <c r="A2482" s="19">
        <v>44100</v>
      </c>
      <c r="B2482" t="s">
        <v>477</v>
      </c>
      <c r="C2482" s="1">
        <v>2</v>
      </c>
      <c r="D2482" t="s">
        <v>489</v>
      </c>
      <c r="E2482" s="6" t="s">
        <v>36</v>
      </c>
      <c r="F2482" s="1">
        <v>97</v>
      </c>
      <c r="G2482" s="1" t="s">
        <v>10</v>
      </c>
      <c r="H2482" t="s">
        <v>491</v>
      </c>
      <c r="I2482" s="6" t="s">
        <v>106</v>
      </c>
      <c r="J2482" s="1">
        <v>49</v>
      </c>
      <c r="K2482" s="1">
        <v>1</v>
      </c>
      <c r="L2482" s="1" t="s">
        <v>21</v>
      </c>
      <c r="M2482" s="1" t="s">
        <v>21</v>
      </c>
      <c r="N2482" s="2">
        <v>0</v>
      </c>
      <c r="O2482" s="2" t="s">
        <v>21</v>
      </c>
    </row>
    <row r="2483" spans="1:15">
      <c r="A2483" s="19">
        <v>44100</v>
      </c>
      <c r="B2483" t="s">
        <v>477</v>
      </c>
      <c r="C2483" s="1">
        <v>3</v>
      </c>
      <c r="D2483" t="s">
        <v>489</v>
      </c>
      <c r="E2483" s="6" t="s">
        <v>36</v>
      </c>
      <c r="F2483" s="1">
        <v>100</v>
      </c>
      <c r="G2483" s="1" t="s">
        <v>10</v>
      </c>
      <c r="H2483" t="s">
        <v>492</v>
      </c>
      <c r="I2483" s="6" t="s">
        <v>23</v>
      </c>
      <c r="J2483" s="1">
        <v>81</v>
      </c>
      <c r="K2483" s="1">
        <v>1</v>
      </c>
      <c r="L2483" s="1" t="s">
        <v>21</v>
      </c>
      <c r="M2483" s="1" t="s">
        <v>21</v>
      </c>
      <c r="N2483" s="2">
        <v>0</v>
      </c>
      <c r="O2483" s="2" t="s">
        <v>21</v>
      </c>
    </row>
    <row r="2484" spans="1:15">
      <c r="A2484" s="19">
        <v>44100</v>
      </c>
      <c r="B2484" t="s">
        <v>477</v>
      </c>
      <c r="C2484" s="1">
        <v>4</v>
      </c>
      <c r="D2484" t="s">
        <v>489</v>
      </c>
      <c r="E2484" s="6" t="s">
        <v>36</v>
      </c>
      <c r="F2484" s="1">
        <v>32</v>
      </c>
      <c r="G2484" s="1" t="s">
        <v>11</v>
      </c>
      <c r="H2484" t="s">
        <v>493</v>
      </c>
      <c r="I2484" s="6" t="s">
        <v>145</v>
      </c>
      <c r="J2484" s="1">
        <v>87</v>
      </c>
      <c r="K2484" s="1" t="s">
        <v>21</v>
      </c>
      <c r="L2484" s="1">
        <v>1</v>
      </c>
      <c r="M2484" s="1" t="s">
        <v>21</v>
      </c>
      <c r="N2484" s="2">
        <v>1</v>
      </c>
      <c r="O2484" s="2">
        <v>4</v>
      </c>
    </row>
    <row r="2485" spans="1:15">
      <c r="A2485" s="19">
        <v>44100</v>
      </c>
      <c r="B2485" t="s">
        <v>477</v>
      </c>
      <c r="C2485" s="1">
        <v>5</v>
      </c>
      <c r="D2485" t="s">
        <v>489</v>
      </c>
      <c r="E2485" s="6" t="s">
        <v>36</v>
      </c>
      <c r="F2485" s="1">
        <v>83</v>
      </c>
      <c r="G2485" s="1" t="s">
        <v>11</v>
      </c>
      <c r="H2485" t="s">
        <v>494</v>
      </c>
      <c r="I2485" s="6" t="s">
        <v>82</v>
      </c>
      <c r="J2485" s="1">
        <v>90</v>
      </c>
      <c r="K2485" s="1" t="s">
        <v>21</v>
      </c>
      <c r="L2485" s="1">
        <v>1</v>
      </c>
      <c r="M2485" s="1" t="s">
        <v>21</v>
      </c>
      <c r="N2485" s="2">
        <v>0</v>
      </c>
      <c r="O2485" s="2" t="s">
        <v>21</v>
      </c>
    </row>
    <row r="2486" spans="1:15">
      <c r="A2486" s="19">
        <v>44100</v>
      </c>
      <c r="B2486" t="s">
        <v>477</v>
      </c>
      <c r="C2486" s="1">
        <v>1</v>
      </c>
      <c r="D2486" t="s">
        <v>495</v>
      </c>
      <c r="E2486" s="6" t="s">
        <v>140</v>
      </c>
      <c r="F2486" s="1">
        <v>58</v>
      </c>
      <c r="G2486" s="1" t="s">
        <v>11</v>
      </c>
      <c r="H2486" t="s">
        <v>496</v>
      </c>
      <c r="I2486" s="6" t="s">
        <v>20</v>
      </c>
      <c r="J2486" s="1">
        <v>77</v>
      </c>
      <c r="K2486" s="1" t="s">
        <v>21</v>
      </c>
      <c r="L2486" s="1">
        <v>1</v>
      </c>
      <c r="M2486" s="1" t="s">
        <v>21</v>
      </c>
      <c r="N2486" s="2">
        <v>1</v>
      </c>
      <c r="O2486" s="2">
        <v>1</v>
      </c>
    </row>
    <row r="2487" spans="1:15">
      <c r="A2487" s="19">
        <v>44100</v>
      </c>
      <c r="B2487" t="s">
        <v>477</v>
      </c>
      <c r="C2487" s="1">
        <v>2</v>
      </c>
      <c r="D2487" t="s">
        <v>495</v>
      </c>
      <c r="E2487" s="6" t="s">
        <v>140</v>
      </c>
      <c r="F2487" s="1">
        <v>97</v>
      </c>
      <c r="G2487" s="1" t="s">
        <v>10</v>
      </c>
      <c r="H2487" t="s">
        <v>490</v>
      </c>
      <c r="I2487" s="6" t="s">
        <v>28</v>
      </c>
      <c r="J2487" s="1">
        <v>63</v>
      </c>
      <c r="K2487" s="1">
        <v>1</v>
      </c>
      <c r="L2487" s="1" t="s">
        <v>21</v>
      </c>
      <c r="M2487" s="1" t="s">
        <v>21</v>
      </c>
      <c r="N2487" s="2">
        <v>1</v>
      </c>
      <c r="O2487" s="2" t="s">
        <v>21</v>
      </c>
    </row>
    <row r="2488" spans="1:15">
      <c r="A2488" s="19">
        <v>44100</v>
      </c>
      <c r="B2488" t="s">
        <v>477</v>
      </c>
      <c r="C2488" s="1">
        <v>3</v>
      </c>
      <c r="D2488" t="s">
        <v>495</v>
      </c>
      <c r="E2488" s="6" t="s">
        <v>140</v>
      </c>
      <c r="F2488" s="1">
        <v>57</v>
      </c>
      <c r="G2488" s="1" t="s">
        <v>11</v>
      </c>
      <c r="H2488" t="s">
        <v>497</v>
      </c>
      <c r="I2488" s="6" t="s">
        <v>20</v>
      </c>
      <c r="J2488" s="1">
        <v>98</v>
      </c>
      <c r="K2488" s="1" t="s">
        <v>21</v>
      </c>
      <c r="L2488" s="1">
        <v>1</v>
      </c>
      <c r="M2488" s="1" t="s">
        <v>21</v>
      </c>
      <c r="N2488" s="2">
        <v>0</v>
      </c>
      <c r="O2488" s="2" t="s">
        <v>21</v>
      </c>
    </row>
    <row r="2489" spans="1:15">
      <c r="A2489" s="19">
        <v>44100</v>
      </c>
      <c r="B2489" t="s">
        <v>477</v>
      </c>
      <c r="C2489" s="1">
        <v>4</v>
      </c>
      <c r="D2489" t="s">
        <v>495</v>
      </c>
      <c r="E2489" s="6" t="s">
        <v>140</v>
      </c>
      <c r="F2489" s="1">
        <v>33</v>
      </c>
      <c r="G2489" s="1" t="s">
        <v>11</v>
      </c>
      <c r="H2489" t="s">
        <v>498</v>
      </c>
      <c r="I2489" s="6" t="s">
        <v>36</v>
      </c>
      <c r="J2489" s="1">
        <v>87</v>
      </c>
      <c r="K2489" s="1" t="s">
        <v>21</v>
      </c>
      <c r="L2489" s="1">
        <v>1</v>
      </c>
      <c r="M2489" s="1" t="s">
        <v>21</v>
      </c>
      <c r="N2489" s="2">
        <v>0</v>
      </c>
      <c r="O2489" s="2" t="s">
        <v>21</v>
      </c>
    </row>
    <row r="2490" spans="1:15">
      <c r="A2490" s="19">
        <v>44100</v>
      </c>
      <c r="B2490" t="s">
        <v>477</v>
      </c>
      <c r="C2490" s="1">
        <v>5</v>
      </c>
      <c r="D2490" t="s">
        <v>495</v>
      </c>
      <c r="E2490" s="6" t="s">
        <v>140</v>
      </c>
      <c r="F2490" s="1">
        <v>35</v>
      </c>
      <c r="G2490" s="1" t="s">
        <v>10</v>
      </c>
      <c r="H2490" t="s">
        <v>479</v>
      </c>
      <c r="I2490" s="6" t="s">
        <v>206</v>
      </c>
      <c r="J2490" s="1">
        <v>0</v>
      </c>
      <c r="K2490" s="1">
        <v>1</v>
      </c>
      <c r="L2490" s="1" t="s">
        <v>21</v>
      </c>
      <c r="M2490" s="1" t="s">
        <v>21</v>
      </c>
      <c r="N2490" s="2">
        <v>0</v>
      </c>
      <c r="O2490" s="2" t="s">
        <v>21</v>
      </c>
    </row>
    <row r="2491" spans="1:15">
      <c r="A2491" s="19">
        <v>44100</v>
      </c>
      <c r="B2491" t="s">
        <v>477</v>
      </c>
      <c r="C2491" s="1">
        <v>1</v>
      </c>
      <c r="D2491" t="s">
        <v>499</v>
      </c>
      <c r="E2491" s="6" t="s">
        <v>32</v>
      </c>
      <c r="F2491" s="1">
        <v>91</v>
      </c>
      <c r="G2491" s="1" t="s">
        <v>10</v>
      </c>
      <c r="H2491" t="s">
        <v>480</v>
      </c>
      <c r="I2491" s="6" t="s">
        <v>44</v>
      </c>
      <c r="J2491" s="1">
        <v>48</v>
      </c>
      <c r="K2491" s="1">
        <v>1</v>
      </c>
      <c r="L2491" s="1" t="s">
        <v>21</v>
      </c>
      <c r="M2491" s="1" t="s">
        <v>21</v>
      </c>
      <c r="N2491" s="2">
        <v>1</v>
      </c>
      <c r="O2491" s="2" t="s">
        <v>21</v>
      </c>
    </row>
    <row r="2492" spans="1:15">
      <c r="A2492" s="19">
        <v>44100</v>
      </c>
      <c r="B2492" t="s">
        <v>477</v>
      </c>
      <c r="C2492" s="1">
        <v>2</v>
      </c>
      <c r="D2492" t="s">
        <v>499</v>
      </c>
      <c r="E2492" s="6" t="s">
        <v>32</v>
      </c>
      <c r="F2492" s="1">
        <v>52</v>
      </c>
      <c r="G2492" s="1" t="s">
        <v>11</v>
      </c>
      <c r="H2492" t="s">
        <v>493</v>
      </c>
      <c r="I2492" s="6" t="s">
        <v>145</v>
      </c>
      <c r="J2492" s="1">
        <v>73</v>
      </c>
      <c r="K2492" s="1" t="s">
        <v>21</v>
      </c>
      <c r="L2492" s="1">
        <v>1</v>
      </c>
      <c r="M2492" s="1" t="s">
        <v>21</v>
      </c>
      <c r="N2492" s="2">
        <v>1</v>
      </c>
      <c r="O2492" s="2">
        <v>2</v>
      </c>
    </row>
    <row r="2493" spans="1:15">
      <c r="A2493" s="19">
        <v>44100</v>
      </c>
      <c r="B2493" t="s">
        <v>477</v>
      </c>
      <c r="C2493" s="1">
        <v>3</v>
      </c>
      <c r="D2493" t="s">
        <v>499</v>
      </c>
      <c r="E2493" s="6" t="s">
        <v>32</v>
      </c>
      <c r="F2493" s="1">
        <v>70</v>
      </c>
      <c r="G2493" s="1" t="s">
        <v>10</v>
      </c>
      <c r="H2493" t="s">
        <v>479</v>
      </c>
      <c r="I2493" s="6" t="s">
        <v>206</v>
      </c>
      <c r="J2493" s="1">
        <v>55</v>
      </c>
      <c r="K2493" s="1">
        <v>1</v>
      </c>
      <c r="L2493" s="1" t="s">
        <v>21</v>
      </c>
      <c r="M2493" s="1" t="s">
        <v>21</v>
      </c>
      <c r="N2493" s="2">
        <v>0</v>
      </c>
      <c r="O2493" s="2" t="s">
        <v>21</v>
      </c>
    </row>
    <row r="2494" spans="1:15">
      <c r="A2494" s="19">
        <v>44100</v>
      </c>
      <c r="B2494" t="s">
        <v>477</v>
      </c>
      <c r="C2494" s="1">
        <v>4</v>
      </c>
      <c r="D2494" t="s">
        <v>499</v>
      </c>
      <c r="E2494" s="6" t="s">
        <v>32</v>
      </c>
      <c r="F2494" s="1">
        <v>42</v>
      </c>
      <c r="G2494" s="1" t="s">
        <v>11</v>
      </c>
      <c r="H2494" t="s">
        <v>500</v>
      </c>
      <c r="I2494" s="6" t="s">
        <v>206</v>
      </c>
      <c r="J2494" s="1">
        <v>75</v>
      </c>
      <c r="K2494" s="1" t="s">
        <v>21</v>
      </c>
      <c r="L2494" s="1">
        <v>1</v>
      </c>
      <c r="M2494" s="1" t="s">
        <v>21</v>
      </c>
      <c r="N2494" s="2">
        <v>0</v>
      </c>
      <c r="O2494" s="2" t="s">
        <v>21</v>
      </c>
    </row>
    <row r="2495" spans="1:15">
      <c r="A2495" s="19">
        <v>44100</v>
      </c>
      <c r="B2495" t="s">
        <v>477</v>
      </c>
      <c r="C2495" s="1">
        <v>5</v>
      </c>
      <c r="D2495" t="s">
        <v>499</v>
      </c>
      <c r="E2495" s="6" t="s">
        <v>32</v>
      </c>
      <c r="F2495" s="1">
        <v>70</v>
      </c>
      <c r="G2495" s="1" t="s">
        <v>11</v>
      </c>
      <c r="H2495" t="s">
        <v>501</v>
      </c>
      <c r="I2495" s="6" t="s">
        <v>25</v>
      </c>
      <c r="J2495" s="1">
        <v>80</v>
      </c>
      <c r="K2495" s="1" t="s">
        <v>21</v>
      </c>
      <c r="L2495" s="1">
        <v>1</v>
      </c>
      <c r="M2495" s="1" t="s">
        <v>21</v>
      </c>
      <c r="N2495" s="2">
        <v>0</v>
      </c>
      <c r="O2495" s="2" t="s">
        <v>21</v>
      </c>
    </row>
    <row r="2496" spans="1:15">
      <c r="A2496" s="19">
        <v>44100</v>
      </c>
      <c r="B2496" t="s">
        <v>477</v>
      </c>
      <c r="C2496" s="1">
        <v>1</v>
      </c>
      <c r="D2496" t="s">
        <v>502</v>
      </c>
      <c r="E2496" s="6" t="s">
        <v>41</v>
      </c>
      <c r="F2496" s="1">
        <v>61</v>
      </c>
      <c r="G2496" s="1" t="s">
        <v>11</v>
      </c>
      <c r="H2496" t="s">
        <v>488</v>
      </c>
      <c r="I2496" s="6" t="s">
        <v>140</v>
      </c>
      <c r="J2496" s="1">
        <v>62</v>
      </c>
      <c r="K2496" s="1" t="s">
        <v>21</v>
      </c>
      <c r="L2496" s="1">
        <v>1</v>
      </c>
      <c r="M2496" s="1" t="s">
        <v>21</v>
      </c>
      <c r="N2496" s="2">
        <v>1</v>
      </c>
      <c r="O2496" s="2">
        <v>1</v>
      </c>
    </row>
    <row r="2497" spans="1:15">
      <c r="A2497" s="19">
        <v>44100</v>
      </c>
      <c r="B2497" t="s">
        <v>477</v>
      </c>
      <c r="C2497" s="1">
        <v>2</v>
      </c>
      <c r="D2497" t="s">
        <v>502</v>
      </c>
      <c r="E2497" s="6" t="s">
        <v>41</v>
      </c>
      <c r="F2497" s="1">
        <v>90</v>
      </c>
      <c r="G2497" s="1" t="s">
        <v>10</v>
      </c>
      <c r="H2497" t="s">
        <v>503</v>
      </c>
      <c r="I2497" s="6" t="s">
        <v>36</v>
      </c>
      <c r="J2497" s="1">
        <v>71</v>
      </c>
      <c r="K2497" s="1">
        <v>1</v>
      </c>
      <c r="L2497" s="1" t="s">
        <v>21</v>
      </c>
      <c r="M2497" s="1" t="s">
        <v>21</v>
      </c>
      <c r="N2497" s="2">
        <v>1</v>
      </c>
      <c r="O2497" s="2" t="s">
        <v>21</v>
      </c>
    </row>
    <row r="2498" spans="1:15">
      <c r="A2498" s="19">
        <v>44100</v>
      </c>
      <c r="B2498" t="s">
        <v>477</v>
      </c>
      <c r="C2498" s="1">
        <v>3</v>
      </c>
      <c r="D2498" t="s">
        <v>502</v>
      </c>
      <c r="E2498" s="6" t="s">
        <v>41</v>
      </c>
      <c r="F2498" s="1">
        <v>46</v>
      </c>
      <c r="G2498" s="1" t="s">
        <v>11</v>
      </c>
      <c r="H2498" t="s">
        <v>504</v>
      </c>
      <c r="I2498" s="6" t="s">
        <v>51</v>
      </c>
      <c r="J2498" s="1">
        <v>95</v>
      </c>
      <c r="K2498" s="1" t="s">
        <v>21</v>
      </c>
      <c r="L2498" s="1">
        <v>1</v>
      </c>
      <c r="M2498" s="1" t="s">
        <v>21</v>
      </c>
      <c r="N2498" s="2">
        <v>0</v>
      </c>
      <c r="O2498" s="2" t="s">
        <v>21</v>
      </c>
    </row>
    <row r="2499" spans="1:15">
      <c r="A2499" s="19">
        <v>44100</v>
      </c>
      <c r="B2499" t="s">
        <v>477</v>
      </c>
      <c r="C2499" s="1">
        <v>4</v>
      </c>
      <c r="D2499" t="s">
        <v>502</v>
      </c>
      <c r="E2499" s="6" t="s">
        <v>41</v>
      </c>
      <c r="F2499" s="1">
        <v>47</v>
      </c>
      <c r="G2499" s="1" t="s">
        <v>12</v>
      </c>
      <c r="H2499" t="s">
        <v>505</v>
      </c>
      <c r="I2499" s="6" t="s">
        <v>38</v>
      </c>
      <c r="J2499" s="1">
        <v>47</v>
      </c>
      <c r="K2499" s="1" t="s">
        <v>21</v>
      </c>
      <c r="L2499" s="1" t="s">
        <v>21</v>
      </c>
      <c r="M2499" s="1">
        <v>1</v>
      </c>
      <c r="N2499" s="2">
        <v>1</v>
      </c>
      <c r="O2499" s="2" t="s">
        <v>21</v>
      </c>
    </row>
    <row r="2500" spans="1:15">
      <c r="A2500" s="19">
        <v>44100</v>
      </c>
      <c r="B2500" t="s">
        <v>477</v>
      </c>
      <c r="C2500" s="1">
        <v>5</v>
      </c>
      <c r="D2500" t="s">
        <v>502</v>
      </c>
      <c r="E2500" s="6" t="s">
        <v>41</v>
      </c>
      <c r="F2500" s="1">
        <v>87</v>
      </c>
      <c r="G2500" s="1" t="s">
        <v>10</v>
      </c>
      <c r="H2500" t="s">
        <v>491</v>
      </c>
      <c r="I2500" s="6" t="s">
        <v>106</v>
      </c>
      <c r="J2500" s="1">
        <v>41</v>
      </c>
      <c r="K2500" s="1">
        <v>1</v>
      </c>
      <c r="L2500" s="1" t="s">
        <v>21</v>
      </c>
      <c r="M2500" s="1" t="s">
        <v>21</v>
      </c>
      <c r="N2500" s="2">
        <v>0</v>
      </c>
      <c r="O2500" s="2" t="s">
        <v>21</v>
      </c>
    </row>
    <row r="2501" spans="1:15">
      <c r="A2501" s="19">
        <v>44100</v>
      </c>
      <c r="B2501" t="s">
        <v>477</v>
      </c>
      <c r="C2501" s="1">
        <v>1</v>
      </c>
      <c r="D2501" t="s">
        <v>505</v>
      </c>
      <c r="E2501" s="6" t="s">
        <v>38</v>
      </c>
      <c r="F2501" s="1">
        <v>93</v>
      </c>
      <c r="G2501" s="1" t="s">
        <v>10</v>
      </c>
      <c r="H2501" t="s">
        <v>504</v>
      </c>
      <c r="I2501" s="6" t="s">
        <v>51</v>
      </c>
      <c r="J2501" s="1">
        <v>75</v>
      </c>
      <c r="K2501" s="1">
        <v>1</v>
      </c>
      <c r="L2501" s="1" t="s">
        <v>21</v>
      </c>
      <c r="M2501" s="1" t="s">
        <v>21</v>
      </c>
      <c r="N2501" s="2">
        <v>1</v>
      </c>
      <c r="O2501" s="2" t="s">
        <v>21</v>
      </c>
    </row>
    <row r="2502" spans="1:15">
      <c r="A2502" s="19">
        <v>44100</v>
      </c>
      <c r="B2502" t="s">
        <v>477</v>
      </c>
      <c r="C2502" s="1">
        <v>2</v>
      </c>
      <c r="D2502" t="s">
        <v>505</v>
      </c>
      <c r="E2502" s="6" t="s">
        <v>38</v>
      </c>
      <c r="F2502" s="1">
        <v>67</v>
      </c>
      <c r="G2502" s="1" t="s">
        <v>11</v>
      </c>
      <c r="H2502" t="s">
        <v>492</v>
      </c>
      <c r="I2502" s="6" t="s">
        <v>23</v>
      </c>
      <c r="J2502" s="1">
        <v>78</v>
      </c>
      <c r="K2502" s="1" t="s">
        <v>21</v>
      </c>
      <c r="L2502" s="1">
        <v>1</v>
      </c>
      <c r="M2502" s="1" t="s">
        <v>21</v>
      </c>
      <c r="N2502" s="2">
        <v>1</v>
      </c>
      <c r="O2502" s="2">
        <v>2</v>
      </c>
    </row>
    <row r="2503" spans="1:15">
      <c r="A2503" s="19">
        <v>44100</v>
      </c>
      <c r="B2503" t="s">
        <v>477</v>
      </c>
      <c r="C2503" s="1">
        <v>3</v>
      </c>
      <c r="D2503" t="s">
        <v>505</v>
      </c>
      <c r="E2503" s="6" t="s">
        <v>38</v>
      </c>
      <c r="F2503" s="1">
        <v>37</v>
      </c>
      <c r="G2503" s="1" t="s">
        <v>11</v>
      </c>
      <c r="H2503" t="s">
        <v>494</v>
      </c>
      <c r="I2503" s="6" t="s">
        <v>82</v>
      </c>
      <c r="J2503" s="1">
        <v>92</v>
      </c>
      <c r="K2503" s="1" t="s">
        <v>21</v>
      </c>
      <c r="L2503" s="1">
        <v>1</v>
      </c>
      <c r="M2503" s="1" t="s">
        <v>21</v>
      </c>
      <c r="N2503" s="2">
        <v>0</v>
      </c>
      <c r="O2503" s="2" t="s">
        <v>21</v>
      </c>
    </row>
    <row r="2504" spans="1:15">
      <c r="A2504" s="19">
        <v>44100</v>
      </c>
      <c r="B2504" t="s">
        <v>477</v>
      </c>
      <c r="C2504" s="1">
        <v>4</v>
      </c>
      <c r="D2504" t="s">
        <v>505</v>
      </c>
      <c r="E2504" s="6" t="s">
        <v>38</v>
      </c>
      <c r="F2504" s="1">
        <v>47</v>
      </c>
      <c r="G2504" s="1" t="s">
        <v>12</v>
      </c>
      <c r="H2504" t="s">
        <v>502</v>
      </c>
      <c r="I2504" s="6" t="s">
        <v>41</v>
      </c>
      <c r="J2504" s="1">
        <v>47</v>
      </c>
      <c r="K2504" s="1" t="s">
        <v>21</v>
      </c>
      <c r="L2504" s="1" t="s">
        <v>21</v>
      </c>
      <c r="M2504" s="1">
        <v>1</v>
      </c>
      <c r="N2504" s="2">
        <v>1</v>
      </c>
      <c r="O2504" s="2" t="s">
        <v>21</v>
      </c>
    </row>
    <row r="2505" spans="1:15">
      <c r="A2505" s="19">
        <v>44100</v>
      </c>
      <c r="B2505" t="s">
        <v>477</v>
      </c>
      <c r="C2505" s="1">
        <v>5</v>
      </c>
      <c r="D2505" t="s">
        <v>505</v>
      </c>
      <c r="E2505" s="6" t="s">
        <v>38</v>
      </c>
      <c r="F2505" s="1">
        <v>64</v>
      </c>
      <c r="G2505" s="1" t="s">
        <v>11</v>
      </c>
      <c r="H2505" t="s">
        <v>485</v>
      </c>
      <c r="I2505" s="6" t="s">
        <v>36</v>
      </c>
      <c r="J2505" s="1">
        <v>73</v>
      </c>
      <c r="K2505" s="1" t="s">
        <v>21</v>
      </c>
      <c r="L2505" s="1">
        <v>1</v>
      </c>
      <c r="M2505" s="1" t="s">
        <v>21</v>
      </c>
      <c r="N2505" s="2">
        <v>0</v>
      </c>
      <c r="O2505" s="2" t="s">
        <v>21</v>
      </c>
    </row>
    <row r="2506" spans="1:15">
      <c r="A2506" s="19">
        <v>44100</v>
      </c>
      <c r="B2506" t="s">
        <v>477</v>
      </c>
      <c r="C2506" s="1">
        <v>1</v>
      </c>
      <c r="D2506" t="s">
        <v>506</v>
      </c>
      <c r="E2506" s="6" t="s">
        <v>240</v>
      </c>
      <c r="F2506" s="1">
        <v>61</v>
      </c>
      <c r="G2506" s="1" t="s">
        <v>11</v>
      </c>
      <c r="H2506" t="s">
        <v>483</v>
      </c>
      <c r="I2506" s="6" t="s">
        <v>82</v>
      </c>
      <c r="J2506" s="1">
        <v>80</v>
      </c>
      <c r="K2506" s="1" t="s">
        <v>21</v>
      </c>
      <c r="L2506" s="1">
        <v>1</v>
      </c>
      <c r="M2506" s="1" t="s">
        <v>21</v>
      </c>
      <c r="N2506" s="2">
        <v>1</v>
      </c>
      <c r="O2506" s="2">
        <v>1</v>
      </c>
    </row>
    <row r="2507" spans="1:15">
      <c r="A2507" s="19">
        <v>44100</v>
      </c>
      <c r="B2507" t="s">
        <v>477</v>
      </c>
      <c r="C2507" s="1">
        <v>2</v>
      </c>
      <c r="D2507" t="s">
        <v>506</v>
      </c>
      <c r="E2507" s="6" t="s">
        <v>240</v>
      </c>
      <c r="F2507" s="1">
        <v>57</v>
      </c>
      <c r="G2507" s="1" t="s">
        <v>11</v>
      </c>
      <c r="H2507" t="s">
        <v>500</v>
      </c>
      <c r="I2507" s="6" t="s">
        <v>206</v>
      </c>
      <c r="J2507" s="1">
        <v>81</v>
      </c>
      <c r="K2507" s="1" t="s">
        <v>21</v>
      </c>
      <c r="L2507" s="1">
        <v>1</v>
      </c>
      <c r="M2507" s="1" t="s">
        <v>21</v>
      </c>
      <c r="N2507" s="2">
        <v>0</v>
      </c>
      <c r="O2507" s="2" t="s">
        <v>21</v>
      </c>
    </row>
    <row r="2508" spans="1:15">
      <c r="A2508" s="19">
        <v>44100</v>
      </c>
      <c r="B2508" t="s">
        <v>477</v>
      </c>
      <c r="C2508" s="1">
        <v>3</v>
      </c>
      <c r="D2508" t="s">
        <v>506</v>
      </c>
      <c r="E2508" s="6" t="s">
        <v>240</v>
      </c>
      <c r="F2508" s="1">
        <v>92</v>
      </c>
      <c r="G2508" s="1" t="s">
        <v>10</v>
      </c>
      <c r="H2508" t="s">
        <v>490</v>
      </c>
      <c r="I2508" s="6" t="s">
        <v>28</v>
      </c>
      <c r="J2508" s="1">
        <v>38</v>
      </c>
      <c r="K2508" s="1">
        <v>1</v>
      </c>
      <c r="L2508" s="1" t="s">
        <v>21</v>
      </c>
      <c r="M2508" s="1" t="s">
        <v>21</v>
      </c>
      <c r="N2508" s="2">
        <v>1</v>
      </c>
      <c r="O2508" s="2" t="s">
        <v>21</v>
      </c>
    </row>
    <row r="2509" spans="1:15">
      <c r="A2509" s="19">
        <v>44100</v>
      </c>
      <c r="B2509" t="s">
        <v>477</v>
      </c>
      <c r="C2509" s="1">
        <v>4</v>
      </c>
      <c r="D2509" t="s">
        <v>506</v>
      </c>
      <c r="E2509" s="6" t="s">
        <v>240</v>
      </c>
      <c r="F2509" s="1">
        <v>76</v>
      </c>
      <c r="G2509" s="1" t="s">
        <v>10</v>
      </c>
      <c r="H2509" t="s">
        <v>479</v>
      </c>
      <c r="I2509" s="6" t="s">
        <v>206</v>
      </c>
      <c r="J2509" s="1">
        <v>45</v>
      </c>
      <c r="K2509" s="1">
        <v>1</v>
      </c>
      <c r="L2509" s="1" t="s">
        <v>21</v>
      </c>
      <c r="M2509" s="1" t="s">
        <v>21</v>
      </c>
      <c r="N2509" s="2">
        <v>0</v>
      </c>
      <c r="O2509" s="2" t="s">
        <v>21</v>
      </c>
    </row>
    <row r="2510" spans="1:15">
      <c r="A2510" s="19">
        <v>44100</v>
      </c>
      <c r="B2510" t="s">
        <v>477</v>
      </c>
      <c r="C2510" s="1">
        <v>5</v>
      </c>
      <c r="D2510" t="s">
        <v>506</v>
      </c>
      <c r="E2510" s="6" t="s">
        <v>240</v>
      </c>
      <c r="F2510" s="1">
        <v>93</v>
      </c>
      <c r="G2510" s="1" t="s">
        <v>10</v>
      </c>
      <c r="H2510" t="s">
        <v>498</v>
      </c>
      <c r="I2510" s="6" t="s">
        <v>36</v>
      </c>
      <c r="J2510" s="1">
        <v>84</v>
      </c>
      <c r="K2510" s="1">
        <v>1</v>
      </c>
      <c r="L2510" s="1" t="s">
        <v>21</v>
      </c>
      <c r="M2510" s="1" t="s">
        <v>21</v>
      </c>
      <c r="N2510" s="2">
        <v>0</v>
      </c>
      <c r="O2510" s="2" t="s">
        <v>21</v>
      </c>
    </row>
    <row r="2511" spans="1:15">
      <c r="A2511" s="19">
        <v>44100</v>
      </c>
      <c r="B2511" t="s">
        <v>477</v>
      </c>
      <c r="C2511" s="1">
        <v>1</v>
      </c>
      <c r="D2511" t="s">
        <v>481</v>
      </c>
      <c r="E2511" s="6" t="s">
        <v>23</v>
      </c>
      <c r="F2511" s="1">
        <v>85</v>
      </c>
      <c r="G2511" s="1" t="s">
        <v>10</v>
      </c>
      <c r="H2511" t="s">
        <v>498</v>
      </c>
      <c r="I2511" s="6" t="s">
        <v>36</v>
      </c>
      <c r="J2511" s="1">
        <v>69</v>
      </c>
      <c r="K2511" s="1">
        <v>1</v>
      </c>
      <c r="L2511" s="1" t="s">
        <v>21</v>
      </c>
      <c r="M2511" s="1" t="s">
        <v>21</v>
      </c>
      <c r="N2511" s="2">
        <v>1</v>
      </c>
      <c r="O2511" s="2" t="s">
        <v>21</v>
      </c>
    </row>
    <row r="2512" spans="1:15">
      <c r="A2512" s="19">
        <v>44100</v>
      </c>
      <c r="B2512" t="s">
        <v>477</v>
      </c>
      <c r="C2512" s="1">
        <v>2</v>
      </c>
      <c r="D2512" t="s">
        <v>481</v>
      </c>
      <c r="E2512" s="6" t="s">
        <v>23</v>
      </c>
      <c r="F2512" s="1">
        <v>29</v>
      </c>
      <c r="G2512" s="1" t="s">
        <v>11</v>
      </c>
      <c r="H2512" t="s">
        <v>507</v>
      </c>
      <c r="I2512" s="6" t="s">
        <v>38</v>
      </c>
      <c r="J2512" s="1">
        <v>89</v>
      </c>
      <c r="K2512" s="1" t="s">
        <v>21</v>
      </c>
      <c r="L2512" s="1">
        <v>1</v>
      </c>
      <c r="M2512" s="1" t="s">
        <v>21</v>
      </c>
      <c r="N2512" s="2">
        <v>1</v>
      </c>
      <c r="O2512" s="2">
        <v>2</v>
      </c>
    </row>
    <row r="2513" spans="1:15">
      <c r="A2513" s="19">
        <v>44100</v>
      </c>
      <c r="B2513" t="s">
        <v>477</v>
      </c>
      <c r="C2513" s="1">
        <v>3</v>
      </c>
      <c r="D2513" t="s">
        <v>481</v>
      </c>
      <c r="E2513" s="6" t="s">
        <v>23</v>
      </c>
      <c r="F2513" s="1">
        <v>93</v>
      </c>
      <c r="G2513" s="1" t="s">
        <v>10</v>
      </c>
      <c r="H2513" t="s">
        <v>478</v>
      </c>
      <c r="I2513" s="6" t="s">
        <v>23</v>
      </c>
      <c r="J2513" s="1">
        <v>48</v>
      </c>
      <c r="K2513" s="1">
        <v>1</v>
      </c>
      <c r="L2513" s="1" t="s">
        <v>21</v>
      </c>
      <c r="M2513" s="1" t="s">
        <v>21</v>
      </c>
      <c r="N2513" s="2">
        <v>0</v>
      </c>
      <c r="O2513" s="2" t="s">
        <v>21</v>
      </c>
    </row>
    <row r="2514" spans="1:15">
      <c r="A2514" s="19">
        <v>44100</v>
      </c>
      <c r="B2514" t="s">
        <v>477</v>
      </c>
      <c r="C2514" s="1">
        <v>4</v>
      </c>
      <c r="D2514" t="s">
        <v>481</v>
      </c>
      <c r="E2514" s="6" t="s">
        <v>23</v>
      </c>
      <c r="F2514" s="1">
        <v>89</v>
      </c>
      <c r="G2514" s="1" t="s">
        <v>10</v>
      </c>
      <c r="H2514" t="s">
        <v>496</v>
      </c>
      <c r="I2514" s="6" t="s">
        <v>20</v>
      </c>
      <c r="J2514" s="1">
        <v>20</v>
      </c>
      <c r="K2514" s="1">
        <v>1</v>
      </c>
      <c r="L2514" s="1" t="s">
        <v>21</v>
      </c>
      <c r="M2514" s="1" t="s">
        <v>21</v>
      </c>
      <c r="N2514" s="2">
        <v>0</v>
      </c>
      <c r="O2514" s="2" t="s">
        <v>21</v>
      </c>
    </row>
    <row r="2515" spans="1:15">
      <c r="A2515" s="19">
        <v>44100</v>
      </c>
      <c r="B2515" t="s">
        <v>477</v>
      </c>
      <c r="C2515" s="1">
        <v>5</v>
      </c>
      <c r="D2515" t="s">
        <v>481</v>
      </c>
      <c r="E2515" s="6" t="s">
        <v>23</v>
      </c>
      <c r="F2515" s="1">
        <v>93</v>
      </c>
      <c r="G2515" s="1" t="s">
        <v>10</v>
      </c>
      <c r="H2515" t="s">
        <v>500</v>
      </c>
      <c r="I2515" s="6" t="s">
        <v>206</v>
      </c>
      <c r="J2515" s="1">
        <v>55</v>
      </c>
      <c r="K2515" s="1">
        <v>1</v>
      </c>
      <c r="L2515" s="1" t="s">
        <v>21</v>
      </c>
      <c r="M2515" s="1" t="s">
        <v>21</v>
      </c>
      <c r="N2515" s="2">
        <v>0</v>
      </c>
      <c r="O2515" s="2" t="s">
        <v>21</v>
      </c>
    </row>
    <row r="2516" spans="1:15">
      <c r="A2516" s="19">
        <v>44100</v>
      </c>
      <c r="B2516" t="s">
        <v>477</v>
      </c>
      <c r="C2516" s="1">
        <v>1</v>
      </c>
      <c r="D2516" t="s">
        <v>485</v>
      </c>
      <c r="E2516" s="6" t="s">
        <v>36</v>
      </c>
      <c r="F2516" s="1">
        <v>71</v>
      </c>
      <c r="G2516" s="1" t="s">
        <v>11</v>
      </c>
      <c r="H2516" t="s">
        <v>484</v>
      </c>
      <c r="I2516" s="6" t="s">
        <v>140</v>
      </c>
      <c r="J2516" s="1">
        <v>77</v>
      </c>
      <c r="K2516" s="1" t="s">
        <v>21</v>
      </c>
      <c r="L2516" s="1">
        <v>1</v>
      </c>
      <c r="M2516" s="1" t="s">
        <v>21</v>
      </c>
      <c r="N2516" s="2">
        <v>1</v>
      </c>
      <c r="O2516" s="2">
        <v>1</v>
      </c>
    </row>
    <row r="2517" spans="1:15">
      <c r="A2517" s="19">
        <v>44100</v>
      </c>
      <c r="B2517" t="s">
        <v>477</v>
      </c>
      <c r="C2517" s="1">
        <v>2</v>
      </c>
      <c r="D2517" t="s">
        <v>485</v>
      </c>
      <c r="E2517" s="6" t="s">
        <v>36</v>
      </c>
      <c r="F2517" s="1">
        <v>49</v>
      </c>
      <c r="G2517" s="1" t="s">
        <v>11</v>
      </c>
      <c r="H2517" t="s">
        <v>504</v>
      </c>
      <c r="I2517" s="6" t="s">
        <v>51</v>
      </c>
      <c r="J2517" s="1">
        <v>78</v>
      </c>
      <c r="K2517" s="1" t="s">
        <v>21</v>
      </c>
      <c r="L2517" s="1">
        <v>1</v>
      </c>
      <c r="M2517" s="1" t="s">
        <v>21</v>
      </c>
      <c r="N2517" s="2">
        <v>0</v>
      </c>
      <c r="O2517" s="2" t="s">
        <v>21</v>
      </c>
    </row>
    <row r="2518" spans="1:15">
      <c r="A2518" s="19">
        <v>44100</v>
      </c>
      <c r="B2518" t="s">
        <v>477</v>
      </c>
      <c r="C2518" s="1">
        <v>3</v>
      </c>
      <c r="D2518" t="s">
        <v>485</v>
      </c>
      <c r="E2518" s="6" t="s">
        <v>36</v>
      </c>
      <c r="F2518" s="1">
        <v>85</v>
      </c>
      <c r="G2518" s="1" t="s">
        <v>11</v>
      </c>
      <c r="H2518" t="s">
        <v>498</v>
      </c>
      <c r="I2518" s="6" t="s">
        <v>36</v>
      </c>
      <c r="J2518" s="1">
        <v>88</v>
      </c>
      <c r="K2518" s="1" t="s">
        <v>21</v>
      </c>
      <c r="L2518" s="1">
        <v>1</v>
      </c>
      <c r="M2518" s="1" t="s">
        <v>21</v>
      </c>
      <c r="N2518" s="2">
        <v>0</v>
      </c>
      <c r="O2518" s="2" t="s">
        <v>21</v>
      </c>
    </row>
    <row r="2519" spans="1:15">
      <c r="A2519" s="19">
        <v>44100</v>
      </c>
      <c r="B2519" t="s">
        <v>477</v>
      </c>
      <c r="C2519" s="1">
        <v>4</v>
      </c>
      <c r="D2519" t="s">
        <v>485</v>
      </c>
      <c r="E2519" s="6" t="s">
        <v>36</v>
      </c>
      <c r="F2519" s="1">
        <v>86</v>
      </c>
      <c r="G2519" s="1" t="s">
        <v>10</v>
      </c>
      <c r="H2519" t="s">
        <v>490</v>
      </c>
      <c r="I2519" s="6" t="s">
        <v>28</v>
      </c>
      <c r="J2519" s="1">
        <v>82</v>
      </c>
      <c r="K2519" s="1">
        <v>1</v>
      </c>
      <c r="L2519" s="1" t="s">
        <v>21</v>
      </c>
      <c r="M2519" s="1" t="s">
        <v>21</v>
      </c>
      <c r="N2519" s="2">
        <v>1</v>
      </c>
      <c r="O2519" s="2" t="s">
        <v>21</v>
      </c>
    </row>
    <row r="2520" spans="1:15">
      <c r="A2520" s="19">
        <v>44100</v>
      </c>
      <c r="B2520" t="s">
        <v>477</v>
      </c>
      <c r="C2520" s="1">
        <v>5</v>
      </c>
      <c r="D2520" t="s">
        <v>485</v>
      </c>
      <c r="E2520" s="6" t="s">
        <v>36</v>
      </c>
      <c r="F2520" s="1">
        <v>73</v>
      </c>
      <c r="G2520" s="1" t="s">
        <v>10</v>
      </c>
      <c r="H2520" t="s">
        <v>505</v>
      </c>
      <c r="I2520" s="6" t="s">
        <v>38</v>
      </c>
      <c r="J2520" s="1">
        <v>64</v>
      </c>
      <c r="K2520" s="1">
        <v>1</v>
      </c>
      <c r="L2520" s="1" t="s">
        <v>21</v>
      </c>
      <c r="M2520" s="1" t="s">
        <v>21</v>
      </c>
      <c r="N2520" s="2">
        <v>0</v>
      </c>
      <c r="O2520" s="2" t="s">
        <v>21</v>
      </c>
    </row>
    <row r="2521" spans="1:15">
      <c r="A2521" s="19">
        <v>44100</v>
      </c>
      <c r="B2521" t="s">
        <v>477</v>
      </c>
      <c r="C2521" s="1">
        <v>1</v>
      </c>
      <c r="D2521" t="s">
        <v>492</v>
      </c>
      <c r="E2521" s="6" t="s">
        <v>23</v>
      </c>
      <c r="F2521" s="1">
        <v>98</v>
      </c>
      <c r="G2521" s="1" t="s">
        <v>10</v>
      </c>
      <c r="H2521" t="s">
        <v>508</v>
      </c>
      <c r="I2521" s="6" t="s">
        <v>80</v>
      </c>
      <c r="J2521" s="1">
        <v>36</v>
      </c>
      <c r="K2521" s="1">
        <v>1</v>
      </c>
      <c r="L2521" s="1" t="s">
        <v>21</v>
      </c>
      <c r="M2521" s="1" t="s">
        <v>21</v>
      </c>
      <c r="N2521" s="2">
        <v>1</v>
      </c>
      <c r="O2521" s="2" t="s">
        <v>21</v>
      </c>
    </row>
    <row r="2522" spans="1:15">
      <c r="A2522" s="19">
        <v>44100</v>
      </c>
      <c r="B2522" t="s">
        <v>477</v>
      </c>
      <c r="C2522" s="1">
        <v>2</v>
      </c>
      <c r="D2522" t="s">
        <v>492</v>
      </c>
      <c r="E2522" s="6" t="s">
        <v>23</v>
      </c>
      <c r="F2522" s="1">
        <v>78</v>
      </c>
      <c r="G2522" s="1" t="s">
        <v>10</v>
      </c>
      <c r="H2522" t="s">
        <v>505</v>
      </c>
      <c r="I2522" s="6" t="s">
        <v>38</v>
      </c>
      <c r="J2522" s="1">
        <v>67</v>
      </c>
      <c r="K2522" s="1">
        <v>1</v>
      </c>
      <c r="L2522" s="1" t="s">
        <v>21</v>
      </c>
      <c r="M2522" s="1" t="s">
        <v>21</v>
      </c>
      <c r="N2522" s="2">
        <v>0</v>
      </c>
      <c r="O2522" s="2" t="s">
        <v>21</v>
      </c>
    </row>
    <row r="2523" spans="1:15">
      <c r="A2523" s="19">
        <v>44100</v>
      </c>
      <c r="B2523" t="s">
        <v>477</v>
      </c>
      <c r="C2523" s="1">
        <v>3</v>
      </c>
      <c r="D2523" t="s">
        <v>492</v>
      </c>
      <c r="E2523" s="6" t="s">
        <v>23</v>
      </c>
      <c r="F2523" s="1">
        <v>81</v>
      </c>
      <c r="G2523" s="1" t="s">
        <v>11</v>
      </c>
      <c r="H2523" t="s">
        <v>489</v>
      </c>
      <c r="I2523" s="6" t="s">
        <v>36</v>
      </c>
      <c r="J2523" s="1">
        <v>100</v>
      </c>
      <c r="K2523" s="1" t="s">
        <v>21</v>
      </c>
      <c r="L2523" s="1">
        <v>1</v>
      </c>
      <c r="M2523" s="1" t="s">
        <v>21</v>
      </c>
      <c r="N2523" s="2">
        <v>1</v>
      </c>
      <c r="O2523" s="2">
        <v>3</v>
      </c>
    </row>
    <row r="2524" spans="1:15">
      <c r="A2524" s="19">
        <v>44100</v>
      </c>
      <c r="B2524" t="s">
        <v>477</v>
      </c>
      <c r="C2524" s="1">
        <v>4</v>
      </c>
      <c r="D2524" t="s">
        <v>492</v>
      </c>
      <c r="E2524" s="6" t="s">
        <v>23</v>
      </c>
      <c r="F2524" s="1">
        <v>67</v>
      </c>
      <c r="G2524" s="1" t="s">
        <v>11</v>
      </c>
      <c r="H2524" t="s">
        <v>494</v>
      </c>
      <c r="I2524" s="6" t="s">
        <v>82</v>
      </c>
      <c r="J2524" s="1">
        <v>69</v>
      </c>
      <c r="K2524" s="1" t="s">
        <v>21</v>
      </c>
      <c r="L2524" s="1">
        <v>1</v>
      </c>
      <c r="M2524" s="1" t="s">
        <v>21</v>
      </c>
      <c r="N2524" s="2">
        <v>0</v>
      </c>
      <c r="O2524" s="2" t="s">
        <v>21</v>
      </c>
    </row>
    <row r="2525" spans="1:15">
      <c r="A2525" s="19">
        <v>44100</v>
      </c>
      <c r="B2525" t="s">
        <v>477</v>
      </c>
      <c r="C2525" s="1">
        <v>5</v>
      </c>
      <c r="D2525" t="s">
        <v>492</v>
      </c>
      <c r="E2525" s="6" t="s">
        <v>23</v>
      </c>
      <c r="F2525" s="1">
        <v>81</v>
      </c>
      <c r="G2525" s="1" t="s">
        <v>11</v>
      </c>
      <c r="H2525" t="s">
        <v>497</v>
      </c>
      <c r="I2525" s="6" t="s">
        <v>20</v>
      </c>
      <c r="J2525" s="1">
        <v>100</v>
      </c>
      <c r="K2525" s="1" t="s">
        <v>21</v>
      </c>
      <c r="L2525" s="1">
        <v>1</v>
      </c>
      <c r="M2525" s="1" t="s">
        <v>21</v>
      </c>
      <c r="N2525" s="2">
        <v>0</v>
      </c>
      <c r="O2525" s="2" t="s">
        <v>21</v>
      </c>
    </row>
    <row r="2526" spans="1:15">
      <c r="A2526" s="19">
        <v>44100</v>
      </c>
      <c r="B2526" t="s">
        <v>477</v>
      </c>
      <c r="C2526" s="1">
        <v>1</v>
      </c>
      <c r="D2526" t="s">
        <v>493</v>
      </c>
      <c r="E2526" s="6" t="s">
        <v>145</v>
      </c>
      <c r="F2526" s="1">
        <v>90</v>
      </c>
      <c r="G2526" s="1" t="s">
        <v>10</v>
      </c>
      <c r="H2526" t="s">
        <v>482</v>
      </c>
      <c r="I2526" s="6" t="s">
        <v>116</v>
      </c>
      <c r="J2526" s="1">
        <v>32</v>
      </c>
      <c r="K2526" s="1">
        <v>1</v>
      </c>
      <c r="L2526" s="1" t="s">
        <v>21</v>
      </c>
      <c r="M2526" s="1" t="s">
        <v>21</v>
      </c>
      <c r="N2526" s="2">
        <v>1</v>
      </c>
      <c r="O2526" s="2" t="s">
        <v>21</v>
      </c>
    </row>
    <row r="2527" spans="1:15">
      <c r="A2527" s="19">
        <v>44100</v>
      </c>
      <c r="B2527" t="s">
        <v>477</v>
      </c>
      <c r="C2527" s="1">
        <v>2</v>
      </c>
      <c r="D2527" t="s">
        <v>493</v>
      </c>
      <c r="E2527" s="6" t="s">
        <v>145</v>
      </c>
      <c r="F2527" s="1">
        <v>73</v>
      </c>
      <c r="G2527" s="1" t="s">
        <v>10</v>
      </c>
      <c r="H2527" t="s">
        <v>499</v>
      </c>
      <c r="I2527" s="6" t="s">
        <v>32</v>
      </c>
      <c r="J2527" s="1">
        <v>52</v>
      </c>
      <c r="K2527" s="1">
        <v>1</v>
      </c>
      <c r="L2527" s="1" t="s">
        <v>21</v>
      </c>
      <c r="M2527" s="1" t="s">
        <v>21</v>
      </c>
      <c r="N2527" s="2">
        <v>0</v>
      </c>
      <c r="O2527" s="2" t="s">
        <v>21</v>
      </c>
    </row>
    <row r="2528" spans="1:15">
      <c r="A2528" s="19">
        <v>44100</v>
      </c>
      <c r="B2528" t="s">
        <v>477</v>
      </c>
      <c r="C2528" s="1">
        <v>3</v>
      </c>
      <c r="D2528" t="s">
        <v>493</v>
      </c>
      <c r="E2528" s="6" t="s">
        <v>145</v>
      </c>
      <c r="F2528" s="1">
        <v>98</v>
      </c>
      <c r="G2528" s="1" t="s">
        <v>10</v>
      </c>
      <c r="H2528" t="s">
        <v>507</v>
      </c>
      <c r="I2528" s="6" t="s">
        <v>38</v>
      </c>
      <c r="J2528" s="1">
        <v>41</v>
      </c>
      <c r="K2528" s="1">
        <v>1</v>
      </c>
      <c r="L2528" s="1" t="s">
        <v>21</v>
      </c>
      <c r="M2528" s="1" t="s">
        <v>21</v>
      </c>
      <c r="N2528" s="2">
        <v>0</v>
      </c>
      <c r="O2528" s="2" t="s">
        <v>21</v>
      </c>
    </row>
    <row r="2529" spans="1:15">
      <c r="A2529" s="19">
        <v>44100</v>
      </c>
      <c r="B2529" t="s">
        <v>477</v>
      </c>
      <c r="C2529" s="1">
        <v>4</v>
      </c>
      <c r="D2529" t="s">
        <v>493</v>
      </c>
      <c r="E2529" s="6" t="s">
        <v>145</v>
      </c>
      <c r="F2529" s="1">
        <v>87</v>
      </c>
      <c r="G2529" s="1" t="s">
        <v>10</v>
      </c>
      <c r="H2529" t="s">
        <v>489</v>
      </c>
      <c r="I2529" s="6" t="s">
        <v>36</v>
      </c>
      <c r="J2529" s="1">
        <v>32</v>
      </c>
      <c r="K2529" s="1">
        <v>1</v>
      </c>
      <c r="L2529" s="1" t="s">
        <v>21</v>
      </c>
      <c r="M2529" s="1" t="s">
        <v>21</v>
      </c>
      <c r="N2529" s="2">
        <v>0</v>
      </c>
      <c r="O2529" s="2" t="s">
        <v>21</v>
      </c>
    </row>
    <row r="2530" spans="1:15">
      <c r="A2530" s="19">
        <v>44100</v>
      </c>
      <c r="B2530" t="s">
        <v>477</v>
      </c>
      <c r="C2530" s="1">
        <v>5</v>
      </c>
      <c r="D2530" t="s">
        <v>493</v>
      </c>
      <c r="E2530" s="6" t="s">
        <v>145</v>
      </c>
      <c r="F2530" s="1">
        <v>33</v>
      </c>
      <c r="G2530" s="1" t="s">
        <v>11</v>
      </c>
      <c r="H2530" t="s">
        <v>486</v>
      </c>
      <c r="I2530" s="6" t="s">
        <v>63</v>
      </c>
      <c r="J2530" s="1">
        <v>34</v>
      </c>
      <c r="L2530" s="1">
        <v>1</v>
      </c>
      <c r="M2530" s="1" t="s">
        <v>21</v>
      </c>
      <c r="N2530" s="2">
        <v>1</v>
      </c>
      <c r="O2530" s="2">
        <v>5</v>
      </c>
    </row>
    <row r="2531" spans="1:15">
      <c r="A2531" s="19">
        <v>44100</v>
      </c>
      <c r="B2531" t="s">
        <v>477</v>
      </c>
      <c r="C2531" s="1">
        <v>1</v>
      </c>
      <c r="D2531" t="s">
        <v>501</v>
      </c>
      <c r="E2531" s="6" t="s">
        <v>25</v>
      </c>
      <c r="F2531" s="1">
        <v>74</v>
      </c>
      <c r="G2531" s="1" t="s">
        <v>10</v>
      </c>
      <c r="H2531" t="s">
        <v>509</v>
      </c>
      <c r="I2531" s="6" t="s">
        <v>59</v>
      </c>
      <c r="J2531" s="1">
        <v>38</v>
      </c>
      <c r="K2531" s="1">
        <v>1</v>
      </c>
      <c r="L2531" s="1" t="s">
        <v>21</v>
      </c>
      <c r="M2531" s="1" t="s">
        <v>21</v>
      </c>
      <c r="N2531" s="2">
        <v>1</v>
      </c>
      <c r="O2531" s="2" t="s">
        <v>21</v>
      </c>
    </row>
    <row r="2532" spans="1:15">
      <c r="A2532" s="19">
        <v>44100</v>
      </c>
      <c r="B2532" t="s">
        <v>477</v>
      </c>
      <c r="C2532" s="1">
        <v>2</v>
      </c>
      <c r="D2532" t="s">
        <v>501</v>
      </c>
      <c r="E2532" s="6" t="s">
        <v>25</v>
      </c>
      <c r="F2532" s="1">
        <v>46</v>
      </c>
      <c r="G2532" s="1" t="s">
        <v>11</v>
      </c>
      <c r="H2532" t="s">
        <v>496</v>
      </c>
      <c r="I2532" s="6" t="s">
        <v>20</v>
      </c>
      <c r="J2532" s="1">
        <v>67</v>
      </c>
      <c r="K2532" s="1" t="s">
        <v>21</v>
      </c>
      <c r="L2532" s="1">
        <v>1</v>
      </c>
      <c r="M2532" s="1" t="s">
        <v>21</v>
      </c>
      <c r="N2532" s="2">
        <v>1</v>
      </c>
      <c r="O2532" s="2">
        <v>2</v>
      </c>
    </row>
    <row r="2533" spans="1:15">
      <c r="A2533" s="19">
        <v>44100</v>
      </c>
      <c r="B2533" t="s">
        <v>477</v>
      </c>
      <c r="C2533" s="1">
        <v>3</v>
      </c>
      <c r="D2533" t="s">
        <v>501</v>
      </c>
      <c r="E2533" s="6" t="s">
        <v>25</v>
      </c>
      <c r="F2533" s="1">
        <v>64</v>
      </c>
      <c r="G2533" s="1" t="s">
        <v>11</v>
      </c>
      <c r="H2533" t="s">
        <v>483</v>
      </c>
      <c r="I2533" s="6" t="s">
        <v>82</v>
      </c>
      <c r="J2533" s="1">
        <v>66</v>
      </c>
      <c r="K2533" s="1" t="s">
        <v>21</v>
      </c>
      <c r="L2533" s="1">
        <v>1</v>
      </c>
      <c r="M2533" s="1" t="s">
        <v>21</v>
      </c>
      <c r="N2533" s="2">
        <v>0</v>
      </c>
      <c r="O2533" s="2" t="s">
        <v>21</v>
      </c>
    </row>
    <row r="2534" spans="1:15">
      <c r="A2534" s="19">
        <v>44100</v>
      </c>
      <c r="B2534" t="s">
        <v>477</v>
      </c>
      <c r="C2534" s="1">
        <v>4</v>
      </c>
      <c r="D2534" t="s">
        <v>501</v>
      </c>
      <c r="E2534" s="6" t="s">
        <v>25</v>
      </c>
      <c r="F2534" s="1">
        <v>75</v>
      </c>
      <c r="G2534" s="1" t="s">
        <v>10</v>
      </c>
      <c r="H2534" t="s">
        <v>491</v>
      </c>
      <c r="I2534" s="6" t="s">
        <v>106</v>
      </c>
      <c r="J2534" s="1">
        <v>60</v>
      </c>
      <c r="K2534" s="1">
        <v>1</v>
      </c>
      <c r="L2534" s="1" t="s">
        <v>21</v>
      </c>
      <c r="M2534" s="1" t="s">
        <v>21</v>
      </c>
      <c r="N2534" s="2">
        <v>0</v>
      </c>
      <c r="O2534" s="2" t="s">
        <v>21</v>
      </c>
    </row>
    <row r="2535" spans="1:15">
      <c r="A2535" s="19">
        <v>44100</v>
      </c>
      <c r="B2535" t="s">
        <v>477</v>
      </c>
      <c r="C2535" s="1">
        <v>5</v>
      </c>
      <c r="D2535" t="s">
        <v>501</v>
      </c>
      <c r="E2535" s="6" t="s">
        <v>25</v>
      </c>
      <c r="F2535" s="1">
        <v>80</v>
      </c>
      <c r="G2535" s="1" t="s">
        <v>10</v>
      </c>
      <c r="H2535" t="s">
        <v>499</v>
      </c>
      <c r="I2535" s="6" t="s">
        <v>32</v>
      </c>
      <c r="J2535" s="1">
        <v>70</v>
      </c>
      <c r="K2535" s="1">
        <v>1</v>
      </c>
      <c r="L2535" s="1" t="s">
        <v>21</v>
      </c>
      <c r="M2535" s="1" t="s">
        <v>21</v>
      </c>
      <c r="N2535" s="2">
        <v>0</v>
      </c>
      <c r="O2535" s="2" t="s">
        <v>21</v>
      </c>
    </row>
    <row r="2536" spans="1:15">
      <c r="A2536" s="19">
        <v>44100</v>
      </c>
      <c r="B2536" t="s">
        <v>477</v>
      </c>
      <c r="C2536" s="1">
        <v>1</v>
      </c>
      <c r="D2536" t="s">
        <v>488</v>
      </c>
      <c r="E2536" s="6" t="s">
        <v>140</v>
      </c>
      <c r="F2536" s="1">
        <v>62</v>
      </c>
      <c r="G2536" s="1" t="s">
        <v>10</v>
      </c>
      <c r="H2536" t="s">
        <v>502</v>
      </c>
      <c r="I2536" s="6" t="s">
        <v>41</v>
      </c>
      <c r="J2536" s="1">
        <v>61</v>
      </c>
      <c r="K2536" s="1">
        <v>1</v>
      </c>
      <c r="L2536" s="1" t="s">
        <v>21</v>
      </c>
      <c r="M2536" s="1" t="s">
        <v>21</v>
      </c>
      <c r="N2536" s="2">
        <v>1</v>
      </c>
      <c r="O2536" s="2" t="s">
        <v>21</v>
      </c>
    </row>
    <row r="2537" spans="1:15">
      <c r="A2537" s="19">
        <v>44100</v>
      </c>
      <c r="B2537" t="s">
        <v>477</v>
      </c>
      <c r="C2537" s="1">
        <v>2</v>
      </c>
      <c r="D2537" t="s">
        <v>488</v>
      </c>
      <c r="E2537" s="6" t="s">
        <v>140</v>
      </c>
      <c r="F2537" s="1">
        <v>81</v>
      </c>
      <c r="G2537" s="1" t="s">
        <v>10</v>
      </c>
      <c r="H2537" t="s">
        <v>479</v>
      </c>
      <c r="I2537" s="6" t="s">
        <v>206</v>
      </c>
      <c r="J2537" s="1">
        <v>78</v>
      </c>
      <c r="K2537" s="1">
        <v>1</v>
      </c>
      <c r="L2537" s="1" t="s">
        <v>21</v>
      </c>
      <c r="M2537" s="1" t="s">
        <v>21</v>
      </c>
      <c r="N2537" s="2">
        <v>0</v>
      </c>
      <c r="O2537" s="2" t="s">
        <v>21</v>
      </c>
    </row>
    <row r="2538" spans="1:15">
      <c r="A2538" s="19">
        <v>44100</v>
      </c>
      <c r="B2538" t="s">
        <v>477</v>
      </c>
      <c r="C2538" s="1">
        <v>3</v>
      </c>
      <c r="D2538" t="s">
        <v>488</v>
      </c>
      <c r="E2538" s="6" t="s">
        <v>140</v>
      </c>
      <c r="F2538" s="1">
        <v>72</v>
      </c>
      <c r="G2538" s="1" t="s">
        <v>10</v>
      </c>
      <c r="H2538" t="s">
        <v>496</v>
      </c>
      <c r="I2538" s="6" t="s">
        <v>20</v>
      </c>
      <c r="J2538" s="1">
        <v>44</v>
      </c>
      <c r="K2538" s="1">
        <v>1</v>
      </c>
      <c r="L2538" s="1" t="s">
        <v>21</v>
      </c>
      <c r="M2538" s="1" t="s">
        <v>21</v>
      </c>
      <c r="N2538" s="2">
        <v>0</v>
      </c>
      <c r="O2538" s="2" t="s">
        <v>21</v>
      </c>
    </row>
    <row r="2539" spans="1:15">
      <c r="A2539" s="19">
        <v>44100</v>
      </c>
      <c r="B2539" t="s">
        <v>477</v>
      </c>
      <c r="C2539" s="1">
        <v>4</v>
      </c>
      <c r="D2539" t="s">
        <v>488</v>
      </c>
      <c r="E2539" s="6" t="s">
        <v>140</v>
      </c>
      <c r="F2539" s="1">
        <v>41</v>
      </c>
      <c r="G2539" s="1" t="s">
        <v>11</v>
      </c>
      <c r="H2539" t="s">
        <v>486</v>
      </c>
      <c r="I2539" s="6" t="s">
        <v>63</v>
      </c>
      <c r="J2539" s="1">
        <v>82</v>
      </c>
      <c r="K2539" s="1" t="s">
        <v>21</v>
      </c>
      <c r="L2539" s="1">
        <v>1</v>
      </c>
      <c r="M2539" s="1" t="s">
        <v>21</v>
      </c>
      <c r="N2539" s="2">
        <v>1</v>
      </c>
      <c r="O2539" s="2">
        <v>4</v>
      </c>
    </row>
    <row r="2540" spans="1:15">
      <c r="A2540" s="19">
        <v>44100</v>
      </c>
      <c r="B2540" t="s">
        <v>477</v>
      </c>
      <c r="C2540" s="1">
        <v>5</v>
      </c>
      <c r="D2540" t="s">
        <v>488</v>
      </c>
      <c r="E2540" s="6" t="s">
        <v>140</v>
      </c>
      <c r="F2540" s="1">
        <v>31</v>
      </c>
      <c r="G2540" s="1" t="s">
        <v>11</v>
      </c>
      <c r="H2540" t="s">
        <v>484</v>
      </c>
      <c r="I2540" s="6" t="s">
        <v>140</v>
      </c>
      <c r="J2540" s="1">
        <v>92</v>
      </c>
      <c r="K2540" s="1" t="s">
        <v>21</v>
      </c>
      <c r="L2540" s="1">
        <v>1</v>
      </c>
      <c r="M2540" s="1" t="s">
        <v>21</v>
      </c>
      <c r="N2540" s="2">
        <v>0</v>
      </c>
      <c r="O2540" s="2" t="s">
        <v>21</v>
      </c>
    </row>
    <row r="2541" spans="1:15">
      <c r="A2541" s="19">
        <v>44100</v>
      </c>
      <c r="B2541" t="s">
        <v>477</v>
      </c>
      <c r="C2541" s="1">
        <v>1</v>
      </c>
      <c r="D2541" t="s">
        <v>496</v>
      </c>
      <c r="E2541" s="6" t="s">
        <v>20</v>
      </c>
      <c r="F2541" s="1">
        <v>77</v>
      </c>
      <c r="G2541" s="1" t="s">
        <v>10</v>
      </c>
      <c r="H2541" t="s">
        <v>495</v>
      </c>
      <c r="I2541" s="6" t="s">
        <v>140</v>
      </c>
      <c r="J2541" s="1">
        <v>58</v>
      </c>
      <c r="K2541" s="1">
        <v>1</v>
      </c>
      <c r="L2541" s="1" t="s">
        <v>21</v>
      </c>
      <c r="M2541" s="1" t="s">
        <v>21</v>
      </c>
      <c r="N2541" s="2">
        <v>1</v>
      </c>
      <c r="O2541" s="2" t="s">
        <v>21</v>
      </c>
    </row>
    <row r="2542" spans="1:15">
      <c r="A2542" s="19">
        <v>44100</v>
      </c>
      <c r="B2542" t="s">
        <v>477</v>
      </c>
      <c r="C2542" s="1">
        <v>2</v>
      </c>
      <c r="D2542" t="s">
        <v>496</v>
      </c>
      <c r="E2542" s="6" t="s">
        <v>20</v>
      </c>
      <c r="F2542" s="1">
        <v>67</v>
      </c>
      <c r="G2542" s="1" t="s">
        <v>10</v>
      </c>
      <c r="H2542" t="s">
        <v>501</v>
      </c>
      <c r="I2542" s="6" t="s">
        <v>25</v>
      </c>
      <c r="J2542" s="1">
        <v>46</v>
      </c>
      <c r="K2542" s="1">
        <v>1</v>
      </c>
      <c r="L2542" s="1" t="s">
        <v>21</v>
      </c>
      <c r="M2542" s="1" t="s">
        <v>21</v>
      </c>
      <c r="N2542" s="2">
        <v>0</v>
      </c>
      <c r="O2542" s="2" t="s">
        <v>21</v>
      </c>
    </row>
    <row r="2543" spans="1:15">
      <c r="A2543" s="19">
        <v>44100</v>
      </c>
      <c r="B2543" t="s">
        <v>477</v>
      </c>
      <c r="C2543" s="1">
        <v>3</v>
      </c>
      <c r="D2543" t="s">
        <v>496</v>
      </c>
      <c r="E2543" s="6" t="s">
        <v>20</v>
      </c>
      <c r="F2543" s="1">
        <v>44</v>
      </c>
      <c r="G2543" s="1" t="s">
        <v>11</v>
      </c>
      <c r="H2543" t="s">
        <v>488</v>
      </c>
      <c r="I2543" s="6" t="s">
        <v>140</v>
      </c>
      <c r="J2543" s="1">
        <v>72</v>
      </c>
      <c r="K2543" s="1" t="s">
        <v>21</v>
      </c>
      <c r="L2543" s="1">
        <v>1</v>
      </c>
      <c r="M2543" s="1" t="s">
        <v>21</v>
      </c>
      <c r="N2543" s="2">
        <v>1</v>
      </c>
      <c r="O2543" s="2">
        <v>3</v>
      </c>
    </row>
    <row r="2544" spans="1:15">
      <c r="A2544" s="19">
        <v>44100</v>
      </c>
      <c r="B2544" t="s">
        <v>477</v>
      </c>
      <c r="C2544" s="1">
        <v>4</v>
      </c>
      <c r="D2544" t="s">
        <v>496</v>
      </c>
      <c r="E2544" s="6" t="s">
        <v>20</v>
      </c>
      <c r="F2544" s="1">
        <v>20</v>
      </c>
      <c r="G2544" s="1" t="s">
        <v>11</v>
      </c>
      <c r="H2544" t="s">
        <v>481</v>
      </c>
      <c r="I2544" s="6" t="s">
        <v>23</v>
      </c>
      <c r="J2544" s="1">
        <v>89</v>
      </c>
      <c r="K2544" s="1" t="s">
        <v>21</v>
      </c>
      <c r="L2544" s="1">
        <v>1</v>
      </c>
      <c r="M2544" s="1" t="s">
        <v>21</v>
      </c>
      <c r="N2544" s="2">
        <v>0</v>
      </c>
      <c r="O2544" s="2" t="s">
        <v>21</v>
      </c>
    </row>
    <row r="2545" spans="1:15">
      <c r="A2545" s="19">
        <v>44100</v>
      </c>
      <c r="B2545" t="s">
        <v>477</v>
      </c>
      <c r="C2545" s="1">
        <v>5</v>
      </c>
      <c r="D2545" t="s">
        <v>496</v>
      </c>
      <c r="E2545" s="6" t="s">
        <v>20</v>
      </c>
      <c r="F2545" s="1">
        <v>86</v>
      </c>
      <c r="G2545" s="1" t="s">
        <v>10</v>
      </c>
      <c r="H2545" t="s">
        <v>487</v>
      </c>
      <c r="I2545" s="6" t="s">
        <v>57</v>
      </c>
      <c r="J2545" s="1">
        <v>71</v>
      </c>
      <c r="K2545" s="1">
        <v>1</v>
      </c>
      <c r="L2545" s="1" t="s">
        <v>21</v>
      </c>
      <c r="M2545" s="1" t="s">
        <v>21</v>
      </c>
      <c r="N2545" s="2">
        <v>0</v>
      </c>
      <c r="O2545" s="2" t="s">
        <v>21</v>
      </c>
    </row>
    <row r="2546" spans="1:15">
      <c r="A2546" s="19">
        <v>44100</v>
      </c>
      <c r="B2546" t="s">
        <v>477</v>
      </c>
      <c r="C2546" s="1">
        <v>1</v>
      </c>
      <c r="D2546" t="s">
        <v>482</v>
      </c>
      <c r="E2546" s="6" t="s">
        <v>116</v>
      </c>
      <c r="F2546" s="1">
        <v>32</v>
      </c>
      <c r="G2546" s="1" t="s">
        <v>11</v>
      </c>
      <c r="H2546" t="s">
        <v>493</v>
      </c>
      <c r="I2546" s="6" t="s">
        <v>145</v>
      </c>
      <c r="J2546" s="1">
        <v>90</v>
      </c>
      <c r="K2546" s="1" t="s">
        <v>21</v>
      </c>
      <c r="L2546" s="1">
        <v>1</v>
      </c>
      <c r="M2546" s="1" t="s">
        <v>21</v>
      </c>
      <c r="N2546" s="2">
        <v>1</v>
      </c>
      <c r="O2546" s="2">
        <v>1</v>
      </c>
    </row>
    <row r="2547" spans="1:15">
      <c r="A2547" s="19">
        <v>44100</v>
      </c>
      <c r="B2547" t="s">
        <v>477</v>
      </c>
      <c r="C2547" s="1">
        <v>2</v>
      </c>
      <c r="D2547" t="s">
        <v>482</v>
      </c>
      <c r="E2547" s="6" t="s">
        <v>116</v>
      </c>
      <c r="F2547" s="1">
        <v>49</v>
      </c>
      <c r="G2547" s="1" t="s">
        <v>11</v>
      </c>
      <c r="H2547" t="s">
        <v>487</v>
      </c>
      <c r="I2547" s="6" t="s">
        <v>57</v>
      </c>
      <c r="J2547" s="1">
        <v>53</v>
      </c>
      <c r="K2547" s="1" t="s">
        <v>21</v>
      </c>
      <c r="L2547" s="1">
        <v>1</v>
      </c>
      <c r="M2547" s="1" t="s">
        <v>21</v>
      </c>
      <c r="N2547" s="2">
        <v>0</v>
      </c>
      <c r="O2547" s="2" t="s">
        <v>21</v>
      </c>
    </row>
    <row r="2548" spans="1:15">
      <c r="A2548" s="19">
        <v>44100</v>
      </c>
      <c r="B2548" t="s">
        <v>477</v>
      </c>
      <c r="C2548" s="1">
        <v>3</v>
      </c>
      <c r="D2548" t="s">
        <v>482</v>
      </c>
      <c r="E2548" s="6" t="s">
        <v>116</v>
      </c>
      <c r="F2548" s="1">
        <v>89</v>
      </c>
      <c r="G2548" s="1" t="s">
        <v>10</v>
      </c>
      <c r="H2548" t="s">
        <v>480</v>
      </c>
      <c r="I2548" s="6" t="s">
        <v>44</v>
      </c>
      <c r="J2548" s="1">
        <v>17</v>
      </c>
      <c r="K2548" s="1">
        <v>1</v>
      </c>
      <c r="L2548" s="1" t="s">
        <v>21</v>
      </c>
      <c r="M2548" s="1" t="s">
        <v>21</v>
      </c>
      <c r="N2548" s="2">
        <v>1</v>
      </c>
      <c r="O2548" s="2" t="s">
        <v>21</v>
      </c>
    </row>
    <row r="2549" spans="1:15">
      <c r="A2549" s="19">
        <v>44100</v>
      </c>
      <c r="B2549" t="s">
        <v>477</v>
      </c>
      <c r="C2549" s="1">
        <v>4</v>
      </c>
      <c r="D2549" t="s">
        <v>482</v>
      </c>
      <c r="E2549" s="6" t="s">
        <v>116</v>
      </c>
      <c r="F2549" s="1">
        <v>10</v>
      </c>
      <c r="G2549" s="1" t="s">
        <v>11</v>
      </c>
      <c r="H2549" t="s">
        <v>478</v>
      </c>
      <c r="I2549" s="6" t="s">
        <v>23</v>
      </c>
      <c r="J2549" s="1">
        <v>99</v>
      </c>
      <c r="K2549" s="1" t="s">
        <v>21</v>
      </c>
      <c r="L2549" s="1">
        <v>1</v>
      </c>
      <c r="M2549" s="1" t="s">
        <v>21</v>
      </c>
      <c r="N2549" s="2">
        <v>0</v>
      </c>
      <c r="O2549" s="2" t="s">
        <v>21</v>
      </c>
    </row>
    <row r="2550" spans="1:15">
      <c r="A2550" s="19">
        <v>44100</v>
      </c>
      <c r="B2550" t="s">
        <v>477</v>
      </c>
      <c r="C2550" s="1">
        <v>5</v>
      </c>
      <c r="D2550" t="s">
        <v>482</v>
      </c>
      <c r="E2550" s="6" t="s">
        <v>116</v>
      </c>
      <c r="F2550" s="1">
        <v>74</v>
      </c>
      <c r="G2550" s="1" t="s">
        <v>10</v>
      </c>
      <c r="H2550" t="s">
        <v>503</v>
      </c>
      <c r="I2550" s="6" t="s">
        <v>36</v>
      </c>
      <c r="J2550" s="1">
        <v>50</v>
      </c>
      <c r="K2550" s="1">
        <v>1</v>
      </c>
      <c r="L2550" s="1" t="s">
        <v>21</v>
      </c>
      <c r="M2550" s="1" t="s">
        <v>21</v>
      </c>
      <c r="N2550" s="2">
        <v>0</v>
      </c>
      <c r="O2550" s="2" t="s">
        <v>21</v>
      </c>
    </row>
    <row r="2551" spans="1:15">
      <c r="A2551" s="19">
        <v>44100</v>
      </c>
      <c r="B2551" t="s">
        <v>477</v>
      </c>
      <c r="C2551" s="1">
        <v>1</v>
      </c>
      <c r="D2551" t="s">
        <v>507</v>
      </c>
      <c r="E2551" s="6" t="s">
        <v>38</v>
      </c>
      <c r="F2551" s="1">
        <v>81</v>
      </c>
      <c r="G2551" s="1" t="s">
        <v>10</v>
      </c>
      <c r="H2551" t="s">
        <v>500</v>
      </c>
      <c r="I2551" s="6" t="s">
        <v>206</v>
      </c>
      <c r="J2551" s="1">
        <v>65</v>
      </c>
      <c r="K2551" s="1">
        <v>1</v>
      </c>
      <c r="L2551" s="1" t="s">
        <v>21</v>
      </c>
      <c r="M2551" s="1" t="s">
        <v>21</v>
      </c>
      <c r="N2551" s="2">
        <v>1</v>
      </c>
      <c r="O2551" s="2" t="s">
        <v>21</v>
      </c>
    </row>
    <row r="2552" spans="1:15">
      <c r="A2552" s="19">
        <v>44100</v>
      </c>
      <c r="B2552" t="s">
        <v>477</v>
      </c>
      <c r="C2552" s="1">
        <v>2</v>
      </c>
      <c r="D2552" t="s">
        <v>507</v>
      </c>
      <c r="E2552" s="6" t="s">
        <v>38</v>
      </c>
      <c r="F2552" s="1">
        <v>89</v>
      </c>
      <c r="G2552" s="1" t="s">
        <v>10</v>
      </c>
      <c r="H2552" t="s">
        <v>481</v>
      </c>
      <c r="I2552" s="6" t="s">
        <v>23</v>
      </c>
      <c r="J2552" s="1">
        <v>29</v>
      </c>
      <c r="K2552" s="1">
        <v>1</v>
      </c>
      <c r="L2552" s="1" t="s">
        <v>21</v>
      </c>
      <c r="M2552" s="1" t="s">
        <v>21</v>
      </c>
      <c r="N2552" s="2">
        <v>0</v>
      </c>
      <c r="O2552" s="2" t="s">
        <v>21</v>
      </c>
    </row>
    <row r="2553" spans="1:15">
      <c r="A2553" s="19">
        <v>44100</v>
      </c>
      <c r="B2553" t="s">
        <v>477</v>
      </c>
      <c r="C2553" s="1">
        <v>3</v>
      </c>
      <c r="D2553" t="s">
        <v>507</v>
      </c>
      <c r="E2553" s="6" t="s">
        <v>38</v>
      </c>
      <c r="F2553" s="1">
        <v>41</v>
      </c>
      <c r="G2553" s="1" t="s">
        <v>11</v>
      </c>
      <c r="H2553" t="s">
        <v>493</v>
      </c>
      <c r="I2553" s="6" t="s">
        <v>145</v>
      </c>
      <c r="J2553" s="1">
        <v>98</v>
      </c>
      <c r="K2553" s="1" t="s">
        <v>21</v>
      </c>
      <c r="L2553" s="1">
        <v>1</v>
      </c>
      <c r="M2553" s="1" t="s">
        <v>21</v>
      </c>
      <c r="N2553" s="2">
        <v>1</v>
      </c>
      <c r="O2553" s="2">
        <v>3</v>
      </c>
    </row>
    <row r="2554" spans="1:15">
      <c r="A2554" s="19">
        <v>44100</v>
      </c>
      <c r="B2554" t="s">
        <v>477</v>
      </c>
      <c r="C2554" s="1">
        <v>4</v>
      </c>
      <c r="D2554" t="s">
        <v>507</v>
      </c>
      <c r="E2554" s="6" t="s">
        <v>38</v>
      </c>
      <c r="F2554" s="1">
        <v>100</v>
      </c>
      <c r="G2554" s="1" t="s">
        <v>10</v>
      </c>
      <c r="H2554" t="s">
        <v>483</v>
      </c>
      <c r="I2554" s="6" t="s">
        <v>82</v>
      </c>
      <c r="J2554" s="1">
        <v>34</v>
      </c>
      <c r="K2554" s="1">
        <v>1</v>
      </c>
      <c r="L2554" s="1" t="s">
        <v>21</v>
      </c>
      <c r="M2554" s="1" t="s">
        <v>21</v>
      </c>
      <c r="N2554" s="2">
        <v>0</v>
      </c>
      <c r="O2554" s="2" t="s">
        <v>21</v>
      </c>
    </row>
    <row r="2555" spans="1:15">
      <c r="A2555" s="19">
        <v>44100</v>
      </c>
      <c r="B2555" t="s">
        <v>477</v>
      </c>
      <c r="C2555" s="1">
        <v>5</v>
      </c>
      <c r="D2555" t="s">
        <v>507</v>
      </c>
      <c r="E2555" s="6" t="s">
        <v>38</v>
      </c>
      <c r="F2555" s="1">
        <v>92</v>
      </c>
      <c r="G2555" s="1" t="s">
        <v>10</v>
      </c>
      <c r="H2555" t="s">
        <v>504</v>
      </c>
      <c r="I2555" s="6" t="s">
        <v>51</v>
      </c>
      <c r="J2555" s="1">
        <v>31</v>
      </c>
      <c r="K2555" s="1">
        <v>1</v>
      </c>
      <c r="L2555" s="1" t="s">
        <v>21</v>
      </c>
      <c r="M2555" s="1" t="s">
        <v>21</v>
      </c>
      <c r="N2555" s="2">
        <v>0</v>
      </c>
      <c r="O2555" s="2" t="s">
        <v>21</v>
      </c>
    </row>
    <row r="2556" spans="1:15">
      <c r="A2556" s="19">
        <v>44100</v>
      </c>
      <c r="B2556" t="s">
        <v>477</v>
      </c>
      <c r="C2556" s="1">
        <v>1</v>
      </c>
      <c r="D2556" t="s">
        <v>486</v>
      </c>
      <c r="E2556" s="6" t="s">
        <v>63</v>
      </c>
      <c r="F2556" s="1">
        <v>91</v>
      </c>
      <c r="G2556" s="1" t="s">
        <v>10</v>
      </c>
      <c r="H2556" t="s">
        <v>494</v>
      </c>
      <c r="I2556" s="6" t="s">
        <v>82</v>
      </c>
      <c r="J2556" s="1">
        <v>70</v>
      </c>
      <c r="K2556" s="1">
        <v>1</v>
      </c>
      <c r="L2556" s="1" t="s">
        <v>21</v>
      </c>
      <c r="M2556" s="1" t="s">
        <v>21</v>
      </c>
      <c r="N2556" s="2">
        <v>1</v>
      </c>
      <c r="O2556" s="2" t="s">
        <v>21</v>
      </c>
    </row>
    <row r="2557" spans="1:15">
      <c r="A2557" s="19">
        <v>44100</v>
      </c>
      <c r="B2557" t="s">
        <v>477</v>
      </c>
      <c r="C2557" s="1">
        <v>2</v>
      </c>
      <c r="D2557" t="s">
        <v>486</v>
      </c>
      <c r="E2557" s="6" t="s">
        <v>63</v>
      </c>
      <c r="F2557" s="1">
        <v>62</v>
      </c>
      <c r="G2557" s="1" t="s">
        <v>10</v>
      </c>
      <c r="H2557" t="s">
        <v>497</v>
      </c>
      <c r="I2557" s="6" t="s">
        <v>20</v>
      </c>
      <c r="J2557" s="1">
        <v>61</v>
      </c>
      <c r="K2557" s="1">
        <v>1</v>
      </c>
      <c r="L2557" s="1" t="s">
        <v>21</v>
      </c>
      <c r="M2557" s="1" t="s">
        <v>21</v>
      </c>
      <c r="N2557" s="2">
        <v>0</v>
      </c>
      <c r="O2557" s="2" t="s">
        <v>21</v>
      </c>
    </row>
    <row r="2558" spans="1:15">
      <c r="A2558" s="19">
        <v>44100</v>
      </c>
      <c r="B2558" t="s">
        <v>477</v>
      </c>
      <c r="C2558" s="1">
        <v>3</v>
      </c>
      <c r="D2558" t="s">
        <v>486</v>
      </c>
      <c r="E2558" s="6" t="s">
        <v>63</v>
      </c>
      <c r="F2558" s="1">
        <v>95</v>
      </c>
      <c r="G2558" s="1" t="s">
        <v>10</v>
      </c>
      <c r="H2558" t="s">
        <v>484</v>
      </c>
      <c r="I2558" s="6" t="s">
        <v>140</v>
      </c>
      <c r="J2558" s="1">
        <v>28</v>
      </c>
      <c r="K2558" s="1">
        <v>1</v>
      </c>
      <c r="L2558" s="1" t="s">
        <v>21</v>
      </c>
      <c r="M2558" s="1" t="s">
        <v>21</v>
      </c>
      <c r="N2558" s="2">
        <v>0</v>
      </c>
      <c r="O2558" s="2" t="s">
        <v>21</v>
      </c>
    </row>
    <row r="2559" spans="1:15">
      <c r="A2559" s="19">
        <v>44100</v>
      </c>
      <c r="B2559" t="s">
        <v>477</v>
      </c>
      <c r="C2559" s="1">
        <v>4</v>
      </c>
      <c r="D2559" t="s">
        <v>486</v>
      </c>
      <c r="E2559" s="6" t="s">
        <v>63</v>
      </c>
      <c r="F2559" s="1">
        <v>82</v>
      </c>
      <c r="G2559" s="1" t="s">
        <v>10</v>
      </c>
      <c r="H2559" t="s">
        <v>488</v>
      </c>
      <c r="I2559" s="6" t="s">
        <v>140</v>
      </c>
      <c r="J2559" s="1">
        <v>41</v>
      </c>
      <c r="K2559" s="1">
        <v>1</v>
      </c>
      <c r="L2559" s="1" t="s">
        <v>21</v>
      </c>
      <c r="M2559" s="1" t="s">
        <v>21</v>
      </c>
      <c r="N2559" s="2">
        <v>0</v>
      </c>
      <c r="O2559" s="2" t="s">
        <v>21</v>
      </c>
    </row>
    <row r="2560" spans="1:15">
      <c r="A2560" s="19">
        <v>44100</v>
      </c>
      <c r="B2560" t="s">
        <v>477</v>
      </c>
      <c r="C2560" s="1">
        <v>5</v>
      </c>
      <c r="D2560" t="s">
        <v>486</v>
      </c>
      <c r="E2560" s="6" t="s">
        <v>63</v>
      </c>
      <c r="F2560" s="1">
        <v>34</v>
      </c>
      <c r="G2560" s="1" t="s">
        <v>10</v>
      </c>
      <c r="H2560" t="s">
        <v>493</v>
      </c>
      <c r="I2560" s="6" t="s">
        <v>145</v>
      </c>
      <c r="J2560" s="1">
        <v>33</v>
      </c>
      <c r="K2560" s="1">
        <v>1</v>
      </c>
      <c r="M2560" s="1" t="s">
        <v>21</v>
      </c>
      <c r="N2560" s="2">
        <v>0</v>
      </c>
      <c r="O2560" s="2"/>
    </row>
    <row r="2561" spans="1:15">
      <c r="A2561" s="19">
        <v>44100</v>
      </c>
      <c r="B2561" t="s">
        <v>477</v>
      </c>
      <c r="C2561" s="1">
        <v>6</v>
      </c>
      <c r="D2561" t="s">
        <v>486</v>
      </c>
      <c r="E2561" s="6" t="s">
        <v>63</v>
      </c>
      <c r="H2561"/>
      <c r="L2561" s="1">
        <v>1</v>
      </c>
      <c r="N2561" s="2">
        <v>1</v>
      </c>
      <c r="O2561" s="2">
        <v>6</v>
      </c>
    </row>
    <row r="2562" spans="1:15">
      <c r="A2562" s="19">
        <v>44100</v>
      </c>
      <c r="B2562" t="s">
        <v>477</v>
      </c>
      <c r="C2562" s="1">
        <v>6</v>
      </c>
      <c r="D2562" t="s">
        <v>486</v>
      </c>
      <c r="E2562" s="6" t="s">
        <v>63</v>
      </c>
      <c r="H2562"/>
      <c r="N2562" s="2"/>
      <c r="O2562" s="2" t="s">
        <v>510</v>
      </c>
    </row>
    <row r="2563" spans="1:15">
      <c r="A2563" s="19">
        <v>44100</v>
      </c>
      <c r="B2563" t="s">
        <v>477</v>
      </c>
      <c r="C2563" s="1">
        <v>1</v>
      </c>
      <c r="D2563" t="s">
        <v>479</v>
      </c>
      <c r="E2563" s="6" t="s">
        <v>206</v>
      </c>
      <c r="F2563" s="1">
        <v>67</v>
      </c>
      <c r="G2563" s="1" t="s">
        <v>10</v>
      </c>
      <c r="H2563" t="s">
        <v>478</v>
      </c>
      <c r="I2563" s="6" t="s">
        <v>23</v>
      </c>
      <c r="J2563" s="1">
        <v>51</v>
      </c>
      <c r="K2563" s="1">
        <v>1</v>
      </c>
      <c r="L2563" s="1" t="s">
        <v>21</v>
      </c>
      <c r="M2563" s="1" t="s">
        <v>21</v>
      </c>
      <c r="N2563" s="2">
        <v>1</v>
      </c>
      <c r="O2563" s="2" t="s">
        <v>21</v>
      </c>
    </row>
    <row r="2564" spans="1:15">
      <c r="A2564" s="19">
        <v>44100</v>
      </c>
      <c r="B2564" t="s">
        <v>477</v>
      </c>
      <c r="C2564" s="1">
        <v>2</v>
      </c>
      <c r="D2564" t="s">
        <v>479</v>
      </c>
      <c r="E2564" s="6" t="s">
        <v>206</v>
      </c>
      <c r="F2564" s="1">
        <v>78</v>
      </c>
      <c r="G2564" s="1" t="s">
        <v>11</v>
      </c>
      <c r="H2564" t="s">
        <v>488</v>
      </c>
      <c r="I2564" s="6" t="s">
        <v>140</v>
      </c>
      <c r="J2564" s="1">
        <v>81</v>
      </c>
      <c r="K2564" s="1" t="s">
        <v>21</v>
      </c>
      <c r="L2564" s="1">
        <v>1</v>
      </c>
      <c r="M2564" s="1" t="s">
        <v>21</v>
      </c>
      <c r="N2564" s="2">
        <v>1</v>
      </c>
      <c r="O2564" s="2">
        <v>2</v>
      </c>
    </row>
    <row r="2565" spans="1:15">
      <c r="A2565" s="19">
        <v>44100</v>
      </c>
      <c r="B2565" t="s">
        <v>477</v>
      </c>
      <c r="C2565" s="1">
        <v>3</v>
      </c>
      <c r="D2565" t="s">
        <v>479</v>
      </c>
      <c r="E2565" s="6" t="s">
        <v>206</v>
      </c>
      <c r="F2565" s="1">
        <v>55</v>
      </c>
      <c r="G2565" s="1" t="s">
        <v>11</v>
      </c>
      <c r="H2565" t="s">
        <v>499</v>
      </c>
      <c r="I2565" s="6" t="s">
        <v>32</v>
      </c>
      <c r="J2565" s="1">
        <v>70</v>
      </c>
      <c r="K2565" s="1" t="s">
        <v>21</v>
      </c>
      <c r="L2565" s="1">
        <v>1</v>
      </c>
      <c r="M2565" s="1" t="s">
        <v>21</v>
      </c>
      <c r="N2565" s="2">
        <v>0</v>
      </c>
      <c r="O2565" s="2" t="s">
        <v>21</v>
      </c>
    </row>
    <row r="2566" spans="1:15">
      <c r="A2566" s="19">
        <v>44100</v>
      </c>
      <c r="B2566" t="s">
        <v>477</v>
      </c>
      <c r="C2566" s="1">
        <v>4</v>
      </c>
      <c r="D2566" t="s">
        <v>479</v>
      </c>
      <c r="E2566" s="6" t="s">
        <v>206</v>
      </c>
      <c r="F2566" s="1">
        <v>45</v>
      </c>
      <c r="G2566" s="1" t="s">
        <v>11</v>
      </c>
      <c r="H2566" t="s">
        <v>506</v>
      </c>
      <c r="I2566" s="6" t="s">
        <v>240</v>
      </c>
      <c r="J2566" s="1">
        <v>76</v>
      </c>
      <c r="K2566" s="1" t="s">
        <v>21</v>
      </c>
      <c r="L2566" s="1">
        <v>1</v>
      </c>
      <c r="M2566" s="1" t="s">
        <v>21</v>
      </c>
      <c r="N2566" s="2">
        <v>0</v>
      </c>
      <c r="O2566" s="2" t="s">
        <v>21</v>
      </c>
    </row>
    <row r="2567" spans="1:15">
      <c r="A2567" s="19">
        <v>44100</v>
      </c>
      <c r="B2567" t="s">
        <v>477</v>
      </c>
      <c r="C2567" s="1">
        <v>5</v>
      </c>
      <c r="D2567" t="s">
        <v>479</v>
      </c>
      <c r="E2567" s="6" t="s">
        <v>206</v>
      </c>
      <c r="F2567" s="1">
        <v>0</v>
      </c>
      <c r="G2567" s="1" t="s">
        <v>11</v>
      </c>
      <c r="H2567" t="s">
        <v>495</v>
      </c>
      <c r="I2567" s="6" t="s">
        <v>140</v>
      </c>
      <c r="J2567" s="1">
        <v>35</v>
      </c>
      <c r="K2567" s="1" t="s">
        <v>21</v>
      </c>
      <c r="L2567" s="1">
        <v>1</v>
      </c>
      <c r="M2567" s="1" t="s">
        <v>21</v>
      </c>
      <c r="N2567" s="2">
        <v>0</v>
      </c>
      <c r="O2567" s="2" t="s">
        <v>21</v>
      </c>
    </row>
    <row r="2568" spans="1:15">
      <c r="A2568" s="19">
        <v>44100</v>
      </c>
      <c r="B2568" t="s">
        <v>477</v>
      </c>
      <c r="C2568" s="1">
        <v>1</v>
      </c>
      <c r="D2568" t="s">
        <v>487</v>
      </c>
      <c r="E2568" s="6" t="s">
        <v>57</v>
      </c>
      <c r="F2568" s="1">
        <v>46</v>
      </c>
      <c r="G2568" s="1" t="s">
        <v>11</v>
      </c>
      <c r="H2568" t="s">
        <v>497</v>
      </c>
      <c r="I2568" s="6" t="s">
        <v>20</v>
      </c>
      <c r="J2568" s="1">
        <v>92</v>
      </c>
      <c r="K2568" s="1" t="s">
        <v>21</v>
      </c>
      <c r="L2568" s="1">
        <v>1</v>
      </c>
      <c r="M2568" s="1" t="s">
        <v>21</v>
      </c>
      <c r="N2568" s="2">
        <v>1</v>
      </c>
      <c r="O2568" s="2">
        <v>1</v>
      </c>
    </row>
    <row r="2569" spans="1:15">
      <c r="A2569" s="19">
        <v>44100</v>
      </c>
      <c r="B2569" t="s">
        <v>477</v>
      </c>
      <c r="C2569" s="1">
        <v>2</v>
      </c>
      <c r="D2569" t="s">
        <v>487</v>
      </c>
      <c r="E2569" s="6" t="s">
        <v>57</v>
      </c>
      <c r="F2569" s="1">
        <v>53</v>
      </c>
      <c r="G2569" s="1" t="s">
        <v>10</v>
      </c>
      <c r="H2569" t="s">
        <v>482</v>
      </c>
      <c r="I2569" s="6" t="s">
        <v>116</v>
      </c>
      <c r="J2569" s="1">
        <v>49</v>
      </c>
      <c r="K2569" s="1">
        <v>1</v>
      </c>
      <c r="L2569" s="1" t="s">
        <v>21</v>
      </c>
      <c r="M2569" s="1" t="s">
        <v>21</v>
      </c>
      <c r="N2569" s="2">
        <v>1</v>
      </c>
      <c r="O2569" s="2" t="s">
        <v>21</v>
      </c>
    </row>
    <row r="2570" spans="1:15">
      <c r="A2570" s="19">
        <v>44100</v>
      </c>
      <c r="B2570" t="s">
        <v>477</v>
      </c>
      <c r="C2570" s="1">
        <v>3</v>
      </c>
      <c r="D2570" t="s">
        <v>487</v>
      </c>
      <c r="E2570" s="6" t="s">
        <v>57</v>
      </c>
      <c r="F2570" s="1">
        <v>59</v>
      </c>
      <c r="G2570" s="1" t="s">
        <v>10</v>
      </c>
      <c r="H2570" t="s">
        <v>503</v>
      </c>
      <c r="I2570" s="6" t="s">
        <v>36</v>
      </c>
      <c r="J2570" s="1">
        <v>9</v>
      </c>
      <c r="K2570" s="1">
        <v>1</v>
      </c>
      <c r="L2570" s="1" t="s">
        <v>21</v>
      </c>
      <c r="M2570" s="1" t="s">
        <v>21</v>
      </c>
      <c r="N2570" s="2">
        <v>0</v>
      </c>
      <c r="O2570" s="2" t="s">
        <v>21</v>
      </c>
    </row>
    <row r="2571" spans="1:15">
      <c r="A2571" s="19">
        <v>44100</v>
      </c>
      <c r="B2571" t="s">
        <v>477</v>
      </c>
      <c r="C2571" s="1">
        <v>4</v>
      </c>
      <c r="D2571" t="s">
        <v>487</v>
      </c>
      <c r="E2571" s="6" t="s">
        <v>57</v>
      </c>
      <c r="F2571" s="1">
        <v>32</v>
      </c>
      <c r="G2571" s="1" t="s">
        <v>11</v>
      </c>
      <c r="H2571" t="s">
        <v>484</v>
      </c>
      <c r="I2571" s="6" t="s">
        <v>140</v>
      </c>
      <c r="J2571" s="1">
        <v>95</v>
      </c>
      <c r="K2571" s="1" t="s">
        <v>21</v>
      </c>
      <c r="L2571" s="1">
        <v>1</v>
      </c>
      <c r="M2571" s="1" t="s">
        <v>21</v>
      </c>
      <c r="N2571" s="2">
        <v>0</v>
      </c>
      <c r="O2571" s="2" t="s">
        <v>21</v>
      </c>
    </row>
    <row r="2572" spans="1:15">
      <c r="A2572" s="19">
        <v>44100</v>
      </c>
      <c r="B2572" t="s">
        <v>477</v>
      </c>
      <c r="C2572" s="1">
        <v>5</v>
      </c>
      <c r="D2572" t="s">
        <v>487</v>
      </c>
      <c r="E2572" s="6" t="s">
        <v>57</v>
      </c>
      <c r="F2572" s="1">
        <v>71</v>
      </c>
      <c r="G2572" s="1" t="s">
        <v>11</v>
      </c>
      <c r="H2572" t="s">
        <v>496</v>
      </c>
      <c r="I2572" s="6" t="s">
        <v>20</v>
      </c>
      <c r="J2572" s="1">
        <v>86</v>
      </c>
      <c r="K2572" s="1" t="s">
        <v>21</v>
      </c>
      <c r="L2572" s="1">
        <v>1</v>
      </c>
      <c r="M2572" s="1" t="s">
        <v>21</v>
      </c>
      <c r="N2572" s="2">
        <v>0</v>
      </c>
      <c r="O2572" s="2" t="s">
        <v>21</v>
      </c>
    </row>
    <row r="2573" spans="1:15">
      <c r="A2573" s="19">
        <v>44100</v>
      </c>
      <c r="B2573" t="s">
        <v>477</v>
      </c>
      <c r="C2573" s="1">
        <v>1</v>
      </c>
      <c r="D2573" t="s">
        <v>509</v>
      </c>
      <c r="E2573" s="6" t="s">
        <v>59</v>
      </c>
      <c r="F2573" s="1">
        <v>38</v>
      </c>
      <c r="G2573" s="1" t="s">
        <v>11</v>
      </c>
      <c r="H2573" t="s">
        <v>501</v>
      </c>
      <c r="I2573" s="6" t="s">
        <v>25</v>
      </c>
      <c r="J2573" s="1">
        <v>74</v>
      </c>
      <c r="K2573" s="1" t="s">
        <v>21</v>
      </c>
      <c r="L2573" s="1">
        <v>1</v>
      </c>
      <c r="M2573" s="1" t="s">
        <v>21</v>
      </c>
      <c r="N2573" s="2">
        <v>1</v>
      </c>
      <c r="O2573" s="2">
        <v>1</v>
      </c>
    </row>
    <row r="2574" spans="1:15">
      <c r="A2574" s="19">
        <v>44100</v>
      </c>
      <c r="B2574" t="s">
        <v>477</v>
      </c>
      <c r="C2574" s="1">
        <v>1</v>
      </c>
      <c r="D2574" t="s">
        <v>504</v>
      </c>
      <c r="E2574" s="6" t="s">
        <v>51</v>
      </c>
      <c r="F2574" s="1">
        <v>75</v>
      </c>
      <c r="G2574" s="1" t="s">
        <v>11</v>
      </c>
      <c r="H2574" t="s">
        <v>505</v>
      </c>
      <c r="I2574" s="6" t="s">
        <v>38</v>
      </c>
      <c r="J2574" s="1">
        <v>93</v>
      </c>
      <c r="K2574" s="1" t="s">
        <v>21</v>
      </c>
      <c r="L2574" s="1">
        <v>1</v>
      </c>
      <c r="M2574" s="1" t="s">
        <v>21</v>
      </c>
      <c r="N2574" s="2">
        <v>1</v>
      </c>
      <c r="O2574" s="2">
        <v>1</v>
      </c>
    </row>
    <row r="2575" spans="1:15">
      <c r="A2575" s="19">
        <v>44100</v>
      </c>
      <c r="B2575" t="s">
        <v>477</v>
      </c>
      <c r="C2575" s="1">
        <v>2</v>
      </c>
      <c r="D2575" t="s">
        <v>504</v>
      </c>
      <c r="E2575" s="6" t="s">
        <v>51</v>
      </c>
      <c r="F2575" s="1">
        <v>78</v>
      </c>
      <c r="G2575" s="1" t="s">
        <v>10</v>
      </c>
      <c r="H2575" t="s">
        <v>485</v>
      </c>
      <c r="I2575" s="6" t="s">
        <v>36</v>
      </c>
      <c r="J2575" s="1">
        <v>49</v>
      </c>
      <c r="K2575" s="1">
        <v>1</v>
      </c>
      <c r="L2575" s="1" t="s">
        <v>21</v>
      </c>
      <c r="M2575" s="1" t="s">
        <v>21</v>
      </c>
      <c r="N2575" s="2">
        <v>1</v>
      </c>
      <c r="O2575" s="2" t="s">
        <v>21</v>
      </c>
    </row>
    <row r="2576" spans="1:15">
      <c r="A2576" s="19">
        <v>44100</v>
      </c>
      <c r="B2576" t="s">
        <v>477</v>
      </c>
      <c r="C2576" s="1">
        <v>3</v>
      </c>
      <c r="D2576" t="s">
        <v>504</v>
      </c>
      <c r="E2576" s="6" t="s">
        <v>51</v>
      </c>
      <c r="F2576" s="1">
        <v>95</v>
      </c>
      <c r="G2576" s="1" t="s">
        <v>10</v>
      </c>
      <c r="H2576" t="s">
        <v>502</v>
      </c>
      <c r="I2576" s="6" t="s">
        <v>41</v>
      </c>
      <c r="J2576" s="1">
        <v>46</v>
      </c>
      <c r="K2576" s="1">
        <v>1</v>
      </c>
      <c r="L2576" s="1" t="s">
        <v>21</v>
      </c>
      <c r="M2576" s="1" t="s">
        <v>21</v>
      </c>
      <c r="N2576" s="2">
        <v>0</v>
      </c>
      <c r="O2576" s="2" t="s">
        <v>21</v>
      </c>
    </row>
    <row r="2577" spans="1:15">
      <c r="A2577" s="19">
        <v>44100</v>
      </c>
      <c r="B2577" t="s">
        <v>477</v>
      </c>
      <c r="C2577" s="1">
        <v>4</v>
      </c>
      <c r="D2577" t="s">
        <v>504</v>
      </c>
      <c r="E2577" s="6" t="s">
        <v>51</v>
      </c>
      <c r="F2577" s="1">
        <v>64</v>
      </c>
      <c r="G2577" s="1" t="s">
        <v>10</v>
      </c>
      <c r="H2577" t="s">
        <v>497</v>
      </c>
      <c r="I2577" s="6" t="s">
        <v>20</v>
      </c>
      <c r="J2577" s="1">
        <v>57</v>
      </c>
      <c r="K2577" s="1">
        <v>1</v>
      </c>
      <c r="L2577" s="1" t="s">
        <v>21</v>
      </c>
      <c r="M2577" s="1" t="s">
        <v>21</v>
      </c>
      <c r="N2577" s="2">
        <v>0</v>
      </c>
      <c r="O2577" s="2" t="s">
        <v>21</v>
      </c>
    </row>
    <row r="2578" spans="1:15">
      <c r="A2578" s="19">
        <v>44100</v>
      </c>
      <c r="B2578" t="s">
        <v>477</v>
      </c>
      <c r="C2578" s="1">
        <v>5</v>
      </c>
      <c r="D2578" t="s">
        <v>504</v>
      </c>
      <c r="E2578" s="6" t="s">
        <v>51</v>
      </c>
      <c r="F2578" s="1">
        <v>31</v>
      </c>
      <c r="G2578" s="1" t="s">
        <v>11</v>
      </c>
      <c r="H2578" t="s">
        <v>507</v>
      </c>
      <c r="I2578" s="6" t="s">
        <v>38</v>
      </c>
      <c r="J2578" s="1">
        <v>92</v>
      </c>
      <c r="K2578" s="1" t="s">
        <v>21</v>
      </c>
      <c r="L2578" s="1">
        <v>1</v>
      </c>
      <c r="M2578" s="1" t="s">
        <v>21</v>
      </c>
      <c r="N2578" s="2">
        <v>0</v>
      </c>
      <c r="O2578" s="2" t="s">
        <v>21</v>
      </c>
    </row>
    <row r="2579" spans="1:15">
      <c r="A2579" s="19">
        <v>44100</v>
      </c>
      <c r="B2579" t="s">
        <v>477</v>
      </c>
      <c r="C2579" s="1">
        <v>1</v>
      </c>
      <c r="D2579" t="s">
        <v>491</v>
      </c>
      <c r="E2579" s="6" t="s">
        <v>106</v>
      </c>
      <c r="F2579" s="1">
        <v>98</v>
      </c>
      <c r="G2579" s="1" t="s">
        <v>10</v>
      </c>
      <c r="H2579" t="s">
        <v>503</v>
      </c>
      <c r="I2579" s="6" t="s">
        <v>36</v>
      </c>
      <c r="J2579" s="1">
        <v>59</v>
      </c>
      <c r="K2579" s="1">
        <v>1</v>
      </c>
      <c r="L2579" s="1" t="s">
        <v>21</v>
      </c>
      <c r="M2579" s="1" t="s">
        <v>21</v>
      </c>
      <c r="N2579" s="2">
        <v>1</v>
      </c>
      <c r="O2579" s="2" t="s">
        <v>21</v>
      </c>
    </row>
    <row r="2580" spans="1:15">
      <c r="A2580" s="19">
        <v>44100</v>
      </c>
      <c r="B2580" t="s">
        <v>477</v>
      </c>
      <c r="C2580" s="1">
        <v>2</v>
      </c>
      <c r="D2580" t="s">
        <v>491</v>
      </c>
      <c r="E2580" s="6" t="s">
        <v>106</v>
      </c>
      <c r="F2580" s="1">
        <v>49</v>
      </c>
      <c r="G2580" s="1" t="s">
        <v>11</v>
      </c>
      <c r="H2580" t="s">
        <v>489</v>
      </c>
      <c r="I2580" s="6" t="s">
        <v>36</v>
      </c>
      <c r="J2580" s="1">
        <v>97</v>
      </c>
      <c r="K2580" s="1" t="s">
        <v>21</v>
      </c>
      <c r="L2580" s="1">
        <v>1</v>
      </c>
      <c r="M2580" s="1" t="s">
        <v>21</v>
      </c>
      <c r="N2580" s="2">
        <v>1</v>
      </c>
      <c r="O2580" s="2">
        <v>2</v>
      </c>
    </row>
    <row r="2581" spans="1:15">
      <c r="A2581" s="19">
        <v>44100</v>
      </c>
      <c r="B2581" t="s">
        <v>477</v>
      </c>
      <c r="C2581" s="1">
        <v>3</v>
      </c>
      <c r="D2581" t="s">
        <v>491</v>
      </c>
      <c r="E2581" s="6" t="s">
        <v>106</v>
      </c>
      <c r="F2581" s="1">
        <v>41</v>
      </c>
      <c r="G2581" s="1" t="s">
        <v>11</v>
      </c>
      <c r="H2581" t="s">
        <v>500</v>
      </c>
      <c r="I2581" s="6" t="s">
        <v>206</v>
      </c>
      <c r="J2581" s="1">
        <v>90</v>
      </c>
      <c r="K2581" s="1" t="s">
        <v>21</v>
      </c>
      <c r="L2581" s="1">
        <v>1</v>
      </c>
      <c r="M2581" s="1" t="s">
        <v>21</v>
      </c>
      <c r="N2581" s="2">
        <v>0</v>
      </c>
      <c r="O2581" s="2" t="s">
        <v>21</v>
      </c>
    </row>
    <row r="2582" spans="1:15">
      <c r="A2582" s="19">
        <v>44100</v>
      </c>
      <c r="B2582" t="s">
        <v>477</v>
      </c>
      <c r="C2582" s="1">
        <v>4</v>
      </c>
      <c r="D2582" t="s">
        <v>491</v>
      </c>
      <c r="E2582" s="6" t="s">
        <v>106</v>
      </c>
      <c r="F2582" s="1">
        <v>60</v>
      </c>
      <c r="G2582" s="1" t="s">
        <v>11</v>
      </c>
      <c r="H2582" t="s">
        <v>501</v>
      </c>
      <c r="I2582" s="6" t="s">
        <v>25</v>
      </c>
      <c r="J2582" s="1">
        <v>75</v>
      </c>
      <c r="K2582" s="1" t="s">
        <v>21</v>
      </c>
      <c r="L2582" s="1">
        <v>1</v>
      </c>
      <c r="M2582" s="1" t="s">
        <v>21</v>
      </c>
      <c r="N2582" s="2">
        <v>0</v>
      </c>
      <c r="O2582" s="2" t="s">
        <v>21</v>
      </c>
    </row>
    <row r="2583" spans="1:15">
      <c r="A2583" s="19">
        <v>44100</v>
      </c>
      <c r="B2583" t="s">
        <v>477</v>
      </c>
      <c r="C2583" s="1">
        <v>5</v>
      </c>
      <c r="D2583" t="s">
        <v>491</v>
      </c>
      <c r="E2583" s="6" t="s">
        <v>106</v>
      </c>
      <c r="F2583" s="1">
        <v>41</v>
      </c>
      <c r="G2583" s="1" t="s">
        <v>11</v>
      </c>
      <c r="H2583" t="s">
        <v>502</v>
      </c>
      <c r="I2583" s="6" t="s">
        <v>41</v>
      </c>
      <c r="J2583" s="1">
        <v>87</v>
      </c>
      <c r="K2583" s="1" t="s">
        <v>21</v>
      </c>
      <c r="L2583" s="1">
        <v>1</v>
      </c>
      <c r="M2583" s="1" t="s">
        <v>21</v>
      </c>
      <c r="N2583" s="2">
        <v>0</v>
      </c>
      <c r="O2583" s="2" t="s">
        <v>21</v>
      </c>
    </row>
    <row r="2584" spans="1:15">
      <c r="A2584" s="19">
        <v>44100</v>
      </c>
      <c r="B2584" t="s">
        <v>477</v>
      </c>
      <c r="C2584" s="1">
        <v>1</v>
      </c>
      <c r="D2584" t="s">
        <v>483</v>
      </c>
      <c r="E2584" s="6" t="s">
        <v>82</v>
      </c>
      <c r="F2584" s="1">
        <v>80</v>
      </c>
      <c r="G2584" s="1" t="s">
        <v>10</v>
      </c>
      <c r="H2584" t="s">
        <v>506</v>
      </c>
      <c r="I2584" s="6" t="s">
        <v>240</v>
      </c>
      <c r="J2584" s="1">
        <v>61</v>
      </c>
      <c r="K2584" s="1">
        <v>1</v>
      </c>
      <c r="L2584" s="1" t="s">
        <v>21</v>
      </c>
      <c r="M2584" s="1" t="s">
        <v>21</v>
      </c>
      <c r="N2584" s="2">
        <v>1</v>
      </c>
      <c r="O2584" s="2" t="s">
        <v>21</v>
      </c>
    </row>
    <row r="2585" spans="1:15">
      <c r="A2585" s="19">
        <v>44100</v>
      </c>
      <c r="B2585" t="s">
        <v>477</v>
      </c>
      <c r="C2585" s="1">
        <v>2</v>
      </c>
      <c r="D2585" t="s">
        <v>483</v>
      </c>
      <c r="E2585" s="6" t="s">
        <v>82</v>
      </c>
      <c r="F2585" s="1">
        <v>61</v>
      </c>
      <c r="G2585" s="1" t="s">
        <v>11</v>
      </c>
      <c r="H2585" t="s">
        <v>484</v>
      </c>
      <c r="I2585" s="6" t="s">
        <v>140</v>
      </c>
      <c r="J2585" s="1">
        <v>73</v>
      </c>
      <c r="K2585" s="1" t="s">
        <v>21</v>
      </c>
      <c r="L2585" s="1">
        <v>1</v>
      </c>
      <c r="M2585" s="1" t="s">
        <v>21</v>
      </c>
      <c r="N2585" s="2">
        <v>1</v>
      </c>
      <c r="O2585" s="2">
        <v>2</v>
      </c>
    </row>
    <row r="2586" spans="1:15">
      <c r="A2586" s="19">
        <v>44100</v>
      </c>
      <c r="B2586" t="s">
        <v>477</v>
      </c>
      <c r="C2586" s="1">
        <v>3</v>
      </c>
      <c r="D2586" t="s">
        <v>483</v>
      </c>
      <c r="E2586" s="6" t="s">
        <v>82</v>
      </c>
      <c r="F2586" s="1">
        <v>66</v>
      </c>
      <c r="G2586" s="1" t="s">
        <v>10</v>
      </c>
      <c r="H2586" t="s">
        <v>501</v>
      </c>
      <c r="I2586" s="6" t="s">
        <v>25</v>
      </c>
      <c r="J2586" s="1">
        <v>64</v>
      </c>
      <c r="K2586" s="1">
        <v>1</v>
      </c>
      <c r="L2586" s="1" t="s">
        <v>21</v>
      </c>
      <c r="M2586" s="1" t="s">
        <v>21</v>
      </c>
      <c r="N2586" s="2">
        <v>0</v>
      </c>
      <c r="O2586" s="2" t="s">
        <v>21</v>
      </c>
    </row>
    <row r="2587" spans="1:15">
      <c r="A2587" s="19">
        <v>44100</v>
      </c>
      <c r="B2587" t="s">
        <v>477</v>
      </c>
      <c r="C2587" s="1">
        <v>4</v>
      </c>
      <c r="D2587" t="s">
        <v>483</v>
      </c>
      <c r="E2587" s="6" t="s">
        <v>82</v>
      </c>
      <c r="F2587" s="1">
        <v>34</v>
      </c>
      <c r="G2587" s="1" t="s">
        <v>11</v>
      </c>
      <c r="H2587" t="s">
        <v>507</v>
      </c>
      <c r="I2587" s="6" t="s">
        <v>38</v>
      </c>
      <c r="J2587" s="1">
        <v>100</v>
      </c>
      <c r="K2587" s="1" t="s">
        <v>21</v>
      </c>
      <c r="L2587" s="1">
        <v>1</v>
      </c>
      <c r="M2587" s="1" t="s">
        <v>21</v>
      </c>
      <c r="N2587" s="2">
        <v>0</v>
      </c>
      <c r="O2587" s="2" t="s">
        <v>21</v>
      </c>
    </row>
    <row r="2588" spans="1:15">
      <c r="A2588" s="19">
        <v>44100</v>
      </c>
      <c r="B2588" t="s">
        <v>477</v>
      </c>
      <c r="C2588" s="1">
        <v>5</v>
      </c>
      <c r="D2588" t="s">
        <v>483</v>
      </c>
      <c r="E2588" s="6" t="s">
        <v>82</v>
      </c>
      <c r="F2588" s="1">
        <v>0</v>
      </c>
      <c r="G2588" s="1" t="s">
        <v>11</v>
      </c>
      <c r="H2588" t="s">
        <v>478</v>
      </c>
      <c r="I2588" s="6" t="s">
        <v>23</v>
      </c>
      <c r="J2588" s="1">
        <v>57</v>
      </c>
      <c r="K2588" s="1" t="s">
        <v>21</v>
      </c>
      <c r="L2588" s="1">
        <v>1</v>
      </c>
      <c r="M2588" s="1" t="s">
        <v>21</v>
      </c>
      <c r="N2588" s="2">
        <v>0</v>
      </c>
      <c r="O2588" s="2" t="s">
        <v>21</v>
      </c>
    </row>
    <row r="2589" spans="1:15">
      <c r="A2589" s="19">
        <v>44100</v>
      </c>
      <c r="B2589" t="s">
        <v>477</v>
      </c>
      <c r="C2589" s="1">
        <v>1</v>
      </c>
      <c r="D2589" t="s">
        <v>498</v>
      </c>
      <c r="E2589" s="6" t="s">
        <v>36</v>
      </c>
      <c r="F2589" s="1">
        <v>69</v>
      </c>
      <c r="G2589" s="1" t="s">
        <v>11</v>
      </c>
      <c r="H2589" t="s">
        <v>481</v>
      </c>
      <c r="I2589" s="6" t="s">
        <v>23</v>
      </c>
      <c r="J2589" s="1">
        <v>85</v>
      </c>
      <c r="K2589" s="1" t="s">
        <v>21</v>
      </c>
      <c r="L2589" s="1">
        <v>1</v>
      </c>
      <c r="M2589" s="1" t="s">
        <v>21</v>
      </c>
      <c r="N2589" s="2">
        <v>1</v>
      </c>
      <c r="O2589" s="2">
        <v>1</v>
      </c>
    </row>
    <row r="2590" spans="1:15">
      <c r="A2590" s="19">
        <v>44100</v>
      </c>
      <c r="B2590" t="s">
        <v>477</v>
      </c>
      <c r="C2590" s="1">
        <v>2</v>
      </c>
      <c r="D2590" t="s">
        <v>498</v>
      </c>
      <c r="E2590" s="6" t="s">
        <v>36</v>
      </c>
      <c r="F2590" s="1">
        <v>57</v>
      </c>
      <c r="G2590" s="1" t="s">
        <v>11</v>
      </c>
      <c r="H2590" t="s">
        <v>494</v>
      </c>
      <c r="I2590" s="6" t="s">
        <v>82</v>
      </c>
      <c r="J2590" s="1">
        <v>92</v>
      </c>
      <c r="K2590" s="1" t="s">
        <v>21</v>
      </c>
      <c r="L2590" s="1">
        <v>1</v>
      </c>
      <c r="M2590" s="1" t="s">
        <v>21</v>
      </c>
      <c r="N2590" s="2">
        <v>0</v>
      </c>
      <c r="O2590" s="2" t="s">
        <v>21</v>
      </c>
    </row>
    <row r="2591" spans="1:15">
      <c r="A2591" s="19">
        <v>44100</v>
      </c>
      <c r="B2591" t="s">
        <v>477</v>
      </c>
      <c r="C2591" s="1">
        <v>3</v>
      </c>
      <c r="D2591" t="s">
        <v>498</v>
      </c>
      <c r="E2591" s="6" t="s">
        <v>36</v>
      </c>
      <c r="F2591" s="1">
        <v>88</v>
      </c>
      <c r="G2591" s="1" t="s">
        <v>10</v>
      </c>
      <c r="H2591" t="s">
        <v>485</v>
      </c>
      <c r="I2591" s="6" t="s">
        <v>36</v>
      </c>
      <c r="J2591" s="1">
        <v>85</v>
      </c>
      <c r="K2591" s="1">
        <v>1</v>
      </c>
      <c r="L2591" s="1" t="s">
        <v>21</v>
      </c>
      <c r="M2591" s="1" t="s">
        <v>21</v>
      </c>
      <c r="N2591" s="2">
        <v>1</v>
      </c>
      <c r="O2591" s="2" t="s">
        <v>21</v>
      </c>
    </row>
    <row r="2592" spans="1:15">
      <c r="A2592" s="19">
        <v>44100</v>
      </c>
      <c r="B2592" t="s">
        <v>477</v>
      </c>
      <c r="C2592" s="1">
        <v>4</v>
      </c>
      <c r="D2592" t="s">
        <v>498</v>
      </c>
      <c r="E2592" s="6" t="s">
        <v>36</v>
      </c>
      <c r="F2592" s="1">
        <v>87</v>
      </c>
      <c r="G2592" s="1" t="s">
        <v>10</v>
      </c>
      <c r="H2592" t="s">
        <v>495</v>
      </c>
      <c r="I2592" s="6" t="s">
        <v>140</v>
      </c>
      <c r="J2592" s="1">
        <v>33</v>
      </c>
      <c r="K2592" s="1">
        <v>1</v>
      </c>
      <c r="L2592" s="1" t="s">
        <v>21</v>
      </c>
      <c r="M2592" s="1" t="s">
        <v>21</v>
      </c>
      <c r="N2592" s="2">
        <v>0</v>
      </c>
      <c r="O2592" s="2" t="s">
        <v>21</v>
      </c>
    </row>
    <row r="2593" spans="1:15">
      <c r="A2593" s="19">
        <v>44100</v>
      </c>
      <c r="B2593" t="s">
        <v>477</v>
      </c>
      <c r="C2593" s="1">
        <v>5</v>
      </c>
      <c r="D2593" t="s">
        <v>498</v>
      </c>
      <c r="E2593" s="6" t="s">
        <v>36</v>
      </c>
      <c r="F2593" s="1">
        <v>84</v>
      </c>
      <c r="G2593" s="1" t="s">
        <v>11</v>
      </c>
      <c r="H2593" t="s">
        <v>506</v>
      </c>
      <c r="I2593" s="6" t="s">
        <v>240</v>
      </c>
      <c r="J2593" s="1">
        <v>93</v>
      </c>
      <c r="K2593" s="1" t="s">
        <v>21</v>
      </c>
      <c r="L2593" s="1">
        <v>1</v>
      </c>
      <c r="M2593" s="1" t="s">
        <v>21</v>
      </c>
      <c r="N2593" s="2">
        <v>0</v>
      </c>
      <c r="O2593" s="2" t="s">
        <v>21</v>
      </c>
    </row>
    <row r="2594" spans="1:15">
      <c r="A2594" s="19">
        <v>44100</v>
      </c>
      <c r="B2594" t="s">
        <v>477</v>
      </c>
      <c r="C2594" s="1">
        <v>1</v>
      </c>
      <c r="D2594" t="s">
        <v>497</v>
      </c>
      <c r="E2594" s="6" t="s">
        <v>20</v>
      </c>
      <c r="F2594" s="1">
        <v>92</v>
      </c>
      <c r="G2594" s="1" t="s">
        <v>10</v>
      </c>
      <c r="H2594" t="s">
        <v>487</v>
      </c>
      <c r="I2594" s="6" t="s">
        <v>57</v>
      </c>
      <c r="J2594" s="1">
        <v>46</v>
      </c>
      <c r="K2594" s="1">
        <v>1</v>
      </c>
      <c r="L2594" s="1" t="s">
        <v>21</v>
      </c>
      <c r="M2594" s="1" t="s">
        <v>21</v>
      </c>
      <c r="N2594" s="2">
        <v>1</v>
      </c>
      <c r="O2594" s="2" t="s">
        <v>21</v>
      </c>
    </row>
    <row r="2595" spans="1:15">
      <c r="A2595" s="19">
        <v>44100</v>
      </c>
      <c r="B2595" t="s">
        <v>477</v>
      </c>
      <c r="C2595" s="1">
        <v>2</v>
      </c>
      <c r="D2595" t="s">
        <v>497</v>
      </c>
      <c r="E2595" s="6" t="s">
        <v>20</v>
      </c>
      <c r="F2595" s="1">
        <v>61</v>
      </c>
      <c r="G2595" s="1" t="s">
        <v>11</v>
      </c>
      <c r="H2595" t="s">
        <v>486</v>
      </c>
      <c r="I2595" s="6" t="s">
        <v>63</v>
      </c>
      <c r="J2595" s="1">
        <v>62</v>
      </c>
      <c r="K2595" s="1" t="s">
        <v>21</v>
      </c>
      <c r="L2595" s="1">
        <v>1</v>
      </c>
      <c r="M2595" s="1" t="s">
        <v>21</v>
      </c>
      <c r="N2595" s="2">
        <v>1</v>
      </c>
      <c r="O2595" s="2">
        <v>2</v>
      </c>
    </row>
    <row r="2596" spans="1:15">
      <c r="A2596" s="19">
        <v>44100</v>
      </c>
      <c r="B2596" t="s">
        <v>477</v>
      </c>
      <c r="C2596" s="1">
        <v>3</v>
      </c>
      <c r="D2596" t="s">
        <v>497</v>
      </c>
      <c r="E2596" s="6" t="s">
        <v>20</v>
      </c>
      <c r="F2596" s="1">
        <v>98</v>
      </c>
      <c r="G2596" s="1" t="s">
        <v>10</v>
      </c>
      <c r="H2596" t="s">
        <v>495</v>
      </c>
      <c r="I2596" s="6" t="s">
        <v>140</v>
      </c>
      <c r="J2596" s="1">
        <v>57</v>
      </c>
      <c r="K2596" s="1">
        <v>1</v>
      </c>
      <c r="L2596" s="1" t="s">
        <v>21</v>
      </c>
      <c r="M2596" s="1" t="s">
        <v>21</v>
      </c>
      <c r="N2596" s="2">
        <v>0</v>
      </c>
      <c r="O2596" s="2" t="s">
        <v>21</v>
      </c>
    </row>
    <row r="2597" spans="1:15">
      <c r="A2597" s="19">
        <v>44100</v>
      </c>
      <c r="B2597" t="s">
        <v>477</v>
      </c>
      <c r="C2597" s="1">
        <v>4</v>
      </c>
      <c r="D2597" t="s">
        <v>497</v>
      </c>
      <c r="E2597" s="6" t="s">
        <v>20</v>
      </c>
      <c r="F2597" s="1">
        <v>57</v>
      </c>
      <c r="G2597" s="1" t="s">
        <v>11</v>
      </c>
      <c r="H2597" t="s">
        <v>504</v>
      </c>
      <c r="I2597" s="6" t="s">
        <v>51</v>
      </c>
      <c r="J2597" s="1">
        <v>64</v>
      </c>
      <c r="K2597" s="1" t="s">
        <v>21</v>
      </c>
      <c r="L2597" s="1">
        <v>1</v>
      </c>
      <c r="M2597" s="1" t="s">
        <v>21</v>
      </c>
      <c r="N2597" s="2">
        <v>0</v>
      </c>
      <c r="O2597" s="2" t="s">
        <v>21</v>
      </c>
    </row>
    <row r="2598" spans="1:15">
      <c r="A2598" s="19">
        <v>44100</v>
      </c>
      <c r="B2598" t="s">
        <v>477</v>
      </c>
      <c r="C2598" s="1">
        <v>5</v>
      </c>
      <c r="D2598" t="s">
        <v>497</v>
      </c>
      <c r="E2598" s="6" t="s">
        <v>20</v>
      </c>
      <c r="F2598" s="1">
        <v>100</v>
      </c>
      <c r="G2598" s="1" t="s">
        <v>10</v>
      </c>
      <c r="H2598" t="s">
        <v>492</v>
      </c>
      <c r="I2598" s="6" t="s">
        <v>23</v>
      </c>
      <c r="J2598" s="1">
        <v>81</v>
      </c>
      <c r="K2598" s="1">
        <v>1</v>
      </c>
      <c r="L2598" s="1" t="s">
        <v>21</v>
      </c>
      <c r="M2598" s="1" t="s">
        <v>21</v>
      </c>
      <c r="N2598" s="2">
        <v>0</v>
      </c>
      <c r="O2598" s="2" t="s">
        <v>21</v>
      </c>
    </row>
    <row r="2599" spans="1:15">
      <c r="A2599" s="19">
        <v>44100</v>
      </c>
      <c r="B2599" t="s">
        <v>477</v>
      </c>
      <c r="C2599" s="1">
        <v>1</v>
      </c>
      <c r="D2599" t="s">
        <v>500</v>
      </c>
      <c r="E2599" s="6" t="s">
        <v>206</v>
      </c>
      <c r="F2599" s="1">
        <v>65</v>
      </c>
      <c r="G2599" s="1" t="s">
        <v>11</v>
      </c>
      <c r="H2599" t="s">
        <v>507</v>
      </c>
      <c r="I2599" s="6" t="s">
        <v>38</v>
      </c>
      <c r="J2599" s="1">
        <v>81</v>
      </c>
      <c r="K2599" s="1" t="s">
        <v>21</v>
      </c>
      <c r="L2599" s="1">
        <v>1</v>
      </c>
      <c r="M2599" s="1" t="s">
        <v>21</v>
      </c>
      <c r="N2599" s="2">
        <v>1</v>
      </c>
      <c r="O2599" s="2">
        <v>1</v>
      </c>
    </row>
    <row r="2600" spans="1:15">
      <c r="A2600" s="19">
        <v>44100</v>
      </c>
      <c r="B2600" t="s">
        <v>477</v>
      </c>
      <c r="C2600" s="1">
        <v>2</v>
      </c>
      <c r="D2600" t="s">
        <v>500</v>
      </c>
      <c r="E2600" s="6" t="s">
        <v>206</v>
      </c>
      <c r="F2600" s="1">
        <v>81</v>
      </c>
      <c r="G2600" s="1" t="s">
        <v>10</v>
      </c>
      <c r="H2600" t="s">
        <v>506</v>
      </c>
      <c r="I2600" s="6" t="s">
        <v>240</v>
      </c>
      <c r="J2600" s="1">
        <v>57</v>
      </c>
      <c r="K2600" s="1">
        <v>1</v>
      </c>
      <c r="L2600" s="1" t="s">
        <v>21</v>
      </c>
      <c r="M2600" s="1" t="s">
        <v>21</v>
      </c>
      <c r="N2600" s="2">
        <v>1</v>
      </c>
      <c r="O2600" s="2" t="s">
        <v>21</v>
      </c>
    </row>
    <row r="2601" spans="1:15">
      <c r="A2601" s="19">
        <v>44100</v>
      </c>
      <c r="B2601" t="s">
        <v>477</v>
      </c>
      <c r="C2601" s="1">
        <v>3</v>
      </c>
      <c r="D2601" t="s">
        <v>500</v>
      </c>
      <c r="E2601" s="6" t="s">
        <v>206</v>
      </c>
      <c r="F2601" s="1">
        <v>90</v>
      </c>
      <c r="G2601" s="1" t="s">
        <v>10</v>
      </c>
      <c r="H2601" t="s">
        <v>491</v>
      </c>
      <c r="I2601" s="6" t="s">
        <v>106</v>
      </c>
      <c r="J2601" s="1">
        <v>41</v>
      </c>
      <c r="K2601" s="1">
        <v>1</v>
      </c>
      <c r="L2601" s="1" t="s">
        <v>21</v>
      </c>
      <c r="M2601" s="1" t="s">
        <v>21</v>
      </c>
      <c r="N2601" s="2">
        <v>0</v>
      </c>
      <c r="O2601" s="2" t="s">
        <v>21</v>
      </c>
    </row>
    <row r="2602" spans="1:15">
      <c r="A2602" s="19">
        <v>44100</v>
      </c>
      <c r="B2602" t="s">
        <v>477</v>
      </c>
      <c r="C2602" s="1">
        <v>4</v>
      </c>
      <c r="D2602" t="s">
        <v>500</v>
      </c>
      <c r="E2602" s="6" t="s">
        <v>206</v>
      </c>
      <c r="F2602" s="1">
        <v>75</v>
      </c>
      <c r="G2602" s="1" t="s">
        <v>10</v>
      </c>
      <c r="H2602" t="s">
        <v>499</v>
      </c>
      <c r="I2602" s="6" t="s">
        <v>32</v>
      </c>
      <c r="J2602" s="1">
        <v>42</v>
      </c>
      <c r="K2602" s="1">
        <v>1</v>
      </c>
      <c r="L2602" s="1" t="s">
        <v>21</v>
      </c>
      <c r="M2602" s="1" t="s">
        <v>21</v>
      </c>
      <c r="N2602" s="2">
        <v>0</v>
      </c>
      <c r="O2602" s="2" t="s">
        <v>21</v>
      </c>
    </row>
    <row r="2603" spans="1:15">
      <c r="A2603" s="19">
        <v>44100</v>
      </c>
      <c r="B2603" t="s">
        <v>477</v>
      </c>
      <c r="C2603" s="1">
        <v>5</v>
      </c>
      <c r="D2603" t="s">
        <v>500</v>
      </c>
      <c r="E2603" s="6" t="s">
        <v>206</v>
      </c>
      <c r="F2603" s="1">
        <v>55</v>
      </c>
      <c r="G2603" s="1" t="s">
        <v>11</v>
      </c>
      <c r="H2603" t="s">
        <v>481</v>
      </c>
      <c r="I2603" s="6" t="s">
        <v>23</v>
      </c>
      <c r="J2603" s="1">
        <v>93</v>
      </c>
      <c r="K2603" s="1" t="s">
        <v>21</v>
      </c>
      <c r="L2603" s="1">
        <v>1</v>
      </c>
      <c r="M2603" s="1" t="s">
        <v>21</v>
      </c>
      <c r="N2603" s="2">
        <v>0</v>
      </c>
      <c r="O2603" s="2" t="s">
        <v>21</v>
      </c>
    </row>
    <row r="2604" spans="1:15">
      <c r="A2604" s="19">
        <v>44100</v>
      </c>
      <c r="B2604" t="s">
        <v>477</v>
      </c>
      <c r="C2604" s="1">
        <v>1</v>
      </c>
      <c r="D2604" t="s">
        <v>480</v>
      </c>
      <c r="E2604" s="6" t="s">
        <v>44</v>
      </c>
      <c r="F2604" s="1">
        <v>48</v>
      </c>
      <c r="G2604" s="1" t="s">
        <v>11</v>
      </c>
      <c r="H2604" t="s">
        <v>499</v>
      </c>
      <c r="I2604" s="6" t="s">
        <v>32</v>
      </c>
      <c r="J2604" s="1">
        <v>91</v>
      </c>
      <c r="K2604" s="1" t="s">
        <v>21</v>
      </c>
      <c r="L2604" s="1">
        <v>1</v>
      </c>
      <c r="M2604" s="1" t="s">
        <v>21</v>
      </c>
      <c r="N2604" s="2">
        <v>1</v>
      </c>
      <c r="O2604" s="2">
        <v>1</v>
      </c>
    </row>
    <row r="2605" spans="1:15">
      <c r="A2605" s="19">
        <v>44100</v>
      </c>
      <c r="B2605" t="s">
        <v>477</v>
      </c>
      <c r="C2605" s="1">
        <v>2</v>
      </c>
      <c r="D2605" t="s">
        <v>480</v>
      </c>
      <c r="E2605" s="6" t="s">
        <v>44</v>
      </c>
      <c r="F2605" s="1">
        <v>41</v>
      </c>
      <c r="G2605" s="1" t="s">
        <v>11</v>
      </c>
      <c r="H2605" t="s">
        <v>478</v>
      </c>
      <c r="I2605" s="6" t="s">
        <v>23</v>
      </c>
      <c r="J2605" s="1">
        <v>51</v>
      </c>
      <c r="K2605" s="1" t="s">
        <v>21</v>
      </c>
      <c r="L2605" s="1">
        <v>1</v>
      </c>
      <c r="M2605" s="1" t="s">
        <v>21</v>
      </c>
      <c r="N2605" s="2">
        <v>0</v>
      </c>
      <c r="O2605" s="2" t="s">
        <v>21</v>
      </c>
    </row>
    <row r="2606" spans="1:15">
      <c r="A2606" s="19">
        <v>44100</v>
      </c>
      <c r="B2606" t="s">
        <v>477</v>
      </c>
      <c r="C2606" s="1">
        <v>3</v>
      </c>
      <c r="D2606" t="s">
        <v>480</v>
      </c>
      <c r="E2606" s="6" t="s">
        <v>44</v>
      </c>
      <c r="F2606" s="1">
        <v>17</v>
      </c>
      <c r="G2606" s="1" t="s">
        <v>11</v>
      </c>
      <c r="H2606" t="s">
        <v>482</v>
      </c>
      <c r="I2606" s="6" t="s">
        <v>116</v>
      </c>
      <c r="J2606" s="1">
        <v>89</v>
      </c>
      <c r="K2606" s="1" t="s">
        <v>21</v>
      </c>
      <c r="L2606" s="1">
        <v>1</v>
      </c>
      <c r="M2606" s="1" t="s">
        <v>21</v>
      </c>
      <c r="N2606" s="2">
        <v>0</v>
      </c>
      <c r="O2606" s="2" t="s">
        <v>21</v>
      </c>
    </row>
    <row r="2607" spans="1:15">
      <c r="A2607" s="19">
        <v>44100</v>
      </c>
      <c r="B2607" t="s">
        <v>477</v>
      </c>
      <c r="C2607" s="1">
        <v>4</v>
      </c>
      <c r="D2607" t="s">
        <v>480</v>
      </c>
      <c r="E2607" s="6" t="s">
        <v>44</v>
      </c>
      <c r="F2607" s="1">
        <v>54</v>
      </c>
      <c r="G2607" s="1" t="s">
        <v>11</v>
      </c>
      <c r="H2607" t="s">
        <v>503</v>
      </c>
      <c r="I2607" s="6" t="s">
        <v>36</v>
      </c>
      <c r="J2607" s="1">
        <v>68</v>
      </c>
      <c r="K2607" s="1" t="s">
        <v>21</v>
      </c>
      <c r="L2607" s="1">
        <v>1</v>
      </c>
      <c r="M2607" s="1" t="s">
        <v>21</v>
      </c>
      <c r="N2607" s="2">
        <v>0</v>
      </c>
      <c r="O2607" s="2" t="s">
        <v>21</v>
      </c>
    </row>
    <row r="2608" spans="1:15">
      <c r="A2608" s="19">
        <v>44100</v>
      </c>
      <c r="B2608" t="s">
        <v>477</v>
      </c>
      <c r="C2608" s="1">
        <v>5</v>
      </c>
      <c r="D2608" t="s">
        <v>480</v>
      </c>
      <c r="E2608" s="6" t="s">
        <v>44</v>
      </c>
      <c r="F2608" s="1">
        <v>47</v>
      </c>
      <c r="G2608" s="1" t="s">
        <v>11</v>
      </c>
      <c r="H2608" t="s">
        <v>490</v>
      </c>
      <c r="I2608" s="6" t="s">
        <v>28</v>
      </c>
      <c r="J2608" s="1">
        <v>95</v>
      </c>
      <c r="K2608" s="1" t="s">
        <v>21</v>
      </c>
      <c r="L2608" s="1">
        <v>1</v>
      </c>
      <c r="M2608" s="1" t="s">
        <v>21</v>
      </c>
      <c r="N2608" s="2">
        <v>0</v>
      </c>
      <c r="O2608" s="2" t="s">
        <v>21</v>
      </c>
    </row>
    <row r="2609" spans="1:15">
      <c r="A2609" s="19">
        <v>44100</v>
      </c>
      <c r="B2609" t="s">
        <v>477</v>
      </c>
      <c r="C2609" s="1">
        <v>1</v>
      </c>
      <c r="D2609" t="s">
        <v>494</v>
      </c>
      <c r="E2609" s="6" t="s">
        <v>82</v>
      </c>
      <c r="F2609" s="1">
        <v>70</v>
      </c>
      <c r="G2609" s="1" t="s">
        <v>11</v>
      </c>
      <c r="H2609" t="s">
        <v>486</v>
      </c>
      <c r="I2609" s="6" t="s">
        <v>63</v>
      </c>
      <c r="J2609" s="1">
        <v>91</v>
      </c>
      <c r="K2609" s="1" t="s">
        <v>21</v>
      </c>
      <c r="L2609" s="1">
        <v>1</v>
      </c>
      <c r="M2609" s="1" t="s">
        <v>21</v>
      </c>
      <c r="N2609" s="2">
        <v>1</v>
      </c>
      <c r="O2609" s="2">
        <v>1</v>
      </c>
    </row>
    <row r="2610" spans="1:15">
      <c r="A2610" s="19">
        <v>44100</v>
      </c>
      <c r="B2610" t="s">
        <v>477</v>
      </c>
      <c r="C2610" s="1">
        <v>2</v>
      </c>
      <c r="D2610" t="s">
        <v>494</v>
      </c>
      <c r="E2610" s="6" t="s">
        <v>82</v>
      </c>
      <c r="F2610" s="1">
        <v>92</v>
      </c>
      <c r="G2610" s="1" t="s">
        <v>10</v>
      </c>
      <c r="H2610" t="s">
        <v>498</v>
      </c>
      <c r="I2610" s="6" t="s">
        <v>36</v>
      </c>
      <c r="J2610" s="1">
        <v>57</v>
      </c>
      <c r="K2610" s="1">
        <v>1</v>
      </c>
      <c r="L2610" s="1" t="s">
        <v>21</v>
      </c>
      <c r="M2610" s="1" t="s">
        <v>21</v>
      </c>
      <c r="N2610" s="2">
        <v>1</v>
      </c>
      <c r="O2610" s="2" t="s">
        <v>21</v>
      </c>
    </row>
    <row r="2611" spans="1:15">
      <c r="A2611" s="19">
        <v>44100</v>
      </c>
      <c r="B2611" t="s">
        <v>477</v>
      </c>
      <c r="C2611" s="1">
        <v>3</v>
      </c>
      <c r="D2611" t="s">
        <v>494</v>
      </c>
      <c r="E2611" s="6" t="s">
        <v>82</v>
      </c>
      <c r="F2611" s="1">
        <v>92</v>
      </c>
      <c r="G2611" s="1" t="s">
        <v>10</v>
      </c>
      <c r="H2611" t="s">
        <v>505</v>
      </c>
      <c r="I2611" s="6" t="s">
        <v>38</v>
      </c>
      <c r="J2611" s="1">
        <v>37</v>
      </c>
      <c r="K2611" s="1">
        <v>1</v>
      </c>
      <c r="L2611" s="1" t="s">
        <v>21</v>
      </c>
      <c r="M2611" s="1" t="s">
        <v>21</v>
      </c>
      <c r="N2611" s="2">
        <v>0</v>
      </c>
      <c r="O2611" s="2" t="s">
        <v>21</v>
      </c>
    </row>
    <row r="2612" spans="1:15">
      <c r="A2612" s="19">
        <v>44100</v>
      </c>
      <c r="B2612" t="s">
        <v>477</v>
      </c>
      <c r="C2612" s="1">
        <v>4</v>
      </c>
      <c r="D2612" t="s">
        <v>494</v>
      </c>
      <c r="E2612" s="6" t="s">
        <v>82</v>
      </c>
      <c r="F2612" s="1">
        <v>69</v>
      </c>
      <c r="G2612" s="1" t="s">
        <v>10</v>
      </c>
      <c r="H2612" t="s">
        <v>492</v>
      </c>
      <c r="I2612" s="6" t="s">
        <v>23</v>
      </c>
      <c r="J2612" s="1">
        <v>67</v>
      </c>
      <c r="K2612" s="1">
        <v>1</v>
      </c>
      <c r="L2612" s="1" t="s">
        <v>21</v>
      </c>
      <c r="M2612" s="1" t="s">
        <v>21</v>
      </c>
      <c r="N2612" s="2">
        <v>0</v>
      </c>
      <c r="O2612" s="2" t="s">
        <v>21</v>
      </c>
    </row>
    <row r="2613" spans="1:15">
      <c r="A2613" s="19">
        <v>44100</v>
      </c>
      <c r="B2613" t="s">
        <v>477</v>
      </c>
      <c r="C2613" s="1">
        <v>5</v>
      </c>
      <c r="D2613" t="s">
        <v>494</v>
      </c>
      <c r="E2613" s="6" t="s">
        <v>82</v>
      </c>
      <c r="F2613" s="1">
        <v>90</v>
      </c>
      <c r="G2613" s="1" t="s">
        <v>10</v>
      </c>
      <c r="H2613" t="s">
        <v>489</v>
      </c>
      <c r="I2613" s="6" t="s">
        <v>36</v>
      </c>
      <c r="J2613" s="1">
        <v>83</v>
      </c>
      <c r="K2613" s="1">
        <v>1</v>
      </c>
      <c r="L2613" s="1" t="s">
        <v>21</v>
      </c>
      <c r="M2613" s="1" t="s">
        <v>21</v>
      </c>
      <c r="N2613" s="2">
        <v>0</v>
      </c>
      <c r="O2613" s="2" t="s">
        <v>21</v>
      </c>
    </row>
    <row r="2614" spans="1:15">
      <c r="A2614" s="19">
        <v>44100</v>
      </c>
      <c r="B2614" t="s">
        <v>477</v>
      </c>
      <c r="C2614" s="1">
        <v>1</v>
      </c>
      <c r="D2614" t="s">
        <v>508</v>
      </c>
      <c r="E2614" s="6" t="s">
        <v>80</v>
      </c>
      <c r="F2614" s="1">
        <v>36</v>
      </c>
      <c r="G2614" s="1" t="s">
        <v>11</v>
      </c>
      <c r="H2614" t="s">
        <v>492</v>
      </c>
      <c r="I2614" s="6" t="s">
        <v>23</v>
      </c>
      <c r="J2614" s="1">
        <v>98</v>
      </c>
      <c r="K2614" s="1" t="s">
        <v>21</v>
      </c>
      <c r="L2614" s="1">
        <v>1</v>
      </c>
      <c r="M2614" s="1" t="s">
        <v>21</v>
      </c>
      <c r="N2614" s="2">
        <v>1</v>
      </c>
      <c r="O2614" s="2">
        <v>1</v>
      </c>
    </row>
    <row r="2615" spans="1:15">
      <c r="A2615" s="19">
        <v>44100</v>
      </c>
      <c r="B2615" t="s">
        <v>477</v>
      </c>
      <c r="C2615" s="1">
        <v>1</v>
      </c>
      <c r="D2615" t="s">
        <v>490</v>
      </c>
      <c r="E2615" s="6" t="s">
        <v>28</v>
      </c>
      <c r="F2615" s="1">
        <v>51</v>
      </c>
      <c r="G2615" s="1" t="s">
        <v>11</v>
      </c>
      <c r="H2615" t="s">
        <v>489</v>
      </c>
      <c r="I2615" s="6" t="s">
        <v>36</v>
      </c>
      <c r="J2615" s="1">
        <v>100</v>
      </c>
      <c r="K2615" s="1" t="s">
        <v>21</v>
      </c>
      <c r="L2615" s="1">
        <v>1</v>
      </c>
      <c r="M2615" s="1" t="s">
        <v>21</v>
      </c>
      <c r="N2615" s="2">
        <v>1</v>
      </c>
      <c r="O2615" s="2">
        <v>1</v>
      </c>
    </row>
    <row r="2616" spans="1:15">
      <c r="A2616" s="19">
        <v>44100</v>
      </c>
      <c r="B2616" t="s">
        <v>477</v>
      </c>
      <c r="C2616" s="1">
        <v>2</v>
      </c>
      <c r="D2616" t="s">
        <v>490</v>
      </c>
      <c r="E2616" s="6" t="s">
        <v>28</v>
      </c>
      <c r="F2616" s="1">
        <v>63</v>
      </c>
      <c r="G2616" s="1" t="s">
        <v>11</v>
      </c>
      <c r="H2616" t="s">
        <v>495</v>
      </c>
      <c r="I2616" s="6" t="s">
        <v>140</v>
      </c>
      <c r="J2616" s="1">
        <v>97</v>
      </c>
      <c r="K2616" s="1" t="s">
        <v>21</v>
      </c>
      <c r="L2616" s="1">
        <v>1</v>
      </c>
      <c r="M2616" s="1" t="s">
        <v>21</v>
      </c>
      <c r="N2616" s="2">
        <v>0</v>
      </c>
      <c r="O2616" s="2" t="s">
        <v>21</v>
      </c>
    </row>
    <row r="2617" spans="1:15">
      <c r="A2617" s="19">
        <v>44100</v>
      </c>
      <c r="B2617" t="s">
        <v>477</v>
      </c>
      <c r="C2617" s="1">
        <v>3</v>
      </c>
      <c r="D2617" t="s">
        <v>490</v>
      </c>
      <c r="E2617" s="6" t="s">
        <v>28</v>
      </c>
      <c r="F2617" s="1">
        <v>38</v>
      </c>
      <c r="G2617" s="1" t="s">
        <v>11</v>
      </c>
      <c r="H2617" t="s">
        <v>506</v>
      </c>
      <c r="I2617" s="6" t="s">
        <v>240</v>
      </c>
      <c r="J2617" s="1">
        <v>92</v>
      </c>
      <c r="K2617" s="1" t="s">
        <v>21</v>
      </c>
      <c r="L2617" s="1">
        <v>1</v>
      </c>
      <c r="M2617" s="1" t="s">
        <v>21</v>
      </c>
      <c r="N2617" s="2">
        <v>0</v>
      </c>
      <c r="O2617" s="2" t="s">
        <v>21</v>
      </c>
    </row>
    <row r="2618" spans="1:15">
      <c r="A2618" s="19">
        <v>44100</v>
      </c>
      <c r="B2618" t="s">
        <v>477</v>
      </c>
      <c r="C2618" s="1">
        <v>4</v>
      </c>
      <c r="D2618" t="s">
        <v>490</v>
      </c>
      <c r="E2618" s="6" t="s">
        <v>28</v>
      </c>
      <c r="F2618" s="1">
        <v>82</v>
      </c>
      <c r="G2618" s="1" t="s">
        <v>11</v>
      </c>
      <c r="H2618" t="s">
        <v>485</v>
      </c>
      <c r="I2618" s="6" t="s">
        <v>36</v>
      </c>
      <c r="J2618" s="1">
        <v>86</v>
      </c>
      <c r="K2618" s="1" t="s">
        <v>21</v>
      </c>
      <c r="L2618" s="1">
        <v>1</v>
      </c>
      <c r="M2618" s="1" t="s">
        <v>21</v>
      </c>
      <c r="N2618" s="2">
        <v>0</v>
      </c>
      <c r="O2618" s="2" t="s">
        <v>21</v>
      </c>
    </row>
    <row r="2619" spans="1:15">
      <c r="A2619" s="19">
        <v>44100</v>
      </c>
      <c r="B2619" t="s">
        <v>477</v>
      </c>
      <c r="C2619" s="1">
        <v>5</v>
      </c>
      <c r="D2619" t="s">
        <v>490</v>
      </c>
      <c r="E2619" s="6" t="s">
        <v>28</v>
      </c>
      <c r="F2619" s="1">
        <v>95</v>
      </c>
      <c r="G2619" s="1" t="s">
        <v>10</v>
      </c>
      <c r="H2619" t="s">
        <v>480</v>
      </c>
      <c r="I2619" s="6" t="s">
        <v>44</v>
      </c>
      <c r="J2619" s="1">
        <v>47</v>
      </c>
      <c r="K2619" s="1">
        <v>1</v>
      </c>
      <c r="L2619" s="1" t="s">
        <v>21</v>
      </c>
      <c r="M2619" s="1" t="s">
        <v>21</v>
      </c>
      <c r="N2619" s="2">
        <v>1</v>
      </c>
      <c r="O2619" s="2" t="s">
        <v>21</v>
      </c>
    </row>
    <row r="2620" spans="1:15">
      <c r="A2620" s="19">
        <v>44100</v>
      </c>
      <c r="B2620" t="s">
        <v>477</v>
      </c>
      <c r="C2620" s="1">
        <v>1</v>
      </c>
      <c r="D2620" t="s">
        <v>503</v>
      </c>
      <c r="E2620" s="6" t="s">
        <v>36</v>
      </c>
      <c r="F2620" s="1">
        <v>59</v>
      </c>
      <c r="G2620" s="1" t="s">
        <v>11</v>
      </c>
      <c r="H2620" t="s">
        <v>491</v>
      </c>
      <c r="I2620" s="6" t="s">
        <v>106</v>
      </c>
      <c r="J2620" s="1">
        <v>98</v>
      </c>
      <c r="K2620" s="1" t="s">
        <v>21</v>
      </c>
      <c r="L2620" s="1">
        <v>1</v>
      </c>
      <c r="M2620" s="1" t="s">
        <v>21</v>
      </c>
      <c r="N2620" s="2">
        <v>1</v>
      </c>
      <c r="O2620" s="2">
        <v>1</v>
      </c>
    </row>
    <row r="2621" spans="1:15">
      <c r="A2621" s="19">
        <v>44100</v>
      </c>
      <c r="B2621" t="s">
        <v>477</v>
      </c>
      <c r="C2621" s="1">
        <v>2</v>
      </c>
      <c r="D2621" t="s">
        <v>503</v>
      </c>
      <c r="E2621" s="6" t="s">
        <v>36</v>
      </c>
      <c r="F2621" s="1">
        <v>71</v>
      </c>
      <c r="G2621" s="1" t="s">
        <v>11</v>
      </c>
      <c r="H2621" t="s">
        <v>502</v>
      </c>
      <c r="I2621" s="6" t="s">
        <v>41</v>
      </c>
      <c r="J2621" s="1">
        <v>90</v>
      </c>
      <c r="K2621" s="1" t="s">
        <v>21</v>
      </c>
      <c r="L2621" s="1">
        <v>1</v>
      </c>
      <c r="M2621" s="1" t="s">
        <v>21</v>
      </c>
      <c r="N2621" s="2">
        <v>0</v>
      </c>
      <c r="O2621" s="2" t="s">
        <v>21</v>
      </c>
    </row>
    <row r="2622" spans="1:15">
      <c r="A2622" s="19">
        <v>44100</v>
      </c>
      <c r="B2622" t="s">
        <v>477</v>
      </c>
      <c r="C2622" s="1">
        <v>3</v>
      </c>
      <c r="D2622" t="s">
        <v>503</v>
      </c>
      <c r="E2622" s="6" t="s">
        <v>36</v>
      </c>
      <c r="F2622" s="1">
        <v>9</v>
      </c>
      <c r="G2622" s="1" t="s">
        <v>11</v>
      </c>
      <c r="H2622" t="s">
        <v>487</v>
      </c>
      <c r="I2622" s="6" t="s">
        <v>57</v>
      </c>
      <c r="J2622" s="1">
        <v>59</v>
      </c>
      <c r="K2622" s="1" t="s">
        <v>21</v>
      </c>
      <c r="L2622" s="1">
        <v>1</v>
      </c>
      <c r="M2622" s="1" t="s">
        <v>21</v>
      </c>
      <c r="N2622" s="2">
        <v>0</v>
      </c>
      <c r="O2622" s="2" t="s">
        <v>21</v>
      </c>
    </row>
    <row r="2623" spans="1:15">
      <c r="A2623" s="19">
        <v>44100</v>
      </c>
      <c r="B2623" t="s">
        <v>477</v>
      </c>
      <c r="C2623" s="1">
        <v>4</v>
      </c>
      <c r="D2623" t="s">
        <v>503</v>
      </c>
      <c r="E2623" s="6" t="s">
        <v>36</v>
      </c>
      <c r="F2623" s="1">
        <v>68</v>
      </c>
      <c r="G2623" s="1" t="s">
        <v>10</v>
      </c>
      <c r="H2623" t="s">
        <v>480</v>
      </c>
      <c r="I2623" s="6" t="s">
        <v>44</v>
      </c>
      <c r="J2623" s="1">
        <v>54</v>
      </c>
      <c r="K2623" s="1">
        <v>1</v>
      </c>
      <c r="L2623" s="1" t="s">
        <v>21</v>
      </c>
      <c r="M2623" s="1" t="s">
        <v>21</v>
      </c>
      <c r="N2623" s="2">
        <v>1</v>
      </c>
      <c r="O2623" s="2" t="s">
        <v>21</v>
      </c>
    </row>
    <row r="2624" spans="1:15">
      <c r="A2624" s="19">
        <v>44100</v>
      </c>
      <c r="B2624" t="s">
        <v>477</v>
      </c>
      <c r="C2624" s="1">
        <v>5</v>
      </c>
      <c r="D2624" t="s">
        <v>503</v>
      </c>
      <c r="E2624" s="6" t="s">
        <v>36</v>
      </c>
      <c r="F2624" s="1">
        <v>50</v>
      </c>
      <c r="G2624" s="1" t="s">
        <v>11</v>
      </c>
      <c r="H2624" t="s">
        <v>482</v>
      </c>
      <c r="I2624" s="6" t="s">
        <v>116</v>
      </c>
      <c r="J2624" s="1">
        <v>74</v>
      </c>
      <c r="K2624" s="1" t="s">
        <v>21</v>
      </c>
      <c r="L2624" s="1">
        <v>1</v>
      </c>
      <c r="M2624" s="1" t="s">
        <v>21</v>
      </c>
      <c r="N2624" s="2">
        <v>0</v>
      </c>
      <c r="O2624" s="2" t="s">
        <v>21</v>
      </c>
    </row>
    <row r="2625" spans="1:15">
      <c r="A2625" s="19">
        <v>44100</v>
      </c>
      <c r="B2625" t="s">
        <v>511</v>
      </c>
      <c r="C2625" s="1">
        <v>1</v>
      </c>
      <c r="D2625" s="6" t="s">
        <v>512</v>
      </c>
      <c r="E2625" s="6" t="s">
        <v>51</v>
      </c>
      <c r="F2625" s="1">
        <v>100</v>
      </c>
      <c r="G2625" s="1" t="s">
        <v>10</v>
      </c>
      <c r="H2625" s="6" t="s">
        <v>513</v>
      </c>
      <c r="I2625" s="6" t="s">
        <v>18</v>
      </c>
      <c r="J2625" s="1">
        <v>40</v>
      </c>
      <c r="K2625" s="1">
        <v>1</v>
      </c>
      <c r="L2625" s="1" t="s">
        <v>21</v>
      </c>
      <c r="M2625" s="1" t="s">
        <v>21</v>
      </c>
      <c r="N2625" s="2">
        <v>1</v>
      </c>
      <c r="O2625" s="2" t="s">
        <v>21</v>
      </c>
    </row>
    <row r="2626" spans="1:15">
      <c r="A2626" s="19">
        <v>44100</v>
      </c>
      <c r="B2626" t="s">
        <v>511</v>
      </c>
      <c r="C2626" s="1">
        <v>2</v>
      </c>
      <c r="D2626" s="6" t="s">
        <v>512</v>
      </c>
      <c r="E2626" s="6" t="s">
        <v>51</v>
      </c>
      <c r="F2626" s="1">
        <v>34</v>
      </c>
      <c r="G2626" s="1" t="s">
        <v>11</v>
      </c>
      <c r="H2626" s="6" t="s">
        <v>514</v>
      </c>
      <c r="I2626" s="6" t="s">
        <v>25</v>
      </c>
      <c r="J2626" s="1">
        <v>100</v>
      </c>
      <c r="K2626" s="1" t="s">
        <v>21</v>
      </c>
      <c r="L2626" s="1">
        <v>1</v>
      </c>
      <c r="M2626" s="1" t="s">
        <v>21</v>
      </c>
      <c r="N2626" s="2">
        <v>1</v>
      </c>
      <c r="O2626" s="2">
        <v>2</v>
      </c>
    </row>
    <row r="2627" spans="1:15">
      <c r="A2627" s="19">
        <v>44100</v>
      </c>
      <c r="B2627" t="s">
        <v>511</v>
      </c>
      <c r="C2627" s="1">
        <v>3</v>
      </c>
      <c r="D2627" s="6" t="s">
        <v>512</v>
      </c>
      <c r="E2627" s="6" t="s">
        <v>51</v>
      </c>
      <c r="F2627" s="1">
        <v>50</v>
      </c>
      <c r="G2627" s="1" t="s">
        <v>10</v>
      </c>
      <c r="H2627" s="6" t="s">
        <v>515</v>
      </c>
      <c r="I2627" s="6" t="s">
        <v>38</v>
      </c>
      <c r="J2627" s="1">
        <v>39</v>
      </c>
      <c r="K2627" s="1">
        <v>1</v>
      </c>
      <c r="L2627" s="1" t="s">
        <v>21</v>
      </c>
      <c r="M2627" s="1" t="s">
        <v>21</v>
      </c>
      <c r="N2627" s="2">
        <v>0</v>
      </c>
      <c r="O2627" s="2" t="s">
        <v>21</v>
      </c>
    </row>
    <row r="2628" spans="1:15">
      <c r="A2628" s="19">
        <v>44100</v>
      </c>
      <c r="B2628" t="s">
        <v>511</v>
      </c>
      <c r="C2628" s="1">
        <v>4</v>
      </c>
      <c r="D2628" s="6" t="s">
        <v>512</v>
      </c>
      <c r="E2628" s="6" t="s">
        <v>51</v>
      </c>
      <c r="F2628" s="1">
        <v>93</v>
      </c>
      <c r="G2628" s="1" t="s">
        <v>10</v>
      </c>
      <c r="H2628" s="6" t="s">
        <v>516</v>
      </c>
      <c r="I2628" s="6" t="s">
        <v>23</v>
      </c>
      <c r="J2628" s="1">
        <v>20</v>
      </c>
      <c r="K2628" s="1">
        <v>1</v>
      </c>
      <c r="L2628" s="1" t="s">
        <v>21</v>
      </c>
      <c r="M2628" s="1" t="s">
        <v>21</v>
      </c>
      <c r="N2628" s="2">
        <v>0</v>
      </c>
      <c r="O2628" s="2" t="s">
        <v>21</v>
      </c>
    </row>
    <row r="2629" spans="1:15">
      <c r="A2629" s="19">
        <v>44100</v>
      </c>
      <c r="B2629" t="s">
        <v>511</v>
      </c>
      <c r="C2629" s="1">
        <v>5</v>
      </c>
      <c r="D2629" s="6" t="s">
        <v>512</v>
      </c>
      <c r="E2629" s="6" t="s">
        <v>51</v>
      </c>
      <c r="F2629" s="1">
        <v>86</v>
      </c>
      <c r="G2629" s="1" t="s">
        <v>10</v>
      </c>
      <c r="H2629" s="6" t="s">
        <v>517</v>
      </c>
      <c r="I2629" s="6" t="s">
        <v>44</v>
      </c>
      <c r="J2629" s="1">
        <v>73</v>
      </c>
      <c r="K2629" s="1">
        <v>1</v>
      </c>
      <c r="L2629" s="1" t="s">
        <v>21</v>
      </c>
      <c r="M2629" s="1" t="s">
        <v>21</v>
      </c>
      <c r="N2629" s="2">
        <v>0</v>
      </c>
      <c r="O2629" s="2" t="s">
        <v>21</v>
      </c>
    </row>
    <row r="2630" spans="1:15">
      <c r="A2630" s="19">
        <v>44100</v>
      </c>
      <c r="B2630" t="s">
        <v>511</v>
      </c>
      <c r="C2630" s="1">
        <v>1</v>
      </c>
      <c r="D2630" s="6" t="s">
        <v>518</v>
      </c>
      <c r="E2630" s="6" t="s">
        <v>18</v>
      </c>
      <c r="F2630" s="1">
        <v>39</v>
      </c>
      <c r="G2630" s="1" t="s">
        <v>10</v>
      </c>
      <c r="H2630" s="6" t="s">
        <v>519</v>
      </c>
      <c r="I2630" s="6" t="s">
        <v>63</v>
      </c>
      <c r="J2630" s="1">
        <v>12</v>
      </c>
      <c r="K2630" s="1">
        <v>1</v>
      </c>
      <c r="L2630" s="1" t="s">
        <v>21</v>
      </c>
      <c r="M2630" s="1" t="s">
        <v>21</v>
      </c>
      <c r="N2630" s="2">
        <v>1</v>
      </c>
      <c r="O2630" s="2" t="s">
        <v>21</v>
      </c>
    </row>
    <row r="2631" spans="1:15">
      <c r="A2631" s="19">
        <v>44100</v>
      </c>
      <c r="B2631" t="s">
        <v>511</v>
      </c>
      <c r="C2631" s="1">
        <v>2</v>
      </c>
      <c r="D2631" s="6" t="s">
        <v>518</v>
      </c>
      <c r="E2631" s="6" t="s">
        <v>18</v>
      </c>
      <c r="F2631" s="1">
        <v>62</v>
      </c>
      <c r="G2631" s="1" t="s">
        <v>10</v>
      </c>
      <c r="H2631" s="6" t="s">
        <v>520</v>
      </c>
      <c r="I2631" s="6" t="s">
        <v>63</v>
      </c>
      <c r="J2631" s="1">
        <v>38</v>
      </c>
      <c r="K2631" s="1">
        <v>1</v>
      </c>
      <c r="L2631" s="1" t="s">
        <v>21</v>
      </c>
      <c r="M2631" s="1" t="s">
        <v>21</v>
      </c>
      <c r="N2631" s="2">
        <v>0</v>
      </c>
      <c r="O2631" s="2" t="s">
        <v>21</v>
      </c>
    </row>
    <row r="2632" spans="1:15">
      <c r="A2632" s="19">
        <v>44100</v>
      </c>
      <c r="B2632" t="s">
        <v>511</v>
      </c>
      <c r="C2632" s="1">
        <v>3</v>
      </c>
      <c r="D2632" s="6" t="s">
        <v>518</v>
      </c>
      <c r="E2632" s="6" t="s">
        <v>18</v>
      </c>
      <c r="F2632" s="1">
        <v>83</v>
      </c>
      <c r="G2632" s="1" t="s">
        <v>11</v>
      </c>
      <c r="H2632" s="6" t="s">
        <v>521</v>
      </c>
      <c r="I2632" s="6" t="s">
        <v>41</v>
      </c>
      <c r="J2632" s="1">
        <v>85</v>
      </c>
      <c r="K2632" s="1" t="s">
        <v>21</v>
      </c>
      <c r="L2632" s="1">
        <v>1</v>
      </c>
      <c r="M2632" s="1" t="s">
        <v>21</v>
      </c>
      <c r="N2632" s="2">
        <v>1</v>
      </c>
      <c r="O2632" s="2">
        <v>3</v>
      </c>
    </row>
    <row r="2633" spans="1:15">
      <c r="A2633" s="19">
        <v>44100</v>
      </c>
      <c r="B2633" t="s">
        <v>511</v>
      </c>
      <c r="C2633" s="1">
        <v>4</v>
      </c>
      <c r="D2633" s="6" t="s">
        <v>518</v>
      </c>
      <c r="E2633" s="6" t="s">
        <v>18</v>
      </c>
      <c r="F2633" s="1">
        <v>66</v>
      </c>
      <c r="G2633" s="1" t="s">
        <v>11</v>
      </c>
      <c r="H2633" s="6" t="s">
        <v>522</v>
      </c>
      <c r="I2633" s="6" t="s">
        <v>41</v>
      </c>
      <c r="J2633" s="1">
        <v>72</v>
      </c>
      <c r="K2633" s="1" t="s">
        <v>21</v>
      </c>
      <c r="L2633" s="1">
        <v>1</v>
      </c>
      <c r="M2633" s="1" t="s">
        <v>21</v>
      </c>
      <c r="N2633" s="2">
        <v>0</v>
      </c>
      <c r="O2633" s="2" t="s">
        <v>21</v>
      </c>
    </row>
    <row r="2634" spans="1:15">
      <c r="A2634" s="19">
        <v>44100</v>
      </c>
      <c r="B2634" t="s">
        <v>511</v>
      </c>
      <c r="C2634" s="1">
        <v>5</v>
      </c>
      <c r="D2634" s="6" t="s">
        <v>518</v>
      </c>
      <c r="E2634" s="6" t="s">
        <v>18</v>
      </c>
      <c r="F2634" s="1">
        <v>97</v>
      </c>
      <c r="G2634" s="1" t="s">
        <v>10</v>
      </c>
      <c r="H2634" s="6" t="s">
        <v>523</v>
      </c>
      <c r="I2634" s="6" t="s">
        <v>59</v>
      </c>
      <c r="J2634" s="1">
        <v>42</v>
      </c>
      <c r="K2634" s="1">
        <v>1</v>
      </c>
      <c r="L2634" s="1" t="s">
        <v>21</v>
      </c>
      <c r="M2634" s="1" t="s">
        <v>21</v>
      </c>
      <c r="N2634" s="2">
        <v>0</v>
      </c>
      <c r="O2634" s="2" t="s">
        <v>21</v>
      </c>
    </row>
    <row r="2635" spans="1:15">
      <c r="A2635" s="19">
        <v>44100</v>
      </c>
      <c r="B2635" t="s">
        <v>511</v>
      </c>
      <c r="C2635" s="1">
        <v>1</v>
      </c>
      <c r="D2635" s="6" t="s">
        <v>513</v>
      </c>
      <c r="E2635" s="6" t="s">
        <v>18</v>
      </c>
      <c r="F2635" s="1">
        <v>40</v>
      </c>
      <c r="G2635" s="1" t="s">
        <v>11</v>
      </c>
      <c r="H2635" s="6" t="s">
        <v>512</v>
      </c>
      <c r="I2635" s="6" t="s">
        <v>51</v>
      </c>
      <c r="J2635" s="1">
        <v>100</v>
      </c>
      <c r="K2635" s="1" t="s">
        <v>21</v>
      </c>
      <c r="L2635" s="1">
        <v>1</v>
      </c>
      <c r="M2635" s="1" t="s">
        <v>21</v>
      </c>
      <c r="N2635" s="2">
        <v>1</v>
      </c>
      <c r="O2635" s="2">
        <v>1</v>
      </c>
    </row>
    <row r="2636" spans="1:15">
      <c r="A2636" s="19">
        <v>44100</v>
      </c>
      <c r="B2636" t="s">
        <v>511</v>
      </c>
      <c r="C2636" s="1">
        <v>2</v>
      </c>
      <c r="D2636" s="6" t="s">
        <v>513</v>
      </c>
      <c r="E2636" s="6" t="s">
        <v>18</v>
      </c>
      <c r="F2636" s="1">
        <v>22</v>
      </c>
      <c r="G2636" s="1" t="s">
        <v>11</v>
      </c>
      <c r="H2636" s="6" t="s">
        <v>524</v>
      </c>
      <c r="I2636" s="6" t="s">
        <v>41</v>
      </c>
      <c r="J2636" s="1">
        <v>62</v>
      </c>
      <c r="K2636" s="1" t="s">
        <v>21</v>
      </c>
      <c r="L2636" s="1">
        <v>1</v>
      </c>
      <c r="M2636" s="1" t="s">
        <v>21</v>
      </c>
      <c r="N2636" s="2">
        <v>0</v>
      </c>
      <c r="O2636" s="2" t="s">
        <v>21</v>
      </c>
    </row>
    <row r="2637" spans="1:15">
      <c r="A2637" s="19">
        <v>44100</v>
      </c>
      <c r="B2637" t="s">
        <v>511</v>
      </c>
      <c r="C2637" s="1">
        <v>3</v>
      </c>
      <c r="D2637" s="6" t="s">
        <v>513</v>
      </c>
      <c r="E2637" s="6" t="s">
        <v>18</v>
      </c>
      <c r="F2637" s="1">
        <v>33</v>
      </c>
      <c r="G2637" s="1" t="s">
        <v>11</v>
      </c>
      <c r="H2637" s="6" t="s">
        <v>525</v>
      </c>
      <c r="I2637" s="6" t="s">
        <v>140</v>
      </c>
      <c r="J2637" s="1">
        <v>100</v>
      </c>
      <c r="K2637" s="1" t="s">
        <v>21</v>
      </c>
      <c r="L2637" s="1">
        <v>1</v>
      </c>
      <c r="M2637" s="1" t="s">
        <v>21</v>
      </c>
      <c r="N2637" s="2">
        <v>0</v>
      </c>
      <c r="O2637" s="2" t="s">
        <v>21</v>
      </c>
    </row>
    <row r="2638" spans="1:15">
      <c r="A2638" s="19">
        <v>44100</v>
      </c>
      <c r="B2638" t="s">
        <v>511</v>
      </c>
      <c r="C2638" s="1">
        <v>4</v>
      </c>
      <c r="D2638" s="6" t="s">
        <v>513</v>
      </c>
      <c r="E2638" s="6" t="s">
        <v>18</v>
      </c>
      <c r="F2638" s="1">
        <v>50</v>
      </c>
      <c r="G2638" s="1" t="s">
        <v>11</v>
      </c>
      <c r="H2638" s="6" t="s">
        <v>526</v>
      </c>
      <c r="I2638" s="6" t="s">
        <v>145</v>
      </c>
      <c r="J2638" s="1">
        <v>96</v>
      </c>
      <c r="K2638" s="1" t="s">
        <v>21</v>
      </c>
      <c r="L2638" s="1">
        <v>1</v>
      </c>
      <c r="M2638" s="1" t="s">
        <v>21</v>
      </c>
      <c r="N2638" s="2">
        <v>0</v>
      </c>
      <c r="O2638" s="2" t="s">
        <v>21</v>
      </c>
    </row>
    <row r="2639" spans="1:15">
      <c r="A2639" s="19">
        <v>44100</v>
      </c>
      <c r="B2639" t="s">
        <v>511</v>
      </c>
      <c r="C2639" s="1">
        <v>5</v>
      </c>
      <c r="D2639" s="6" t="s">
        <v>513</v>
      </c>
      <c r="E2639" s="6" t="s">
        <v>18</v>
      </c>
      <c r="F2639" s="1">
        <v>15</v>
      </c>
      <c r="G2639" s="1" t="s">
        <v>10</v>
      </c>
      <c r="H2639" s="6" t="s">
        <v>519</v>
      </c>
      <c r="I2639" s="6" t="s">
        <v>63</v>
      </c>
      <c r="J2639" s="1">
        <v>0</v>
      </c>
      <c r="K2639" s="1">
        <v>1</v>
      </c>
      <c r="L2639" s="1" t="s">
        <v>21</v>
      </c>
      <c r="M2639" s="1" t="s">
        <v>21</v>
      </c>
      <c r="N2639" s="2">
        <v>1</v>
      </c>
      <c r="O2639" s="2" t="s">
        <v>21</v>
      </c>
    </row>
    <row r="2640" spans="1:15">
      <c r="A2640" s="19">
        <v>44100</v>
      </c>
      <c r="B2640" t="s">
        <v>511</v>
      </c>
      <c r="C2640" s="1">
        <v>1</v>
      </c>
      <c r="D2640" s="6" t="s">
        <v>527</v>
      </c>
      <c r="E2640" s="6" t="s">
        <v>18</v>
      </c>
      <c r="F2640" s="1">
        <v>91</v>
      </c>
      <c r="G2640" s="1" t="s">
        <v>10</v>
      </c>
      <c r="H2640" s="6" t="s">
        <v>523</v>
      </c>
      <c r="I2640" s="6" t="s">
        <v>59</v>
      </c>
      <c r="J2640" s="1">
        <v>61</v>
      </c>
      <c r="K2640" s="1">
        <v>1</v>
      </c>
      <c r="L2640" s="1" t="s">
        <v>21</v>
      </c>
      <c r="M2640" s="1" t="s">
        <v>21</v>
      </c>
      <c r="N2640" s="2">
        <v>1</v>
      </c>
      <c r="O2640" s="2" t="s">
        <v>21</v>
      </c>
    </row>
    <row r="2641" spans="1:15">
      <c r="A2641" s="19">
        <v>44100</v>
      </c>
      <c r="B2641" t="s">
        <v>511</v>
      </c>
      <c r="C2641" s="1">
        <v>2</v>
      </c>
      <c r="D2641" s="6" t="s">
        <v>527</v>
      </c>
      <c r="E2641" s="6" t="s">
        <v>18</v>
      </c>
      <c r="F2641" s="1">
        <v>86</v>
      </c>
      <c r="G2641" s="1" t="s">
        <v>10</v>
      </c>
      <c r="H2641" s="6" t="s">
        <v>528</v>
      </c>
      <c r="I2641" s="6" t="s">
        <v>41</v>
      </c>
      <c r="J2641" s="1">
        <v>73</v>
      </c>
      <c r="K2641" s="1">
        <v>1</v>
      </c>
      <c r="L2641" s="1" t="s">
        <v>21</v>
      </c>
      <c r="M2641" s="1" t="s">
        <v>21</v>
      </c>
      <c r="N2641" s="2">
        <v>0</v>
      </c>
      <c r="O2641" s="2" t="s">
        <v>21</v>
      </c>
    </row>
    <row r="2642" spans="1:15">
      <c r="A2642" s="19">
        <v>44100</v>
      </c>
      <c r="B2642" t="s">
        <v>511</v>
      </c>
      <c r="C2642" s="1">
        <v>3</v>
      </c>
      <c r="D2642" s="6" t="s">
        <v>527</v>
      </c>
      <c r="E2642" s="6" t="s">
        <v>18</v>
      </c>
      <c r="F2642" s="1">
        <v>60</v>
      </c>
      <c r="G2642" s="1" t="s">
        <v>11</v>
      </c>
      <c r="H2642" s="6" t="s">
        <v>529</v>
      </c>
      <c r="I2642" s="6" t="s">
        <v>36</v>
      </c>
      <c r="J2642" s="1">
        <v>71</v>
      </c>
      <c r="K2642" s="1" t="s">
        <v>21</v>
      </c>
      <c r="L2642" s="1">
        <v>1</v>
      </c>
      <c r="M2642" s="1" t="s">
        <v>21</v>
      </c>
      <c r="N2642" s="2">
        <v>1</v>
      </c>
      <c r="O2642" s="2">
        <v>3</v>
      </c>
    </row>
    <row r="2643" spans="1:15">
      <c r="A2643" s="19">
        <v>44100</v>
      </c>
      <c r="B2643" t="s">
        <v>511</v>
      </c>
      <c r="C2643" s="1">
        <v>4</v>
      </c>
      <c r="D2643" s="6" t="s">
        <v>527</v>
      </c>
      <c r="E2643" s="6" t="s">
        <v>18</v>
      </c>
      <c r="F2643" s="1">
        <v>85</v>
      </c>
      <c r="G2643" s="1" t="s">
        <v>10</v>
      </c>
      <c r="H2643" s="6" t="s">
        <v>530</v>
      </c>
      <c r="I2643" s="6" t="s">
        <v>36</v>
      </c>
      <c r="J2643" s="1">
        <v>59</v>
      </c>
      <c r="K2643" s="1">
        <v>1</v>
      </c>
      <c r="L2643" s="1" t="s">
        <v>21</v>
      </c>
      <c r="M2643" s="1" t="s">
        <v>21</v>
      </c>
      <c r="N2643" s="2">
        <v>0</v>
      </c>
      <c r="O2643" s="2" t="s">
        <v>21</v>
      </c>
    </row>
    <row r="2644" spans="1:15">
      <c r="A2644" s="19">
        <v>44100</v>
      </c>
      <c r="B2644" t="s">
        <v>511</v>
      </c>
      <c r="C2644" s="1">
        <v>5</v>
      </c>
      <c r="D2644" s="6" t="s">
        <v>527</v>
      </c>
      <c r="E2644" s="6" t="s">
        <v>18</v>
      </c>
      <c r="F2644" s="1">
        <v>39</v>
      </c>
      <c r="G2644" s="1" t="s">
        <v>11</v>
      </c>
      <c r="H2644" s="6" t="s">
        <v>531</v>
      </c>
      <c r="I2644" s="6" t="s">
        <v>92</v>
      </c>
      <c r="J2644" s="1">
        <v>99</v>
      </c>
      <c r="K2644" s="1" t="s">
        <v>21</v>
      </c>
      <c r="L2644" s="1">
        <v>1</v>
      </c>
      <c r="M2644" s="1" t="s">
        <v>21</v>
      </c>
      <c r="N2644" s="2">
        <v>0</v>
      </c>
      <c r="O2644" s="2" t="s">
        <v>21</v>
      </c>
    </row>
    <row r="2645" spans="1:15">
      <c r="A2645" s="19">
        <v>44100</v>
      </c>
      <c r="B2645" t="s">
        <v>511</v>
      </c>
      <c r="C2645" s="1">
        <v>1</v>
      </c>
      <c r="D2645" s="6" t="s">
        <v>532</v>
      </c>
      <c r="E2645" s="6" t="s">
        <v>116</v>
      </c>
      <c r="F2645" s="1">
        <v>39</v>
      </c>
      <c r="G2645" s="1" t="s">
        <v>11</v>
      </c>
      <c r="H2645" s="6" t="s">
        <v>531</v>
      </c>
      <c r="I2645" s="6" t="s">
        <v>92</v>
      </c>
      <c r="J2645" s="1">
        <v>100</v>
      </c>
      <c r="K2645" s="1" t="s">
        <v>21</v>
      </c>
      <c r="L2645" s="1">
        <v>1</v>
      </c>
      <c r="M2645" s="1" t="s">
        <v>21</v>
      </c>
      <c r="N2645" s="2">
        <v>1</v>
      </c>
      <c r="O2645" s="2">
        <v>1</v>
      </c>
    </row>
    <row r="2646" spans="1:15">
      <c r="A2646" s="19">
        <v>44100</v>
      </c>
      <c r="B2646" t="s">
        <v>511</v>
      </c>
      <c r="C2646" s="1">
        <v>2</v>
      </c>
      <c r="D2646" s="6" t="s">
        <v>532</v>
      </c>
      <c r="E2646" s="6" t="s">
        <v>116</v>
      </c>
      <c r="F2646" s="1">
        <v>55</v>
      </c>
      <c r="G2646" s="1" t="s">
        <v>10</v>
      </c>
      <c r="H2646" s="6" t="s">
        <v>533</v>
      </c>
      <c r="I2646" s="6" t="s">
        <v>20</v>
      </c>
      <c r="J2646" s="1">
        <v>28</v>
      </c>
      <c r="K2646" s="1">
        <v>1</v>
      </c>
      <c r="L2646" s="1" t="s">
        <v>21</v>
      </c>
      <c r="M2646" s="1" t="s">
        <v>21</v>
      </c>
      <c r="N2646" s="2">
        <v>1</v>
      </c>
      <c r="O2646" s="2" t="s">
        <v>21</v>
      </c>
    </row>
    <row r="2647" spans="1:15">
      <c r="A2647" s="19">
        <v>44100</v>
      </c>
      <c r="B2647" t="s">
        <v>511</v>
      </c>
      <c r="C2647" s="1">
        <v>3</v>
      </c>
      <c r="D2647" s="6" t="s">
        <v>532</v>
      </c>
      <c r="E2647" s="6" t="s">
        <v>116</v>
      </c>
      <c r="F2647" s="1">
        <v>16</v>
      </c>
      <c r="G2647" s="1" t="s">
        <v>11</v>
      </c>
      <c r="H2647" s="6" t="s">
        <v>516</v>
      </c>
      <c r="I2647" s="6" t="s">
        <v>23</v>
      </c>
      <c r="J2647" s="1">
        <v>97</v>
      </c>
      <c r="K2647" s="1" t="s">
        <v>21</v>
      </c>
      <c r="L2647" s="1">
        <v>1</v>
      </c>
      <c r="M2647" s="1" t="s">
        <v>21</v>
      </c>
      <c r="N2647" s="2">
        <v>0</v>
      </c>
      <c r="O2647" s="2" t="s">
        <v>21</v>
      </c>
    </row>
    <row r="2648" spans="1:15">
      <c r="A2648" s="19">
        <v>44100</v>
      </c>
      <c r="B2648" t="s">
        <v>511</v>
      </c>
      <c r="C2648" s="1">
        <v>4</v>
      </c>
      <c r="D2648" s="6" t="s">
        <v>532</v>
      </c>
      <c r="E2648" s="6" t="s">
        <v>116</v>
      </c>
      <c r="F2648" s="1">
        <v>46</v>
      </c>
      <c r="G2648" s="1" t="s">
        <v>10</v>
      </c>
      <c r="H2648" s="6" t="s">
        <v>519</v>
      </c>
      <c r="I2648" s="6" t="s">
        <v>63</v>
      </c>
      <c r="J2648" s="1">
        <v>24</v>
      </c>
      <c r="K2648" s="1">
        <v>1</v>
      </c>
      <c r="L2648" s="1" t="s">
        <v>21</v>
      </c>
      <c r="M2648" s="1" t="s">
        <v>21</v>
      </c>
      <c r="N2648" s="2">
        <v>0</v>
      </c>
      <c r="O2648" s="2" t="s">
        <v>21</v>
      </c>
    </row>
    <row r="2649" spans="1:15">
      <c r="A2649" s="19">
        <v>44100</v>
      </c>
      <c r="B2649" t="s">
        <v>511</v>
      </c>
      <c r="C2649" s="1">
        <v>5</v>
      </c>
      <c r="D2649" s="6" t="s">
        <v>532</v>
      </c>
      <c r="E2649" s="6" t="s">
        <v>116</v>
      </c>
      <c r="F2649" s="1">
        <v>23</v>
      </c>
      <c r="G2649" s="1" t="s">
        <v>11</v>
      </c>
      <c r="H2649" s="6" t="s">
        <v>534</v>
      </c>
      <c r="I2649" s="6" t="s">
        <v>18</v>
      </c>
      <c r="J2649" s="1">
        <v>97</v>
      </c>
      <c r="K2649" s="1" t="s">
        <v>21</v>
      </c>
      <c r="L2649" s="1">
        <v>1</v>
      </c>
      <c r="M2649" s="1" t="s">
        <v>21</v>
      </c>
      <c r="N2649" s="2">
        <v>0</v>
      </c>
      <c r="O2649" s="2" t="s">
        <v>21</v>
      </c>
    </row>
    <row r="2650" spans="1:15">
      <c r="A2650" s="19">
        <v>44100</v>
      </c>
      <c r="B2650" t="s">
        <v>511</v>
      </c>
      <c r="C2650" s="1">
        <v>1</v>
      </c>
      <c r="D2650" s="6" t="s">
        <v>535</v>
      </c>
      <c r="E2650" s="6" t="s">
        <v>415</v>
      </c>
      <c r="F2650" s="1">
        <v>71</v>
      </c>
      <c r="G2650" s="1" t="s">
        <v>11</v>
      </c>
      <c r="H2650" s="6" t="s">
        <v>536</v>
      </c>
      <c r="I2650" s="6" t="s">
        <v>69</v>
      </c>
      <c r="J2650" s="1">
        <v>87</v>
      </c>
      <c r="K2650" s="1" t="s">
        <v>21</v>
      </c>
      <c r="L2650" s="1">
        <v>1</v>
      </c>
      <c r="M2650" s="1" t="s">
        <v>21</v>
      </c>
      <c r="N2650" s="2">
        <v>1</v>
      </c>
      <c r="O2650" s="2">
        <v>1</v>
      </c>
    </row>
    <row r="2651" spans="1:15">
      <c r="A2651" s="19">
        <v>44100</v>
      </c>
      <c r="B2651" t="s">
        <v>511</v>
      </c>
      <c r="C2651" s="1">
        <v>2</v>
      </c>
      <c r="D2651" s="6" t="s">
        <v>535</v>
      </c>
      <c r="E2651" s="6" t="s">
        <v>415</v>
      </c>
      <c r="F2651" s="1">
        <v>53</v>
      </c>
      <c r="G2651" s="1" t="s">
        <v>11</v>
      </c>
      <c r="H2651" s="6" t="s">
        <v>534</v>
      </c>
      <c r="I2651" s="6" t="s">
        <v>18</v>
      </c>
      <c r="J2651" s="1">
        <v>100</v>
      </c>
      <c r="K2651" s="1" t="s">
        <v>21</v>
      </c>
      <c r="L2651" s="1">
        <v>1</v>
      </c>
      <c r="M2651" s="1" t="s">
        <v>21</v>
      </c>
      <c r="N2651" s="2">
        <v>0</v>
      </c>
      <c r="O2651" s="2" t="s">
        <v>21</v>
      </c>
    </row>
    <row r="2652" spans="1:15">
      <c r="A2652" s="19">
        <v>44100</v>
      </c>
      <c r="B2652" t="s">
        <v>511</v>
      </c>
      <c r="C2652" s="1">
        <v>3</v>
      </c>
      <c r="D2652" s="6" t="s">
        <v>535</v>
      </c>
      <c r="E2652" s="6" t="s">
        <v>415</v>
      </c>
      <c r="F2652" s="1">
        <v>50</v>
      </c>
      <c r="G2652" s="1" t="s">
        <v>10</v>
      </c>
      <c r="H2652" s="6" t="s">
        <v>519</v>
      </c>
      <c r="I2652" s="6" t="s">
        <v>63</v>
      </c>
      <c r="J2652" s="1">
        <v>35</v>
      </c>
      <c r="K2652" s="1">
        <v>1</v>
      </c>
      <c r="L2652" s="1" t="s">
        <v>21</v>
      </c>
      <c r="M2652" s="1" t="s">
        <v>21</v>
      </c>
      <c r="N2652" s="2">
        <v>1</v>
      </c>
      <c r="O2652" s="2" t="s">
        <v>21</v>
      </c>
    </row>
    <row r="2653" spans="1:15">
      <c r="A2653" s="19">
        <v>44100</v>
      </c>
      <c r="B2653" t="s">
        <v>511</v>
      </c>
      <c r="C2653" s="1">
        <v>4</v>
      </c>
      <c r="D2653" s="6" t="s">
        <v>535</v>
      </c>
      <c r="E2653" s="6" t="s">
        <v>415</v>
      </c>
      <c r="F2653" s="1">
        <v>80</v>
      </c>
      <c r="G2653" s="1" t="s">
        <v>11</v>
      </c>
      <c r="H2653" s="6" t="s">
        <v>523</v>
      </c>
      <c r="I2653" s="6" t="s">
        <v>59</v>
      </c>
      <c r="J2653" s="1">
        <v>84</v>
      </c>
      <c r="K2653" s="1" t="s">
        <v>21</v>
      </c>
      <c r="L2653" s="1">
        <v>1</v>
      </c>
      <c r="M2653" s="1" t="s">
        <v>21</v>
      </c>
      <c r="N2653" s="2">
        <v>0</v>
      </c>
      <c r="O2653" s="2" t="s">
        <v>21</v>
      </c>
    </row>
    <row r="2654" spans="1:15">
      <c r="A2654" s="19">
        <v>44100</v>
      </c>
      <c r="B2654" t="s">
        <v>511</v>
      </c>
      <c r="C2654" s="1">
        <v>5</v>
      </c>
      <c r="D2654" s="6" t="s">
        <v>535</v>
      </c>
      <c r="E2654" s="6" t="s">
        <v>415</v>
      </c>
      <c r="F2654" s="1">
        <v>85</v>
      </c>
      <c r="G2654" s="1" t="s">
        <v>10</v>
      </c>
      <c r="H2654" s="6" t="s">
        <v>526</v>
      </c>
      <c r="I2654" s="6" t="s">
        <v>145</v>
      </c>
      <c r="J2654" s="1">
        <v>69</v>
      </c>
      <c r="K2654" s="1">
        <v>1</v>
      </c>
      <c r="L2654" s="1" t="s">
        <v>21</v>
      </c>
      <c r="M2654" s="1" t="s">
        <v>21</v>
      </c>
      <c r="N2654" s="2">
        <v>0</v>
      </c>
      <c r="O2654" s="2" t="s">
        <v>21</v>
      </c>
    </row>
    <row r="2655" spans="1:15">
      <c r="A2655" s="19">
        <v>44100</v>
      </c>
      <c r="B2655" t="s">
        <v>511</v>
      </c>
      <c r="C2655" s="1">
        <v>1</v>
      </c>
      <c r="D2655" s="6" t="s">
        <v>520</v>
      </c>
      <c r="E2655" s="6" t="s">
        <v>63</v>
      </c>
      <c r="F2655" s="1">
        <v>64</v>
      </c>
      <c r="G2655" s="1" t="s">
        <v>10</v>
      </c>
      <c r="H2655" s="6" t="s">
        <v>533</v>
      </c>
      <c r="I2655" s="6" t="s">
        <v>20</v>
      </c>
      <c r="J2655" s="1">
        <v>33</v>
      </c>
      <c r="K2655" s="1">
        <v>1</v>
      </c>
      <c r="L2655" s="1" t="s">
        <v>21</v>
      </c>
      <c r="M2655" s="1" t="s">
        <v>21</v>
      </c>
      <c r="N2655" s="2">
        <v>1</v>
      </c>
      <c r="O2655" s="2" t="s">
        <v>21</v>
      </c>
    </row>
    <row r="2656" spans="1:15">
      <c r="A2656" s="19">
        <v>44100</v>
      </c>
      <c r="B2656" t="s">
        <v>511</v>
      </c>
      <c r="C2656" s="1">
        <v>2</v>
      </c>
      <c r="D2656" s="6" t="s">
        <v>520</v>
      </c>
      <c r="E2656" s="6" t="s">
        <v>63</v>
      </c>
      <c r="F2656" s="1">
        <v>38</v>
      </c>
      <c r="G2656" s="1" t="s">
        <v>11</v>
      </c>
      <c r="H2656" s="6" t="s">
        <v>518</v>
      </c>
      <c r="I2656" s="6" t="s">
        <v>18</v>
      </c>
      <c r="J2656" s="1">
        <v>62</v>
      </c>
      <c r="K2656" s="1" t="s">
        <v>21</v>
      </c>
      <c r="L2656" s="1">
        <v>1</v>
      </c>
      <c r="M2656" s="1" t="s">
        <v>21</v>
      </c>
      <c r="N2656" s="2">
        <v>1</v>
      </c>
      <c r="O2656" s="2">
        <v>2</v>
      </c>
    </row>
    <row r="2657" spans="1:15">
      <c r="A2657" s="19">
        <v>44100</v>
      </c>
      <c r="B2657" t="s">
        <v>511</v>
      </c>
      <c r="C2657" s="1">
        <v>3</v>
      </c>
      <c r="D2657" s="6" t="s">
        <v>520</v>
      </c>
      <c r="E2657" s="6" t="s">
        <v>63</v>
      </c>
      <c r="F2657" s="1">
        <v>59</v>
      </c>
      <c r="G2657" s="1" t="s">
        <v>11</v>
      </c>
      <c r="H2657" s="6" t="s">
        <v>522</v>
      </c>
      <c r="I2657" s="6" t="s">
        <v>41</v>
      </c>
      <c r="J2657" s="1">
        <v>83</v>
      </c>
      <c r="K2657" s="1" t="s">
        <v>21</v>
      </c>
      <c r="L2657" s="1">
        <v>1</v>
      </c>
      <c r="M2657" s="1" t="s">
        <v>21</v>
      </c>
      <c r="N2657" s="2">
        <v>0</v>
      </c>
      <c r="O2657" s="2" t="s">
        <v>21</v>
      </c>
    </row>
    <row r="2658" spans="1:15">
      <c r="A2658" s="19">
        <v>44100</v>
      </c>
      <c r="B2658" t="s">
        <v>511</v>
      </c>
      <c r="C2658" s="1">
        <v>4</v>
      </c>
      <c r="D2658" s="6" t="s">
        <v>520</v>
      </c>
      <c r="E2658" s="6" t="s">
        <v>63</v>
      </c>
      <c r="F2658" s="1">
        <v>53</v>
      </c>
      <c r="G2658" s="1" t="s">
        <v>11</v>
      </c>
      <c r="H2658" s="6" t="s">
        <v>525</v>
      </c>
      <c r="I2658" s="6" t="s">
        <v>140</v>
      </c>
      <c r="J2658" s="1">
        <v>84</v>
      </c>
      <c r="K2658" s="1" t="s">
        <v>21</v>
      </c>
      <c r="L2658" s="1">
        <v>1</v>
      </c>
      <c r="M2658" s="1" t="s">
        <v>21</v>
      </c>
      <c r="N2658" s="2">
        <v>0</v>
      </c>
      <c r="O2658" s="2" t="s">
        <v>21</v>
      </c>
    </row>
    <row r="2659" spans="1:15">
      <c r="A2659" s="19">
        <v>44100</v>
      </c>
      <c r="B2659" t="s">
        <v>511</v>
      </c>
      <c r="C2659" s="1">
        <v>5</v>
      </c>
      <c r="D2659" s="6" t="s">
        <v>520</v>
      </c>
      <c r="E2659" s="6" t="s">
        <v>63</v>
      </c>
      <c r="F2659" s="1">
        <v>95</v>
      </c>
      <c r="G2659" s="1" t="s">
        <v>10</v>
      </c>
      <c r="H2659" s="6" t="s">
        <v>537</v>
      </c>
      <c r="I2659" s="6" t="s">
        <v>59</v>
      </c>
      <c r="J2659" s="1">
        <v>49</v>
      </c>
      <c r="K2659" s="1">
        <v>1</v>
      </c>
      <c r="L2659" s="1" t="s">
        <v>21</v>
      </c>
      <c r="M2659" s="1" t="s">
        <v>21</v>
      </c>
      <c r="N2659" s="2">
        <v>0</v>
      </c>
      <c r="O2659" s="2" t="s">
        <v>21</v>
      </c>
    </row>
    <row r="2660" spans="1:15">
      <c r="A2660" s="19">
        <v>44100</v>
      </c>
      <c r="B2660" t="s">
        <v>511</v>
      </c>
      <c r="C2660" s="1">
        <v>1</v>
      </c>
      <c r="D2660" s="6" t="s">
        <v>522</v>
      </c>
      <c r="E2660" s="6" t="s">
        <v>41</v>
      </c>
      <c r="F2660" s="1">
        <v>64</v>
      </c>
      <c r="G2660" s="1" t="s">
        <v>10</v>
      </c>
      <c r="H2660" s="6" t="s">
        <v>524</v>
      </c>
      <c r="I2660" s="6" t="s">
        <v>41</v>
      </c>
      <c r="J2660" s="1">
        <v>44</v>
      </c>
      <c r="K2660" s="1">
        <v>1</v>
      </c>
      <c r="L2660" s="1" t="s">
        <v>21</v>
      </c>
      <c r="M2660" s="1" t="s">
        <v>21</v>
      </c>
      <c r="N2660" s="2">
        <v>1</v>
      </c>
      <c r="O2660" s="2" t="s">
        <v>21</v>
      </c>
    </row>
    <row r="2661" spans="1:15">
      <c r="A2661" s="19">
        <v>44100</v>
      </c>
      <c r="B2661" t="s">
        <v>511</v>
      </c>
      <c r="C2661" s="1">
        <v>2</v>
      </c>
      <c r="D2661" s="6" t="s">
        <v>522</v>
      </c>
      <c r="E2661" s="6" t="s">
        <v>41</v>
      </c>
      <c r="F2661" s="1">
        <v>38</v>
      </c>
      <c r="G2661" s="1" t="s">
        <v>11</v>
      </c>
      <c r="H2661" s="6" t="s">
        <v>521</v>
      </c>
      <c r="I2661" s="6" t="s">
        <v>41</v>
      </c>
      <c r="J2661" s="1">
        <v>68</v>
      </c>
      <c r="K2661" s="1" t="s">
        <v>21</v>
      </c>
      <c r="L2661" s="1">
        <v>1</v>
      </c>
      <c r="M2661" s="1" t="s">
        <v>21</v>
      </c>
      <c r="N2661" s="2">
        <v>1</v>
      </c>
      <c r="O2661" s="2">
        <v>2</v>
      </c>
    </row>
    <row r="2662" spans="1:15">
      <c r="A2662" s="19">
        <v>44100</v>
      </c>
      <c r="B2662" t="s">
        <v>511</v>
      </c>
      <c r="C2662" s="1">
        <v>3</v>
      </c>
      <c r="D2662" s="6" t="s">
        <v>522</v>
      </c>
      <c r="E2662" s="6" t="s">
        <v>41</v>
      </c>
      <c r="F2662" s="1">
        <v>83</v>
      </c>
      <c r="G2662" s="1" t="s">
        <v>10</v>
      </c>
      <c r="H2662" s="6" t="s">
        <v>520</v>
      </c>
      <c r="I2662" s="6" t="s">
        <v>63</v>
      </c>
      <c r="J2662" s="1">
        <v>59</v>
      </c>
      <c r="K2662" s="1">
        <v>1</v>
      </c>
      <c r="L2662" s="1" t="s">
        <v>21</v>
      </c>
      <c r="M2662" s="1" t="s">
        <v>21</v>
      </c>
      <c r="N2662" s="2">
        <v>0</v>
      </c>
      <c r="O2662" s="2" t="s">
        <v>21</v>
      </c>
    </row>
    <row r="2663" spans="1:15">
      <c r="A2663" s="19">
        <v>44100</v>
      </c>
      <c r="B2663" t="s">
        <v>511</v>
      </c>
      <c r="C2663" s="1">
        <v>4</v>
      </c>
      <c r="D2663" s="6" t="s">
        <v>522</v>
      </c>
      <c r="E2663" s="6" t="s">
        <v>41</v>
      </c>
      <c r="F2663" s="1">
        <v>72</v>
      </c>
      <c r="G2663" s="1" t="s">
        <v>10</v>
      </c>
      <c r="H2663" s="6" t="s">
        <v>518</v>
      </c>
      <c r="I2663" s="6" t="s">
        <v>18</v>
      </c>
      <c r="J2663" s="1">
        <v>66</v>
      </c>
      <c r="K2663" s="1">
        <v>1</v>
      </c>
      <c r="L2663" s="1" t="s">
        <v>21</v>
      </c>
      <c r="M2663" s="1" t="s">
        <v>21</v>
      </c>
      <c r="N2663" s="2">
        <v>0</v>
      </c>
      <c r="O2663" s="2" t="s">
        <v>21</v>
      </c>
    </row>
    <row r="2664" spans="1:15">
      <c r="A2664" s="19">
        <v>44100</v>
      </c>
      <c r="B2664" t="s">
        <v>511</v>
      </c>
      <c r="C2664" s="1">
        <v>5</v>
      </c>
      <c r="D2664" s="6" t="s">
        <v>522</v>
      </c>
      <c r="E2664" s="6" t="s">
        <v>41</v>
      </c>
      <c r="F2664" s="1">
        <v>73</v>
      </c>
      <c r="G2664" s="1" t="s">
        <v>10</v>
      </c>
      <c r="H2664" s="6" t="s">
        <v>538</v>
      </c>
      <c r="I2664" s="6" t="s">
        <v>18</v>
      </c>
      <c r="J2664" s="1">
        <v>57</v>
      </c>
      <c r="K2664" s="1">
        <v>1</v>
      </c>
      <c r="L2664" s="1" t="s">
        <v>21</v>
      </c>
      <c r="M2664" s="1" t="s">
        <v>21</v>
      </c>
      <c r="N2664" s="2">
        <v>0</v>
      </c>
      <c r="O2664" s="2" t="s">
        <v>21</v>
      </c>
    </row>
    <row r="2665" spans="1:15">
      <c r="A2665" s="19">
        <v>44100</v>
      </c>
      <c r="B2665" t="s">
        <v>511</v>
      </c>
      <c r="C2665" s="1">
        <v>1</v>
      </c>
      <c r="D2665" s="6" t="s">
        <v>534</v>
      </c>
      <c r="E2665" s="6" t="s">
        <v>18</v>
      </c>
      <c r="F2665" s="1">
        <v>70</v>
      </c>
      <c r="G2665" s="1" t="s">
        <v>11</v>
      </c>
      <c r="H2665" s="6" t="s">
        <v>539</v>
      </c>
      <c r="I2665" s="6" t="s">
        <v>38</v>
      </c>
      <c r="J2665" s="1">
        <v>73</v>
      </c>
      <c r="K2665" s="1" t="s">
        <v>21</v>
      </c>
      <c r="L2665" s="1">
        <v>1</v>
      </c>
      <c r="M2665" s="1" t="s">
        <v>21</v>
      </c>
      <c r="N2665" s="2">
        <v>1</v>
      </c>
      <c r="O2665" s="2">
        <v>1</v>
      </c>
    </row>
    <row r="2666" spans="1:15">
      <c r="A2666" s="19">
        <v>44100</v>
      </c>
      <c r="B2666" t="s">
        <v>511</v>
      </c>
      <c r="C2666" s="1">
        <v>2</v>
      </c>
      <c r="D2666" s="6" t="s">
        <v>534</v>
      </c>
      <c r="E2666" s="6" t="s">
        <v>18</v>
      </c>
      <c r="F2666" s="1">
        <v>100</v>
      </c>
      <c r="G2666" s="1" t="s">
        <v>10</v>
      </c>
      <c r="H2666" s="6" t="s">
        <v>535</v>
      </c>
      <c r="I2666" s="6" t="s">
        <v>415</v>
      </c>
      <c r="J2666" s="1">
        <v>53</v>
      </c>
      <c r="K2666" s="1">
        <v>1</v>
      </c>
      <c r="L2666" s="1" t="s">
        <v>21</v>
      </c>
      <c r="M2666" s="1" t="s">
        <v>21</v>
      </c>
      <c r="N2666" s="2">
        <v>1</v>
      </c>
      <c r="O2666" s="2" t="s">
        <v>21</v>
      </c>
    </row>
    <row r="2667" spans="1:15">
      <c r="A2667" s="19">
        <v>44100</v>
      </c>
      <c r="B2667" t="s">
        <v>511</v>
      </c>
      <c r="C2667" s="1">
        <v>3</v>
      </c>
      <c r="D2667" s="6" t="s">
        <v>534</v>
      </c>
      <c r="E2667" s="6" t="s">
        <v>18</v>
      </c>
      <c r="F2667" s="1">
        <v>35</v>
      </c>
      <c r="G2667" s="1" t="s">
        <v>11</v>
      </c>
      <c r="H2667" s="6" t="s">
        <v>538</v>
      </c>
      <c r="I2667" s="6" t="s">
        <v>18</v>
      </c>
      <c r="J2667" s="1">
        <v>90</v>
      </c>
      <c r="K2667" s="1" t="s">
        <v>21</v>
      </c>
      <c r="L2667" s="1">
        <v>1</v>
      </c>
      <c r="M2667" s="1" t="s">
        <v>21</v>
      </c>
      <c r="N2667" s="2">
        <v>0</v>
      </c>
      <c r="O2667" s="2" t="s">
        <v>21</v>
      </c>
    </row>
    <row r="2668" spans="1:15">
      <c r="A2668" s="19">
        <v>44100</v>
      </c>
      <c r="B2668" t="s">
        <v>511</v>
      </c>
      <c r="C2668" s="1">
        <v>4</v>
      </c>
      <c r="D2668" s="6" t="s">
        <v>534</v>
      </c>
      <c r="E2668" s="6" t="s">
        <v>18</v>
      </c>
      <c r="F2668" s="1">
        <v>84</v>
      </c>
      <c r="G2668" s="1" t="s">
        <v>12</v>
      </c>
      <c r="H2668" s="6" t="s">
        <v>536</v>
      </c>
      <c r="I2668" s="6" t="s">
        <v>69</v>
      </c>
      <c r="J2668" s="1">
        <v>84</v>
      </c>
      <c r="K2668" s="1" t="s">
        <v>21</v>
      </c>
      <c r="L2668" s="1" t="s">
        <v>21</v>
      </c>
      <c r="M2668" s="1">
        <v>1</v>
      </c>
      <c r="N2668" s="2">
        <v>1</v>
      </c>
      <c r="O2668" s="2" t="s">
        <v>21</v>
      </c>
    </row>
    <row r="2669" spans="1:15">
      <c r="A2669" s="19">
        <v>44100</v>
      </c>
      <c r="B2669" t="s">
        <v>511</v>
      </c>
      <c r="C2669" s="1">
        <v>5</v>
      </c>
      <c r="D2669" s="6" t="s">
        <v>534</v>
      </c>
      <c r="E2669" s="6" t="s">
        <v>18</v>
      </c>
      <c r="F2669" s="1">
        <v>97</v>
      </c>
      <c r="G2669" s="1" t="s">
        <v>10</v>
      </c>
      <c r="H2669" s="6" t="s">
        <v>532</v>
      </c>
      <c r="I2669" s="6" t="s">
        <v>116</v>
      </c>
      <c r="J2669" s="1">
        <v>23</v>
      </c>
      <c r="K2669" s="1">
        <v>1</v>
      </c>
      <c r="L2669" s="1" t="s">
        <v>21</v>
      </c>
      <c r="M2669" s="1" t="s">
        <v>21</v>
      </c>
      <c r="N2669" s="2">
        <v>0</v>
      </c>
      <c r="O2669" s="2" t="s">
        <v>21</v>
      </c>
    </row>
    <row r="2670" spans="1:15">
      <c r="A2670" s="19">
        <v>44100</v>
      </c>
      <c r="B2670" t="s">
        <v>511</v>
      </c>
      <c r="C2670" s="1">
        <v>1</v>
      </c>
      <c r="D2670" s="6" t="s">
        <v>525</v>
      </c>
      <c r="E2670" s="6" t="s">
        <v>140</v>
      </c>
      <c r="F2670" s="1">
        <v>29</v>
      </c>
      <c r="G2670" s="1" t="s">
        <v>11</v>
      </c>
      <c r="H2670" s="6" t="s">
        <v>540</v>
      </c>
      <c r="I2670" s="6" t="s">
        <v>80</v>
      </c>
      <c r="J2670" s="1">
        <v>74</v>
      </c>
      <c r="K2670" s="1" t="s">
        <v>21</v>
      </c>
      <c r="L2670" s="1">
        <v>1</v>
      </c>
      <c r="M2670" s="1" t="s">
        <v>21</v>
      </c>
      <c r="N2670" s="2">
        <v>1</v>
      </c>
      <c r="O2670" s="2">
        <v>1</v>
      </c>
    </row>
    <row r="2671" spans="1:15">
      <c r="A2671" s="19">
        <v>44100</v>
      </c>
      <c r="B2671" t="s">
        <v>511</v>
      </c>
      <c r="C2671" s="1">
        <v>2</v>
      </c>
      <c r="D2671" s="6" t="s">
        <v>525</v>
      </c>
      <c r="E2671" s="6" t="s">
        <v>140</v>
      </c>
      <c r="F2671" s="1">
        <v>34</v>
      </c>
      <c r="G2671" s="1" t="s">
        <v>11</v>
      </c>
      <c r="H2671" s="6" t="s">
        <v>516</v>
      </c>
      <c r="I2671" s="6" t="s">
        <v>23</v>
      </c>
      <c r="J2671" s="1">
        <v>49</v>
      </c>
      <c r="K2671" s="1" t="s">
        <v>21</v>
      </c>
      <c r="L2671" s="1">
        <v>1</v>
      </c>
      <c r="M2671" s="1" t="s">
        <v>21</v>
      </c>
      <c r="N2671" s="2">
        <v>0</v>
      </c>
      <c r="O2671" s="2" t="s">
        <v>21</v>
      </c>
    </row>
    <row r="2672" spans="1:15">
      <c r="A2672" s="19">
        <v>44100</v>
      </c>
      <c r="B2672" t="s">
        <v>511</v>
      </c>
      <c r="C2672" s="1">
        <v>3</v>
      </c>
      <c r="D2672" s="6" t="s">
        <v>525</v>
      </c>
      <c r="E2672" s="6" t="s">
        <v>140</v>
      </c>
      <c r="F2672" s="1">
        <v>100</v>
      </c>
      <c r="G2672" s="1" t="s">
        <v>10</v>
      </c>
      <c r="H2672" s="6" t="s">
        <v>513</v>
      </c>
      <c r="I2672" s="6" t="s">
        <v>18</v>
      </c>
      <c r="J2672" s="1">
        <v>33</v>
      </c>
      <c r="K2672" s="1">
        <v>1</v>
      </c>
      <c r="L2672" s="1" t="s">
        <v>21</v>
      </c>
      <c r="M2672" s="1" t="s">
        <v>21</v>
      </c>
      <c r="N2672" s="2">
        <v>1</v>
      </c>
      <c r="O2672" s="2" t="s">
        <v>21</v>
      </c>
    </row>
    <row r="2673" spans="1:15">
      <c r="A2673" s="19">
        <v>44100</v>
      </c>
      <c r="B2673" t="s">
        <v>511</v>
      </c>
      <c r="C2673" s="1">
        <v>4</v>
      </c>
      <c r="D2673" s="6" t="s">
        <v>525</v>
      </c>
      <c r="E2673" s="6" t="s">
        <v>140</v>
      </c>
      <c r="F2673" s="1">
        <v>84</v>
      </c>
      <c r="G2673" s="1" t="s">
        <v>10</v>
      </c>
      <c r="H2673" s="6" t="s">
        <v>520</v>
      </c>
      <c r="I2673" s="6" t="s">
        <v>63</v>
      </c>
      <c r="J2673" s="1">
        <v>53</v>
      </c>
      <c r="K2673" s="1">
        <v>1</v>
      </c>
      <c r="L2673" s="1" t="s">
        <v>21</v>
      </c>
      <c r="M2673" s="1" t="s">
        <v>21</v>
      </c>
      <c r="N2673" s="2">
        <v>0</v>
      </c>
      <c r="O2673" s="2" t="s">
        <v>21</v>
      </c>
    </row>
    <row r="2674" spans="1:15">
      <c r="A2674" s="19">
        <v>44100</v>
      </c>
      <c r="B2674" t="s">
        <v>511</v>
      </c>
      <c r="C2674" s="1">
        <v>5</v>
      </c>
      <c r="D2674" s="6" t="s">
        <v>525</v>
      </c>
      <c r="E2674" s="6" t="s">
        <v>140</v>
      </c>
      <c r="F2674" s="1">
        <v>80</v>
      </c>
      <c r="G2674" s="1" t="s">
        <v>10</v>
      </c>
      <c r="H2674" s="6" t="s">
        <v>515</v>
      </c>
      <c r="I2674" s="6" t="s">
        <v>38</v>
      </c>
      <c r="J2674" s="1">
        <v>63</v>
      </c>
      <c r="K2674" s="1">
        <v>1</v>
      </c>
      <c r="L2674" s="1" t="s">
        <v>21</v>
      </c>
      <c r="M2674" s="1" t="s">
        <v>21</v>
      </c>
      <c r="N2674" s="2">
        <v>0</v>
      </c>
      <c r="O2674" s="2" t="s">
        <v>21</v>
      </c>
    </row>
    <row r="2675" spans="1:15">
      <c r="A2675" s="19">
        <v>44100</v>
      </c>
      <c r="B2675" t="s">
        <v>511</v>
      </c>
      <c r="C2675" s="1">
        <v>1</v>
      </c>
      <c r="D2675" s="6" t="s">
        <v>516</v>
      </c>
      <c r="E2675" s="6" t="s">
        <v>23</v>
      </c>
      <c r="F2675" s="1">
        <v>29</v>
      </c>
      <c r="G2675" s="1" t="s">
        <v>11</v>
      </c>
      <c r="H2675" s="6" t="s">
        <v>528</v>
      </c>
      <c r="I2675" s="6" t="s">
        <v>41</v>
      </c>
      <c r="J2675" s="1">
        <v>88</v>
      </c>
      <c r="K2675" s="1" t="s">
        <v>21</v>
      </c>
      <c r="L2675" s="1">
        <v>1</v>
      </c>
      <c r="M2675" s="1" t="s">
        <v>21</v>
      </c>
      <c r="N2675" s="2">
        <v>1</v>
      </c>
      <c r="O2675" s="2">
        <v>1</v>
      </c>
    </row>
    <row r="2676" spans="1:15">
      <c r="A2676" s="19">
        <v>44100</v>
      </c>
      <c r="B2676" t="s">
        <v>511</v>
      </c>
      <c r="C2676" s="1">
        <v>2</v>
      </c>
      <c r="D2676" s="6" t="s">
        <v>516</v>
      </c>
      <c r="E2676" s="6" t="s">
        <v>23</v>
      </c>
      <c r="F2676" s="1">
        <v>49</v>
      </c>
      <c r="G2676" s="1" t="s">
        <v>10</v>
      </c>
      <c r="H2676" s="6" t="s">
        <v>525</v>
      </c>
      <c r="I2676" s="6" t="s">
        <v>140</v>
      </c>
      <c r="J2676" s="1">
        <v>34</v>
      </c>
      <c r="K2676" s="1">
        <v>1</v>
      </c>
      <c r="L2676" s="1" t="s">
        <v>21</v>
      </c>
      <c r="M2676" s="1" t="s">
        <v>21</v>
      </c>
      <c r="N2676" s="2">
        <v>1</v>
      </c>
      <c r="O2676" s="2" t="s">
        <v>21</v>
      </c>
    </row>
    <row r="2677" spans="1:15">
      <c r="A2677" s="19">
        <v>44100</v>
      </c>
      <c r="B2677" t="s">
        <v>511</v>
      </c>
      <c r="C2677" s="1">
        <v>3</v>
      </c>
      <c r="D2677" s="6" t="s">
        <v>516</v>
      </c>
      <c r="E2677" s="6" t="s">
        <v>23</v>
      </c>
      <c r="F2677" s="1">
        <v>97</v>
      </c>
      <c r="G2677" s="1" t="s">
        <v>10</v>
      </c>
      <c r="H2677" s="6" t="s">
        <v>532</v>
      </c>
      <c r="I2677" s="6" t="s">
        <v>116</v>
      </c>
      <c r="J2677" s="1">
        <v>16</v>
      </c>
      <c r="K2677" s="1">
        <v>1</v>
      </c>
      <c r="L2677" s="1" t="s">
        <v>21</v>
      </c>
      <c r="M2677" s="1" t="s">
        <v>21</v>
      </c>
      <c r="N2677" s="2">
        <v>0</v>
      </c>
      <c r="O2677" s="2" t="s">
        <v>21</v>
      </c>
    </row>
    <row r="2678" spans="1:15">
      <c r="A2678" s="19">
        <v>44100</v>
      </c>
      <c r="B2678" t="s">
        <v>511</v>
      </c>
      <c r="C2678" s="1">
        <v>4</v>
      </c>
      <c r="D2678" s="6" t="s">
        <v>516</v>
      </c>
      <c r="E2678" s="6" t="s">
        <v>23</v>
      </c>
      <c r="F2678" s="1">
        <v>20</v>
      </c>
      <c r="G2678" s="1" t="s">
        <v>11</v>
      </c>
      <c r="H2678" s="6" t="s">
        <v>512</v>
      </c>
      <c r="I2678" s="6" t="s">
        <v>51</v>
      </c>
      <c r="J2678" s="1">
        <v>93</v>
      </c>
      <c r="K2678" s="1" t="s">
        <v>21</v>
      </c>
      <c r="L2678" s="1">
        <v>1</v>
      </c>
      <c r="M2678" s="1" t="s">
        <v>21</v>
      </c>
      <c r="N2678" s="2">
        <v>0</v>
      </c>
      <c r="O2678" s="2" t="s">
        <v>21</v>
      </c>
    </row>
    <row r="2679" spans="1:15">
      <c r="A2679" s="19">
        <v>44100</v>
      </c>
      <c r="B2679" t="s">
        <v>511</v>
      </c>
      <c r="C2679" s="1">
        <v>5</v>
      </c>
      <c r="D2679" s="6" t="s">
        <v>516</v>
      </c>
      <c r="E2679" s="6" t="s">
        <v>23</v>
      </c>
      <c r="F2679" s="1">
        <v>93</v>
      </c>
      <c r="G2679" s="1" t="s">
        <v>10</v>
      </c>
      <c r="H2679" s="6" t="s">
        <v>524</v>
      </c>
      <c r="I2679" s="6" t="s">
        <v>41</v>
      </c>
      <c r="J2679" s="1">
        <v>67</v>
      </c>
      <c r="K2679" s="1">
        <v>1</v>
      </c>
      <c r="L2679" s="1" t="s">
        <v>21</v>
      </c>
      <c r="M2679" s="1" t="s">
        <v>21</v>
      </c>
      <c r="N2679" s="2">
        <v>0</v>
      </c>
      <c r="O2679" s="2" t="s">
        <v>21</v>
      </c>
    </row>
    <row r="2680" spans="1:15">
      <c r="A2680" s="19">
        <v>44100</v>
      </c>
      <c r="B2680" t="s">
        <v>511</v>
      </c>
      <c r="C2680" s="1">
        <v>1</v>
      </c>
      <c r="D2680" s="6" t="s">
        <v>523</v>
      </c>
      <c r="E2680" s="6" t="s">
        <v>59</v>
      </c>
      <c r="F2680" s="1">
        <v>61</v>
      </c>
      <c r="G2680" s="1" t="s">
        <v>11</v>
      </c>
      <c r="H2680" s="6" t="s">
        <v>527</v>
      </c>
      <c r="I2680" s="6" t="s">
        <v>18</v>
      </c>
      <c r="J2680" s="1">
        <v>91</v>
      </c>
      <c r="K2680" s="1" t="s">
        <v>21</v>
      </c>
      <c r="L2680" s="1">
        <v>1</v>
      </c>
      <c r="M2680" s="1" t="s">
        <v>21</v>
      </c>
      <c r="N2680" s="2">
        <v>1</v>
      </c>
      <c r="O2680" s="2">
        <v>1</v>
      </c>
    </row>
    <row r="2681" spans="1:15">
      <c r="A2681" s="19">
        <v>44100</v>
      </c>
      <c r="B2681" t="s">
        <v>511</v>
      </c>
      <c r="C2681" s="1">
        <v>2</v>
      </c>
      <c r="D2681" s="6" t="s">
        <v>523</v>
      </c>
      <c r="E2681" s="6" t="s">
        <v>59</v>
      </c>
      <c r="F2681" s="1">
        <v>43</v>
      </c>
      <c r="G2681" s="1" t="s">
        <v>11</v>
      </c>
      <c r="H2681" s="6" t="s">
        <v>541</v>
      </c>
      <c r="I2681" s="6" t="s">
        <v>82</v>
      </c>
      <c r="J2681" s="1">
        <v>93</v>
      </c>
      <c r="K2681" s="1" t="s">
        <v>21</v>
      </c>
      <c r="L2681" s="1">
        <v>1</v>
      </c>
      <c r="M2681" s="1" t="s">
        <v>21</v>
      </c>
      <c r="N2681" s="2">
        <v>0</v>
      </c>
      <c r="O2681" s="2" t="s">
        <v>21</v>
      </c>
    </row>
    <row r="2682" spans="1:15">
      <c r="A2682" s="19">
        <v>44100</v>
      </c>
      <c r="B2682" t="s">
        <v>511</v>
      </c>
      <c r="C2682" s="1">
        <v>3</v>
      </c>
      <c r="D2682" s="6" t="s">
        <v>523</v>
      </c>
      <c r="E2682" s="6" t="s">
        <v>59</v>
      </c>
      <c r="F2682" s="1">
        <v>78</v>
      </c>
      <c r="G2682" s="1" t="s">
        <v>10</v>
      </c>
      <c r="H2682" s="6" t="s">
        <v>542</v>
      </c>
      <c r="I2682" s="6" t="s">
        <v>23</v>
      </c>
      <c r="J2682" s="1">
        <v>67</v>
      </c>
      <c r="K2682" s="1">
        <v>1</v>
      </c>
      <c r="L2682" s="1" t="s">
        <v>21</v>
      </c>
      <c r="M2682" s="1" t="s">
        <v>21</v>
      </c>
      <c r="N2682" s="2">
        <v>1</v>
      </c>
      <c r="O2682" s="2" t="s">
        <v>21</v>
      </c>
    </row>
    <row r="2683" spans="1:15">
      <c r="A2683" s="19">
        <v>44100</v>
      </c>
      <c r="B2683" t="s">
        <v>511</v>
      </c>
      <c r="C2683" s="1">
        <v>4</v>
      </c>
      <c r="D2683" s="6" t="s">
        <v>523</v>
      </c>
      <c r="E2683" s="6" t="s">
        <v>59</v>
      </c>
      <c r="F2683" s="1">
        <v>84</v>
      </c>
      <c r="G2683" s="1" t="s">
        <v>10</v>
      </c>
      <c r="H2683" s="6" t="s">
        <v>535</v>
      </c>
      <c r="I2683" s="6" t="s">
        <v>415</v>
      </c>
      <c r="J2683" s="1">
        <v>80</v>
      </c>
      <c r="K2683" s="1">
        <v>1</v>
      </c>
      <c r="L2683" s="1" t="s">
        <v>21</v>
      </c>
      <c r="M2683" s="1" t="s">
        <v>21</v>
      </c>
      <c r="N2683" s="2">
        <v>0</v>
      </c>
      <c r="O2683" s="2" t="s">
        <v>21</v>
      </c>
    </row>
    <row r="2684" spans="1:15">
      <c r="A2684" s="19">
        <v>44100</v>
      </c>
      <c r="B2684" t="s">
        <v>511</v>
      </c>
      <c r="C2684" s="1">
        <v>5</v>
      </c>
      <c r="D2684" s="6" t="s">
        <v>523</v>
      </c>
      <c r="E2684" s="6" t="s">
        <v>59</v>
      </c>
      <c r="F2684" s="1">
        <v>42</v>
      </c>
      <c r="G2684" s="1" t="s">
        <v>11</v>
      </c>
      <c r="H2684" s="6" t="s">
        <v>518</v>
      </c>
      <c r="I2684" s="6" t="s">
        <v>18</v>
      </c>
      <c r="J2684" s="1">
        <v>97</v>
      </c>
      <c r="K2684" s="1" t="s">
        <v>21</v>
      </c>
      <c r="L2684" s="1">
        <v>1</v>
      </c>
      <c r="M2684" s="1" t="s">
        <v>21</v>
      </c>
      <c r="N2684" s="2">
        <v>0</v>
      </c>
      <c r="O2684" s="2" t="s">
        <v>21</v>
      </c>
    </row>
    <row r="2685" spans="1:15">
      <c r="A2685" s="19">
        <v>44100</v>
      </c>
      <c r="B2685" t="s">
        <v>511</v>
      </c>
      <c r="C2685" s="1">
        <v>1</v>
      </c>
      <c r="D2685" s="6" t="s">
        <v>542</v>
      </c>
      <c r="E2685" s="6" t="s">
        <v>23</v>
      </c>
      <c r="F2685" s="1">
        <v>48</v>
      </c>
      <c r="G2685" s="1" t="s">
        <v>11</v>
      </c>
      <c r="H2685" s="6" t="s">
        <v>530</v>
      </c>
      <c r="I2685" s="6" t="s">
        <v>36</v>
      </c>
      <c r="J2685" s="1">
        <v>96</v>
      </c>
      <c r="K2685" s="1" t="s">
        <v>21</v>
      </c>
      <c r="L2685" s="1">
        <v>1</v>
      </c>
      <c r="M2685" s="1" t="s">
        <v>21</v>
      </c>
      <c r="N2685" s="2">
        <v>1</v>
      </c>
      <c r="O2685" s="2">
        <v>1</v>
      </c>
    </row>
    <row r="2686" spans="1:15">
      <c r="A2686" s="19">
        <v>44100</v>
      </c>
      <c r="B2686" t="s">
        <v>511</v>
      </c>
      <c r="C2686" s="1">
        <v>2</v>
      </c>
      <c r="D2686" s="6" t="s">
        <v>542</v>
      </c>
      <c r="E2686" s="6" t="s">
        <v>23</v>
      </c>
      <c r="F2686" s="1">
        <v>52</v>
      </c>
      <c r="G2686" s="1" t="s">
        <v>11</v>
      </c>
      <c r="H2686" s="6" t="s">
        <v>515</v>
      </c>
      <c r="I2686" s="6" t="s">
        <v>38</v>
      </c>
      <c r="J2686" s="1">
        <v>71</v>
      </c>
      <c r="K2686" s="1" t="s">
        <v>21</v>
      </c>
      <c r="L2686" s="1">
        <v>1</v>
      </c>
      <c r="M2686" s="1" t="s">
        <v>21</v>
      </c>
      <c r="N2686" s="2">
        <v>0</v>
      </c>
      <c r="O2686" s="2" t="s">
        <v>21</v>
      </c>
    </row>
    <row r="2687" spans="1:15">
      <c r="A2687" s="19">
        <v>44100</v>
      </c>
      <c r="B2687" t="s">
        <v>511</v>
      </c>
      <c r="C2687" s="1">
        <v>3</v>
      </c>
      <c r="D2687" s="6" t="s">
        <v>542</v>
      </c>
      <c r="E2687" s="6" t="s">
        <v>23</v>
      </c>
      <c r="F2687" s="1">
        <v>67</v>
      </c>
      <c r="G2687" s="1" t="s">
        <v>11</v>
      </c>
      <c r="H2687" s="6" t="s">
        <v>523</v>
      </c>
      <c r="I2687" s="6" t="s">
        <v>59</v>
      </c>
      <c r="J2687" s="1">
        <v>78</v>
      </c>
      <c r="K2687" s="1" t="s">
        <v>21</v>
      </c>
      <c r="L2687" s="1">
        <v>1</v>
      </c>
      <c r="M2687" s="1" t="s">
        <v>21</v>
      </c>
      <c r="N2687" s="2">
        <v>0</v>
      </c>
      <c r="O2687" s="2" t="s">
        <v>21</v>
      </c>
    </row>
    <row r="2688" spans="1:15">
      <c r="A2688" s="19">
        <v>44100</v>
      </c>
      <c r="B2688" t="s">
        <v>511</v>
      </c>
      <c r="C2688" s="1">
        <v>1</v>
      </c>
      <c r="D2688" s="6" t="s">
        <v>537</v>
      </c>
      <c r="E2688" s="6" t="s">
        <v>59</v>
      </c>
      <c r="F2688" s="1">
        <v>75</v>
      </c>
      <c r="G2688" s="1" t="s">
        <v>10</v>
      </c>
      <c r="H2688" s="6" t="s">
        <v>526</v>
      </c>
      <c r="I2688" s="6" t="s">
        <v>145</v>
      </c>
      <c r="J2688" s="1">
        <v>57</v>
      </c>
      <c r="K2688" s="1">
        <v>1</v>
      </c>
      <c r="L2688" s="1" t="s">
        <v>21</v>
      </c>
      <c r="M2688" s="1" t="s">
        <v>21</v>
      </c>
      <c r="N2688" s="2">
        <v>1</v>
      </c>
      <c r="O2688" s="2" t="s">
        <v>21</v>
      </c>
    </row>
    <row r="2689" spans="1:15">
      <c r="A2689" s="19">
        <v>44100</v>
      </c>
      <c r="B2689" t="s">
        <v>511</v>
      </c>
      <c r="C2689" s="1">
        <v>2</v>
      </c>
      <c r="D2689" s="6" t="s">
        <v>537</v>
      </c>
      <c r="E2689" s="6" t="s">
        <v>59</v>
      </c>
      <c r="F2689" s="1">
        <v>34</v>
      </c>
      <c r="G2689" s="1" t="s">
        <v>11</v>
      </c>
      <c r="H2689" s="6" t="s">
        <v>529</v>
      </c>
      <c r="I2689" s="6" t="s">
        <v>36</v>
      </c>
      <c r="J2689" s="1">
        <v>93</v>
      </c>
      <c r="K2689" s="1" t="s">
        <v>21</v>
      </c>
      <c r="L2689" s="1">
        <v>1</v>
      </c>
      <c r="M2689" s="1" t="s">
        <v>21</v>
      </c>
      <c r="N2689" s="2">
        <v>1</v>
      </c>
      <c r="O2689" s="2">
        <v>2</v>
      </c>
    </row>
    <row r="2690" spans="1:15">
      <c r="A2690" s="19">
        <v>44100</v>
      </c>
      <c r="B2690" t="s">
        <v>511</v>
      </c>
      <c r="C2690" s="1">
        <v>3</v>
      </c>
      <c r="D2690" s="6" t="s">
        <v>537</v>
      </c>
      <c r="E2690" s="6" t="s">
        <v>59</v>
      </c>
      <c r="F2690" s="1">
        <v>30</v>
      </c>
      <c r="G2690" s="1" t="s">
        <v>11</v>
      </c>
      <c r="H2690" s="6" t="s">
        <v>524</v>
      </c>
      <c r="I2690" s="6" t="s">
        <v>41</v>
      </c>
      <c r="J2690" s="1">
        <v>60</v>
      </c>
      <c r="K2690" s="1" t="s">
        <v>21</v>
      </c>
      <c r="L2690" s="1">
        <v>1</v>
      </c>
      <c r="M2690" s="1" t="s">
        <v>21</v>
      </c>
      <c r="N2690" s="2">
        <v>0</v>
      </c>
      <c r="O2690" s="2" t="s">
        <v>21</v>
      </c>
    </row>
    <row r="2691" spans="1:15">
      <c r="A2691" s="19">
        <v>44100</v>
      </c>
      <c r="B2691" t="s">
        <v>511</v>
      </c>
      <c r="C2691" s="1">
        <v>4</v>
      </c>
      <c r="D2691" s="6" t="s">
        <v>537</v>
      </c>
      <c r="E2691" s="6" t="s">
        <v>59</v>
      </c>
      <c r="F2691" s="1">
        <v>24</v>
      </c>
      <c r="G2691" s="1" t="s">
        <v>11</v>
      </c>
      <c r="H2691" s="6" t="s">
        <v>515</v>
      </c>
      <c r="I2691" s="6" t="s">
        <v>38</v>
      </c>
      <c r="J2691" s="1">
        <v>87</v>
      </c>
      <c r="K2691" s="1" t="s">
        <v>21</v>
      </c>
      <c r="L2691" s="1">
        <v>1</v>
      </c>
      <c r="M2691" s="1" t="s">
        <v>21</v>
      </c>
      <c r="N2691" s="2">
        <v>0</v>
      </c>
      <c r="O2691" s="2" t="s">
        <v>21</v>
      </c>
    </row>
    <row r="2692" spans="1:15">
      <c r="A2692" s="19">
        <v>44100</v>
      </c>
      <c r="B2692" t="s">
        <v>511</v>
      </c>
      <c r="C2692" s="1">
        <v>5</v>
      </c>
      <c r="D2692" s="6" t="s">
        <v>537</v>
      </c>
      <c r="E2692" s="6" t="s">
        <v>59</v>
      </c>
      <c r="F2692" s="1">
        <v>49</v>
      </c>
      <c r="G2692" s="1" t="s">
        <v>11</v>
      </c>
      <c r="H2692" s="6" t="s">
        <v>520</v>
      </c>
      <c r="I2692" s="6" t="s">
        <v>63</v>
      </c>
      <c r="J2692" s="1">
        <v>95</v>
      </c>
      <c r="K2692" s="1" t="s">
        <v>21</v>
      </c>
      <c r="L2692" s="1">
        <v>1</v>
      </c>
      <c r="M2692" s="1" t="s">
        <v>21</v>
      </c>
      <c r="N2692" s="2">
        <v>0</v>
      </c>
      <c r="O2692" s="2" t="s">
        <v>21</v>
      </c>
    </row>
    <row r="2693" spans="1:15">
      <c r="A2693" s="19">
        <v>44100</v>
      </c>
      <c r="B2693" t="s">
        <v>511</v>
      </c>
      <c r="C2693" s="1">
        <v>1</v>
      </c>
      <c r="D2693" s="6" t="s">
        <v>538</v>
      </c>
      <c r="E2693" s="6" t="s">
        <v>18</v>
      </c>
      <c r="F2693" s="1">
        <v>73</v>
      </c>
      <c r="G2693" s="1" t="s">
        <v>10</v>
      </c>
      <c r="H2693" s="6" t="s">
        <v>543</v>
      </c>
      <c r="I2693" s="6" t="s">
        <v>82</v>
      </c>
      <c r="J2693" s="1">
        <v>52</v>
      </c>
      <c r="K2693" s="1">
        <v>1</v>
      </c>
      <c r="L2693" s="1" t="s">
        <v>21</v>
      </c>
      <c r="M2693" s="1" t="s">
        <v>21</v>
      </c>
      <c r="N2693" s="2">
        <v>1</v>
      </c>
      <c r="O2693" s="2" t="s">
        <v>21</v>
      </c>
    </row>
    <row r="2694" spans="1:15">
      <c r="A2694" s="19">
        <v>44100</v>
      </c>
      <c r="B2694" t="s">
        <v>511</v>
      </c>
      <c r="C2694" s="1">
        <v>2</v>
      </c>
      <c r="D2694" s="6" t="s">
        <v>538</v>
      </c>
      <c r="E2694" s="6" t="s">
        <v>18</v>
      </c>
      <c r="F2694" s="1">
        <v>52</v>
      </c>
      <c r="G2694" s="1" t="s">
        <v>12</v>
      </c>
      <c r="H2694" s="6" t="s">
        <v>544</v>
      </c>
      <c r="I2694" s="6" t="s">
        <v>59</v>
      </c>
      <c r="J2694" s="1">
        <v>52</v>
      </c>
      <c r="K2694" s="1" t="s">
        <v>21</v>
      </c>
      <c r="L2694" s="1" t="s">
        <v>21</v>
      </c>
      <c r="M2694" s="1">
        <v>1</v>
      </c>
      <c r="N2694" s="2">
        <v>1</v>
      </c>
      <c r="O2694" s="2" t="s">
        <v>21</v>
      </c>
    </row>
    <row r="2695" spans="1:15">
      <c r="A2695" s="19">
        <v>44100</v>
      </c>
      <c r="B2695" t="s">
        <v>511</v>
      </c>
      <c r="C2695" s="1">
        <v>3</v>
      </c>
      <c r="D2695" s="6" t="s">
        <v>538</v>
      </c>
      <c r="E2695" s="6" t="s">
        <v>18</v>
      </c>
      <c r="F2695" s="1">
        <v>90</v>
      </c>
      <c r="G2695" s="1" t="s">
        <v>10</v>
      </c>
      <c r="H2695" s="6" t="s">
        <v>534</v>
      </c>
      <c r="I2695" s="6" t="s">
        <v>18</v>
      </c>
      <c r="J2695" s="1">
        <v>35</v>
      </c>
      <c r="K2695" s="1">
        <v>1</v>
      </c>
      <c r="L2695" s="1" t="s">
        <v>21</v>
      </c>
      <c r="M2695" s="1" t="s">
        <v>21</v>
      </c>
      <c r="N2695" s="2">
        <v>0</v>
      </c>
      <c r="O2695" s="2" t="s">
        <v>21</v>
      </c>
    </row>
    <row r="2696" spans="1:15">
      <c r="A2696" s="19">
        <v>44100</v>
      </c>
      <c r="B2696" t="s">
        <v>511</v>
      </c>
      <c r="C2696" s="1">
        <v>4</v>
      </c>
      <c r="D2696" s="6" t="s">
        <v>538</v>
      </c>
      <c r="E2696" s="6" t="s">
        <v>18</v>
      </c>
      <c r="F2696" s="1">
        <v>63</v>
      </c>
      <c r="G2696" s="1" t="s">
        <v>11</v>
      </c>
      <c r="H2696" s="6" t="s">
        <v>531</v>
      </c>
      <c r="I2696" s="6" t="s">
        <v>92</v>
      </c>
      <c r="J2696" s="1">
        <v>93</v>
      </c>
      <c r="K2696" s="1" t="s">
        <v>21</v>
      </c>
      <c r="L2696" s="1">
        <v>1</v>
      </c>
      <c r="M2696" s="1" t="s">
        <v>21</v>
      </c>
      <c r="N2696" s="2">
        <v>1</v>
      </c>
      <c r="O2696" s="2">
        <v>4</v>
      </c>
    </row>
    <row r="2697" spans="1:15">
      <c r="A2697" s="19">
        <v>44100</v>
      </c>
      <c r="B2697" t="s">
        <v>511</v>
      </c>
      <c r="C2697" s="1">
        <v>5</v>
      </c>
      <c r="D2697" s="6" t="s">
        <v>538</v>
      </c>
      <c r="E2697" s="6" t="s">
        <v>18</v>
      </c>
      <c r="F2697" s="1">
        <v>57</v>
      </c>
      <c r="G2697" s="1" t="s">
        <v>11</v>
      </c>
      <c r="H2697" s="6" t="s">
        <v>522</v>
      </c>
      <c r="I2697" s="6" t="s">
        <v>41</v>
      </c>
      <c r="J2697" s="1">
        <v>73</v>
      </c>
      <c r="K2697" s="1" t="s">
        <v>21</v>
      </c>
      <c r="L2697" s="1">
        <v>1</v>
      </c>
      <c r="M2697" s="1" t="s">
        <v>21</v>
      </c>
      <c r="N2697" s="2">
        <v>0</v>
      </c>
      <c r="O2697" s="2" t="s">
        <v>21</v>
      </c>
    </row>
    <row r="2698" spans="1:15">
      <c r="A2698" s="19">
        <v>44100</v>
      </c>
      <c r="B2698" t="s">
        <v>511</v>
      </c>
      <c r="C2698" s="1">
        <v>1</v>
      </c>
      <c r="D2698" s="6" t="s">
        <v>514</v>
      </c>
      <c r="E2698" s="6" t="s">
        <v>25</v>
      </c>
      <c r="F2698" s="1">
        <v>100</v>
      </c>
      <c r="G2698" s="1" t="s">
        <v>10</v>
      </c>
      <c r="H2698" s="6" t="s">
        <v>545</v>
      </c>
      <c r="I2698" s="6" t="s">
        <v>80</v>
      </c>
      <c r="J2698" s="1">
        <v>52</v>
      </c>
      <c r="K2698" s="1">
        <v>1</v>
      </c>
      <c r="L2698" s="1" t="s">
        <v>21</v>
      </c>
      <c r="M2698" s="1" t="s">
        <v>21</v>
      </c>
      <c r="N2698" s="2">
        <v>1</v>
      </c>
      <c r="O2698" s="2" t="s">
        <v>21</v>
      </c>
    </row>
    <row r="2699" spans="1:15">
      <c r="A2699" s="19">
        <v>44100</v>
      </c>
      <c r="B2699" t="s">
        <v>511</v>
      </c>
      <c r="C2699" s="1">
        <v>2</v>
      </c>
      <c r="D2699" s="6" t="s">
        <v>514</v>
      </c>
      <c r="E2699" s="6" t="s">
        <v>25</v>
      </c>
      <c r="F2699" s="1">
        <v>100</v>
      </c>
      <c r="G2699" s="1" t="s">
        <v>10</v>
      </c>
      <c r="H2699" s="6" t="s">
        <v>512</v>
      </c>
      <c r="I2699" s="6" t="s">
        <v>51</v>
      </c>
      <c r="J2699" s="1">
        <v>34</v>
      </c>
      <c r="K2699" s="1">
        <v>1</v>
      </c>
      <c r="L2699" s="1" t="s">
        <v>21</v>
      </c>
      <c r="M2699" s="1" t="s">
        <v>21</v>
      </c>
      <c r="N2699" s="2">
        <v>0</v>
      </c>
      <c r="O2699" s="2" t="s">
        <v>21</v>
      </c>
    </row>
    <row r="2700" spans="1:15">
      <c r="A2700" s="19">
        <v>44100</v>
      </c>
      <c r="B2700" t="s">
        <v>511</v>
      </c>
      <c r="C2700" s="1">
        <v>3</v>
      </c>
      <c r="D2700" s="6" t="s">
        <v>514</v>
      </c>
      <c r="E2700" s="6" t="s">
        <v>25</v>
      </c>
      <c r="F2700" s="1">
        <v>89</v>
      </c>
      <c r="G2700" s="1" t="s">
        <v>10</v>
      </c>
      <c r="H2700" s="6" t="s">
        <v>531</v>
      </c>
      <c r="I2700" s="6" t="s">
        <v>92</v>
      </c>
      <c r="J2700" s="1">
        <v>82</v>
      </c>
      <c r="K2700" s="1">
        <v>1</v>
      </c>
      <c r="L2700" s="1" t="s">
        <v>21</v>
      </c>
      <c r="M2700" s="1" t="s">
        <v>21</v>
      </c>
      <c r="N2700" s="2">
        <v>0</v>
      </c>
      <c r="O2700" s="2" t="s">
        <v>21</v>
      </c>
    </row>
    <row r="2701" spans="1:15">
      <c r="A2701" s="19">
        <v>44100</v>
      </c>
      <c r="B2701" t="s">
        <v>511</v>
      </c>
      <c r="C2701" s="1">
        <v>4</v>
      </c>
      <c r="D2701" s="6" t="s">
        <v>514</v>
      </c>
      <c r="E2701" s="6" t="s">
        <v>25</v>
      </c>
      <c r="F2701" s="1">
        <v>49</v>
      </c>
      <c r="G2701" s="1" t="s">
        <v>11</v>
      </c>
      <c r="H2701" s="6" t="s">
        <v>540</v>
      </c>
      <c r="I2701" s="6" t="s">
        <v>80</v>
      </c>
      <c r="J2701" s="1">
        <v>87</v>
      </c>
      <c r="K2701" s="1" t="s">
        <v>21</v>
      </c>
      <c r="L2701" s="1">
        <v>1</v>
      </c>
      <c r="M2701" s="1" t="s">
        <v>21</v>
      </c>
      <c r="N2701" s="2">
        <v>1</v>
      </c>
      <c r="O2701" s="2">
        <v>4</v>
      </c>
    </row>
    <row r="2702" spans="1:15">
      <c r="A2702" s="19">
        <v>44100</v>
      </c>
      <c r="B2702" t="s">
        <v>511</v>
      </c>
      <c r="C2702" s="1">
        <v>5</v>
      </c>
      <c r="D2702" s="6" t="s">
        <v>514</v>
      </c>
      <c r="E2702" s="6" t="s">
        <v>25</v>
      </c>
      <c r="F2702" s="1">
        <v>87</v>
      </c>
      <c r="G2702" s="1" t="s">
        <v>10</v>
      </c>
      <c r="H2702" s="6" t="s">
        <v>541</v>
      </c>
      <c r="I2702" s="6" t="s">
        <v>82</v>
      </c>
      <c r="J2702" s="1">
        <v>70</v>
      </c>
      <c r="K2702" s="1">
        <v>1</v>
      </c>
      <c r="L2702" s="1" t="s">
        <v>21</v>
      </c>
      <c r="M2702" s="1" t="s">
        <v>21</v>
      </c>
      <c r="N2702" s="2">
        <v>0</v>
      </c>
      <c r="O2702" s="2" t="s">
        <v>21</v>
      </c>
    </row>
    <row r="2703" spans="1:15">
      <c r="A2703" s="19">
        <v>44100</v>
      </c>
      <c r="B2703" t="s">
        <v>511</v>
      </c>
      <c r="C2703" s="1">
        <v>1</v>
      </c>
      <c r="D2703" s="6" t="s">
        <v>541</v>
      </c>
      <c r="E2703" s="6" t="s">
        <v>82</v>
      </c>
      <c r="F2703" s="1">
        <v>67</v>
      </c>
      <c r="G2703" s="1" t="s">
        <v>11</v>
      </c>
      <c r="H2703" s="6" t="s">
        <v>521</v>
      </c>
      <c r="I2703" s="6" t="s">
        <v>41</v>
      </c>
      <c r="J2703" s="1">
        <v>70</v>
      </c>
      <c r="K2703" s="1" t="s">
        <v>21</v>
      </c>
      <c r="L2703" s="1">
        <v>1</v>
      </c>
      <c r="M2703" s="1" t="s">
        <v>21</v>
      </c>
      <c r="N2703" s="2">
        <v>1</v>
      </c>
      <c r="O2703" s="2">
        <v>1</v>
      </c>
    </row>
    <row r="2704" spans="1:15">
      <c r="A2704" s="19">
        <v>44100</v>
      </c>
      <c r="B2704" t="s">
        <v>511</v>
      </c>
      <c r="C2704" s="1">
        <v>2</v>
      </c>
      <c r="D2704" s="6" t="s">
        <v>541</v>
      </c>
      <c r="E2704" s="6" t="s">
        <v>82</v>
      </c>
      <c r="F2704" s="1">
        <v>93</v>
      </c>
      <c r="G2704" s="1" t="s">
        <v>10</v>
      </c>
      <c r="H2704" s="6" t="s">
        <v>523</v>
      </c>
      <c r="I2704" s="6" t="s">
        <v>59</v>
      </c>
      <c r="J2704" s="1">
        <v>43</v>
      </c>
      <c r="K2704" s="1">
        <v>1</v>
      </c>
      <c r="L2704" s="1" t="s">
        <v>21</v>
      </c>
      <c r="M2704" s="1" t="s">
        <v>21</v>
      </c>
      <c r="N2704" s="2">
        <v>1</v>
      </c>
      <c r="O2704" s="2" t="s">
        <v>21</v>
      </c>
    </row>
    <row r="2705" spans="1:15">
      <c r="A2705" s="19">
        <v>44100</v>
      </c>
      <c r="B2705" t="s">
        <v>511</v>
      </c>
      <c r="C2705" s="1">
        <v>3</v>
      </c>
      <c r="D2705" s="6" t="s">
        <v>541</v>
      </c>
      <c r="E2705" s="6" t="s">
        <v>82</v>
      </c>
      <c r="F2705" s="1">
        <v>67</v>
      </c>
      <c r="G2705" s="1" t="s">
        <v>10</v>
      </c>
      <c r="H2705" s="6" t="s">
        <v>528</v>
      </c>
      <c r="I2705" s="6" t="s">
        <v>41</v>
      </c>
      <c r="J2705" s="1">
        <v>63</v>
      </c>
      <c r="K2705" s="1">
        <v>1</v>
      </c>
      <c r="L2705" s="1" t="s">
        <v>21</v>
      </c>
      <c r="M2705" s="1" t="s">
        <v>21</v>
      </c>
      <c r="N2705" s="2">
        <v>0</v>
      </c>
      <c r="O2705" s="2" t="s">
        <v>21</v>
      </c>
    </row>
    <row r="2706" spans="1:15">
      <c r="A2706" s="19">
        <v>44100</v>
      </c>
      <c r="B2706" t="s">
        <v>511</v>
      </c>
      <c r="C2706" s="1">
        <v>4</v>
      </c>
      <c r="D2706" s="6" t="s">
        <v>541</v>
      </c>
      <c r="E2706" s="6" t="s">
        <v>82</v>
      </c>
      <c r="F2706" s="1">
        <v>78</v>
      </c>
      <c r="G2706" s="1" t="s">
        <v>10</v>
      </c>
      <c r="H2706" s="6" t="s">
        <v>543</v>
      </c>
      <c r="I2706" s="6" t="s">
        <v>82</v>
      </c>
      <c r="J2706" s="1">
        <v>70</v>
      </c>
      <c r="K2706" s="1">
        <v>1</v>
      </c>
      <c r="L2706" s="1" t="s">
        <v>21</v>
      </c>
      <c r="M2706" s="1" t="s">
        <v>21</v>
      </c>
      <c r="N2706" s="2">
        <v>0</v>
      </c>
      <c r="O2706" s="2" t="s">
        <v>21</v>
      </c>
    </row>
    <row r="2707" spans="1:15">
      <c r="A2707" s="19">
        <v>44100</v>
      </c>
      <c r="B2707" t="s">
        <v>511</v>
      </c>
      <c r="C2707" s="1">
        <v>5</v>
      </c>
      <c r="D2707" s="6" t="s">
        <v>541</v>
      </c>
      <c r="E2707" s="6" t="s">
        <v>82</v>
      </c>
      <c r="F2707" s="1">
        <v>70</v>
      </c>
      <c r="G2707" s="1" t="s">
        <v>11</v>
      </c>
      <c r="H2707" s="6" t="s">
        <v>514</v>
      </c>
      <c r="I2707" s="6" t="s">
        <v>25</v>
      </c>
      <c r="J2707" s="1">
        <v>87</v>
      </c>
      <c r="K2707" s="1" t="s">
        <v>21</v>
      </c>
      <c r="L2707" s="1">
        <v>1</v>
      </c>
      <c r="M2707" s="1" t="s">
        <v>21</v>
      </c>
      <c r="N2707" s="2">
        <v>0</v>
      </c>
      <c r="O2707" s="2" t="s">
        <v>21</v>
      </c>
    </row>
    <row r="2708" spans="1:15">
      <c r="A2708" s="19">
        <v>44100</v>
      </c>
      <c r="B2708" t="s">
        <v>511</v>
      </c>
      <c r="C2708" s="1">
        <v>1</v>
      </c>
      <c r="D2708" s="6" t="s">
        <v>546</v>
      </c>
      <c r="E2708" s="6" t="s">
        <v>30</v>
      </c>
      <c r="F2708" s="1">
        <v>54</v>
      </c>
      <c r="G2708" s="1" t="s">
        <v>11</v>
      </c>
      <c r="H2708" s="6" t="s">
        <v>529</v>
      </c>
      <c r="I2708" s="6" t="s">
        <v>36</v>
      </c>
      <c r="J2708" s="1">
        <v>84</v>
      </c>
      <c r="K2708" s="1" t="s">
        <v>21</v>
      </c>
      <c r="L2708" s="1">
        <v>1</v>
      </c>
      <c r="M2708" s="1" t="s">
        <v>21</v>
      </c>
      <c r="N2708" s="2">
        <v>1</v>
      </c>
      <c r="O2708" s="2">
        <v>1</v>
      </c>
    </row>
    <row r="2709" spans="1:15">
      <c r="A2709" s="19">
        <v>44100</v>
      </c>
      <c r="B2709" t="s">
        <v>511</v>
      </c>
      <c r="C2709" s="1">
        <v>2</v>
      </c>
      <c r="D2709" s="6" t="s">
        <v>546</v>
      </c>
      <c r="E2709" s="6" t="s">
        <v>30</v>
      </c>
      <c r="F2709" s="1">
        <v>95</v>
      </c>
      <c r="G2709" s="1" t="s">
        <v>10</v>
      </c>
      <c r="H2709" s="6" t="s">
        <v>526</v>
      </c>
      <c r="I2709" s="6" t="s">
        <v>145</v>
      </c>
      <c r="J2709" s="1">
        <v>53</v>
      </c>
      <c r="K2709" s="1">
        <v>1</v>
      </c>
      <c r="L2709" s="1" t="s">
        <v>21</v>
      </c>
      <c r="M2709" s="1" t="s">
        <v>21</v>
      </c>
      <c r="N2709" s="2">
        <v>1</v>
      </c>
      <c r="O2709" s="2" t="s">
        <v>21</v>
      </c>
    </row>
    <row r="2710" spans="1:15">
      <c r="A2710" s="19">
        <v>44100</v>
      </c>
      <c r="B2710" t="s">
        <v>511</v>
      </c>
      <c r="C2710" s="1">
        <v>3</v>
      </c>
      <c r="D2710" s="6" t="s">
        <v>546</v>
      </c>
      <c r="E2710" s="6" t="s">
        <v>30</v>
      </c>
      <c r="F2710" s="1">
        <v>73</v>
      </c>
      <c r="G2710" s="1" t="s">
        <v>10</v>
      </c>
      <c r="H2710" s="6" t="s">
        <v>539</v>
      </c>
      <c r="I2710" s="6" t="s">
        <v>38</v>
      </c>
      <c r="J2710" s="1">
        <v>67</v>
      </c>
      <c r="K2710" s="1">
        <v>1</v>
      </c>
      <c r="L2710" s="1" t="s">
        <v>21</v>
      </c>
      <c r="M2710" s="1" t="s">
        <v>21</v>
      </c>
      <c r="N2710" s="2">
        <v>0</v>
      </c>
      <c r="O2710" s="2" t="s">
        <v>21</v>
      </c>
    </row>
    <row r="2711" spans="1:15">
      <c r="A2711" s="19">
        <v>44100</v>
      </c>
      <c r="B2711" t="s">
        <v>511</v>
      </c>
      <c r="C2711" s="1">
        <v>4</v>
      </c>
      <c r="D2711" s="6" t="s">
        <v>546</v>
      </c>
      <c r="E2711" s="6" t="s">
        <v>30</v>
      </c>
      <c r="F2711" s="1">
        <v>48</v>
      </c>
      <c r="G2711" s="1" t="s">
        <v>11</v>
      </c>
      <c r="H2711" s="6" t="s">
        <v>517</v>
      </c>
      <c r="I2711" s="6" t="s">
        <v>44</v>
      </c>
      <c r="J2711" s="1">
        <v>86</v>
      </c>
      <c r="K2711" s="1" t="s">
        <v>21</v>
      </c>
      <c r="L2711" s="1">
        <v>1</v>
      </c>
      <c r="M2711" s="1" t="s">
        <v>21</v>
      </c>
      <c r="N2711" s="2">
        <v>0</v>
      </c>
      <c r="O2711" s="2" t="s">
        <v>21</v>
      </c>
    </row>
    <row r="2712" spans="1:15">
      <c r="A2712" s="19">
        <v>44100</v>
      </c>
      <c r="B2712" t="s">
        <v>511</v>
      </c>
      <c r="C2712" s="1">
        <v>5</v>
      </c>
      <c r="D2712" s="6" t="s">
        <v>546</v>
      </c>
      <c r="E2712" s="6" t="s">
        <v>30</v>
      </c>
      <c r="F2712" s="1">
        <v>59</v>
      </c>
      <c r="G2712" s="1" t="s">
        <v>11</v>
      </c>
      <c r="H2712" s="6" t="s">
        <v>528</v>
      </c>
      <c r="I2712" s="6" t="s">
        <v>41</v>
      </c>
      <c r="J2712" s="1">
        <v>89</v>
      </c>
      <c r="K2712" s="1" t="s">
        <v>21</v>
      </c>
      <c r="L2712" s="1">
        <v>1</v>
      </c>
      <c r="M2712" s="1" t="s">
        <v>21</v>
      </c>
      <c r="N2712" s="2">
        <v>0</v>
      </c>
      <c r="O2712" s="2" t="s">
        <v>21</v>
      </c>
    </row>
    <row r="2713" spans="1:15">
      <c r="A2713" s="19">
        <v>44100</v>
      </c>
      <c r="B2713" t="s">
        <v>511</v>
      </c>
      <c r="C2713" s="1">
        <v>1</v>
      </c>
      <c r="D2713" s="6" t="s">
        <v>547</v>
      </c>
      <c r="E2713" s="6" t="s">
        <v>36</v>
      </c>
      <c r="F2713" s="1">
        <v>28</v>
      </c>
      <c r="G2713" s="1" t="s">
        <v>11</v>
      </c>
      <c r="H2713" s="6" t="s">
        <v>544</v>
      </c>
      <c r="I2713" s="6" t="s">
        <v>59</v>
      </c>
      <c r="J2713" s="1">
        <v>71</v>
      </c>
      <c r="K2713" s="1" t="s">
        <v>21</v>
      </c>
      <c r="L2713" s="1">
        <v>1</v>
      </c>
      <c r="M2713" s="1" t="s">
        <v>21</v>
      </c>
      <c r="N2713" s="2">
        <v>1</v>
      </c>
      <c r="O2713" s="2">
        <v>1</v>
      </c>
    </row>
    <row r="2714" spans="1:15">
      <c r="A2714" s="19">
        <v>44100</v>
      </c>
      <c r="B2714" t="s">
        <v>511</v>
      </c>
      <c r="C2714" s="1">
        <v>2</v>
      </c>
      <c r="D2714" s="6" t="s">
        <v>547</v>
      </c>
      <c r="E2714" s="6" t="s">
        <v>36</v>
      </c>
      <c r="F2714" s="1">
        <v>32</v>
      </c>
      <c r="G2714" s="1" t="s">
        <v>11</v>
      </c>
      <c r="H2714" s="6" t="s">
        <v>519</v>
      </c>
      <c r="I2714" s="6" t="s">
        <v>63</v>
      </c>
      <c r="J2714" s="1">
        <v>51</v>
      </c>
      <c r="K2714" s="1" t="s">
        <v>21</v>
      </c>
      <c r="L2714" s="1">
        <v>1</v>
      </c>
      <c r="M2714" s="1" t="s">
        <v>21</v>
      </c>
      <c r="N2714" s="2">
        <v>0</v>
      </c>
      <c r="O2714" s="2" t="s">
        <v>21</v>
      </c>
    </row>
    <row r="2715" spans="1:15">
      <c r="A2715" s="19">
        <v>44100</v>
      </c>
      <c r="B2715" t="s">
        <v>511</v>
      </c>
      <c r="C2715" s="1">
        <v>3</v>
      </c>
      <c r="D2715" s="6" t="s">
        <v>547</v>
      </c>
      <c r="E2715" s="6" t="s">
        <v>36</v>
      </c>
      <c r="F2715" s="1">
        <v>20</v>
      </c>
      <c r="G2715" s="1" t="s">
        <v>11</v>
      </c>
      <c r="H2715" s="6" t="s">
        <v>533</v>
      </c>
      <c r="I2715" s="6" t="s">
        <v>20</v>
      </c>
      <c r="J2715" s="1">
        <v>45</v>
      </c>
      <c r="K2715" s="1" t="s">
        <v>21</v>
      </c>
      <c r="L2715" s="1">
        <v>1</v>
      </c>
      <c r="M2715" s="1" t="s">
        <v>21</v>
      </c>
      <c r="N2715" s="2">
        <v>0</v>
      </c>
      <c r="O2715" s="2" t="s">
        <v>21</v>
      </c>
    </row>
    <row r="2716" spans="1:15">
      <c r="A2716" s="19">
        <v>44100</v>
      </c>
      <c r="B2716" t="s">
        <v>511</v>
      </c>
      <c r="C2716" s="1">
        <v>1</v>
      </c>
      <c r="D2716" s="6" t="s">
        <v>540</v>
      </c>
      <c r="E2716" s="6" t="s">
        <v>80</v>
      </c>
      <c r="F2716" s="1">
        <v>74</v>
      </c>
      <c r="G2716" s="1" t="s">
        <v>10</v>
      </c>
      <c r="H2716" s="6" t="s">
        <v>525</v>
      </c>
      <c r="I2716" s="6" t="s">
        <v>140</v>
      </c>
      <c r="J2716" s="1">
        <v>29</v>
      </c>
      <c r="K2716" s="1">
        <v>1</v>
      </c>
      <c r="L2716" s="1" t="s">
        <v>21</v>
      </c>
      <c r="M2716" s="1" t="s">
        <v>21</v>
      </c>
      <c r="N2716" s="2">
        <v>1</v>
      </c>
      <c r="O2716" s="2" t="s">
        <v>21</v>
      </c>
    </row>
    <row r="2717" spans="1:15">
      <c r="A2717" s="19">
        <v>44100</v>
      </c>
      <c r="B2717" t="s">
        <v>511</v>
      </c>
      <c r="C2717" s="1">
        <v>2</v>
      </c>
      <c r="D2717" s="6" t="s">
        <v>540</v>
      </c>
      <c r="E2717" s="6" t="s">
        <v>80</v>
      </c>
      <c r="F2717" s="1">
        <v>79</v>
      </c>
      <c r="G2717" s="1" t="s">
        <v>10</v>
      </c>
      <c r="H2717" s="6" t="s">
        <v>539</v>
      </c>
      <c r="I2717" s="6" t="s">
        <v>38</v>
      </c>
      <c r="J2717" s="1">
        <v>76</v>
      </c>
      <c r="K2717" s="1">
        <v>1</v>
      </c>
      <c r="L2717" s="1" t="s">
        <v>21</v>
      </c>
      <c r="M2717" s="1" t="s">
        <v>21</v>
      </c>
      <c r="N2717" s="2">
        <v>0</v>
      </c>
      <c r="O2717" s="2" t="s">
        <v>21</v>
      </c>
    </row>
    <row r="2718" spans="1:15">
      <c r="A2718" s="19">
        <v>44100</v>
      </c>
      <c r="B2718" t="s">
        <v>511</v>
      </c>
      <c r="C2718" s="1">
        <v>3</v>
      </c>
      <c r="D2718" s="6" t="s">
        <v>540</v>
      </c>
      <c r="E2718" s="6" t="s">
        <v>80</v>
      </c>
      <c r="F2718" s="1">
        <v>100</v>
      </c>
      <c r="G2718" s="1" t="s">
        <v>10</v>
      </c>
      <c r="H2718" s="6" t="s">
        <v>517</v>
      </c>
      <c r="I2718" s="6" t="s">
        <v>44</v>
      </c>
      <c r="J2718" s="1">
        <v>33</v>
      </c>
      <c r="K2718" s="1">
        <v>1</v>
      </c>
      <c r="L2718" s="1" t="s">
        <v>21</v>
      </c>
      <c r="M2718" s="1" t="s">
        <v>21</v>
      </c>
      <c r="N2718" s="2">
        <v>0</v>
      </c>
      <c r="O2718" s="2" t="s">
        <v>21</v>
      </c>
    </row>
    <row r="2719" spans="1:15">
      <c r="A2719" s="19">
        <v>44100</v>
      </c>
      <c r="B2719" t="s">
        <v>511</v>
      </c>
      <c r="C2719" s="1">
        <v>4</v>
      </c>
      <c r="D2719" s="6" t="s">
        <v>540</v>
      </c>
      <c r="E2719" s="6" t="s">
        <v>80</v>
      </c>
      <c r="F2719" s="1">
        <v>87</v>
      </c>
      <c r="G2719" s="1" t="s">
        <v>10</v>
      </c>
      <c r="H2719" s="6" t="s">
        <v>514</v>
      </c>
      <c r="I2719" s="6" t="s">
        <v>25</v>
      </c>
      <c r="J2719" s="1">
        <v>49</v>
      </c>
      <c r="K2719" s="1">
        <v>1</v>
      </c>
      <c r="L2719" s="1" t="s">
        <v>21</v>
      </c>
      <c r="M2719" s="1" t="s">
        <v>21</v>
      </c>
      <c r="N2719" s="2">
        <v>0</v>
      </c>
      <c r="O2719" s="2" t="s">
        <v>21</v>
      </c>
    </row>
    <row r="2720" spans="1:15">
      <c r="A2720" s="19">
        <v>44100</v>
      </c>
      <c r="B2720" t="s">
        <v>511</v>
      </c>
      <c r="C2720" s="1">
        <v>5</v>
      </c>
      <c r="D2720" s="6" t="s">
        <v>540</v>
      </c>
      <c r="E2720" s="6" t="s">
        <v>80</v>
      </c>
      <c r="F2720" s="1">
        <v>44</v>
      </c>
      <c r="G2720" s="1" t="s">
        <v>11</v>
      </c>
      <c r="H2720" s="6" t="s">
        <v>529</v>
      </c>
      <c r="I2720" s="6" t="s">
        <v>36</v>
      </c>
      <c r="J2720" s="1">
        <v>85</v>
      </c>
      <c r="K2720" s="1" t="s">
        <v>21</v>
      </c>
      <c r="L2720" s="1">
        <v>1</v>
      </c>
      <c r="M2720" s="1" t="s">
        <v>21</v>
      </c>
      <c r="N2720" s="2">
        <v>1</v>
      </c>
      <c r="O2720" s="2">
        <v>5</v>
      </c>
    </row>
    <row r="2721" spans="1:15">
      <c r="A2721" s="19">
        <v>44100</v>
      </c>
      <c r="B2721" t="s">
        <v>511</v>
      </c>
      <c r="C2721" s="1">
        <v>1</v>
      </c>
      <c r="D2721" s="6" t="s">
        <v>528</v>
      </c>
      <c r="E2721" s="6" t="s">
        <v>41</v>
      </c>
      <c r="F2721" s="1">
        <v>88</v>
      </c>
      <c r="G2721" s="1" t="s">
        <v>10</v>
      </c>
      <c r="H2721" s="6" t="s">
        <v>516</v>
      </c>
      <c r="I2721" s="6" t="s">
        <v>23</v>
      </c>
      <c r="J2721" s="1">
        <v>29</v>
      </c>
      <c r="K2721" s="1">
        <v>1</v>
      </c>
      <c r="L2721" s="1" t="s">
        <v>21</v>
      </c>
      <c r="M2721" s="1" t="s">
        <v>21</v>
      </c>
      <c r="N2721" s="2">
        <v>1</v>
      </c>
      <c r="O2721" s="2" t="s">
        <v>21</v>
      </c>
    </row>
    <row r="2722" spans="1:15">
      <c r="A2722" s="19">
        <v>44100</v>
      </c>
      <c r="B2722" t="s">
        <v>511</v>
      </c>
      <c r="C2722" s="1">
        <v>2</v>
      </c>
      <c r="D2722" s="6" t="s">
        <v>528</v>
      </c>
      <c r="E2722" s="6" t="s">
        <v>41</v>
      </c>
      <c r="F2722" s="1">
        <v>73</v>
      </c>
      <c r="G2722" s="1" t="s">
        <v>11</v>
      </c>
      <c r="H2722" s="6" t="s">
        <v>527</v>
      </c>
      <c r="I2722" s="6" t="s">
        <v>18</v>
      </c>
      <c r="J2722" s="1">
        <v>86</v>
      </c>
      <c r="K2722" s="1" t="s">
        <v>21</v>
      </c>
      <c r="L2722" s="1">
        <v>1</v>
      </c>
      <c r="M2722" s="1" t="s">
        <v>21</v>
      </c>
      <c r="N2722" s="2">
        <v>1</v>
      </c>
      <c r="O2722" s="2">
        <v>2</v>
      </c>
    </row>
    <row r="2723" spans="1:15">
      <c r="A2723" s="19">
        <v>44100</v>
      </c>
      <c r="B2723" t="s">
        <v>511</v>
      </c>
      <c r="C2723" s="1">
        <v>3</v>
      </c>
      <c r="D2723" s="6" t="s">
        <v>528</v>
      </c>
      <c r="E2723" s="6" t="s">
        <v>41</v>
      </c>
      <c r="F2723" s="1">
        <v>63</v>
      </c>
      <c r="G2723" s="1" t="s">
        <v>11</v>
      </c>
      <c r="H2723" s="6" t="s">
        <v>541</v>
      </c>
      <c r="I2723" s="6" t="s">
        <v>82</v>
      </c>
      <c r="J2723" s="1">
        <v>67</v>
      </c>
      <c r="K2723" s="1" t="s">
        <v>21</v>
      </c>
      <c r="L2723" s="1">
        <v>1</v>
      </c>
      <c r="M2723" s="1" t="s">
        <v>21</v>
      </c>
      <c r="N2723" s="2">
        <v>0</v>
      </c>
      <c r="O2723" s="2" t="s">
        <v>21</v>
      </c>
    </row>
    <row r="2724" spans="1:15">
      <c r="A2724" s="19">
        <v>44100</v>
      </c>
      <c r="B2724" t="s">
        <v>511</v>
      </c>
      <c r="C2724" s="1">
        <v>4</v>
      </c>
      <c r="D2724" s="6" t="s">
        <v>528</v>
      </c>
      <c r="E2724" s="6" t="s">
        <v>41</v>
      </c>
      <c r="F2724" s="1">
        <v>57</v>
      </c>
      <c r="G2724" s="1" t="s">
        <v>10</v>
      </c>
      <c r="H2724" s="6" t="s">
        <v>524</v>
      </c>
      <c r="I2724" s="6" t="s">
        <v>41</v>
      </c>
      <c r="J2724" s="1">
        <v>56</v>
      </c>
      <c r="K2724" s="1">
        <v>1</v>
      </c>
      <c r="L2724" s="1" t="s">
        <v>21</v>
      </c>
      <c r="M2724" s="1" t="s">
        <v>21</v>
      </c>
      <c r="N2724" s="2">
        <v>0</v>
      </c>
      <c r="O2724" s="2" t="s">
        <v>21</v>
      </c>
    </row>
    <row r="2725" spans="1:15">
      <c r="A2725" s="19">
        <v>44100</v>
      </c>
      <c r="B2725" t="s">
        <v>511</v>
      </c>
      <c r="C2725" s="1">
        <v>5</v>
      </c>
      <c r="D2725" s="6" t="s">
        <v>528</v>
      </c>
      <c r="E2725" s="6" t="s">
        <v>41</v>
      </c>
      <c r="F2725" s="1">
        <v>89</v>
      </c>
      <c r="G2725" s="1" t="s">
        <v>10</v>
      </c>
      <c r="H2725" s="6" t="s">
        <v>546</v>
      </c>
      <c r="I2725" s="6" t="s">
        <v>30</v>
      </c>
      <c r="J2725" s="1">
        <v>59</v>
      </c>
      <c r="K2725" s="1">
        <v>1</v>
      </c>
      <c r="L2725" s="1" t="s">
        <v>21</v>
      </c>
      <c r="M2725" s="1" t="s">
        <v>21</v>
      </c>
      <c r="N2725" s="2">
        <v>0</v>
      </c>
      <c r="O2725" s="2" t="s">
        <v>21</v>
      </c>
    </row>
    <row r="2726" spans="1:15">
      <c r="A2726" s="19">
        <v>44100</v>
      </c>
      <c r="B2726" t="s">
        <v>511</v>
      </c>
      <c r="C2726" s="1">
        <v>1</v>
      </c>
      <c r="D2726" s="6" t="s">
        <v>529</v>
      </c>
      <c r="E2726" s="6" t="s">
        <v>36</v>
      </c>
      <c r="F2726" s="1">
        <v>84</v>
      </c>
      <c r="G2726" s="1" t="s">
        <v>10</v>
      </c>
      <c r="H2726" s="6" t="s">
        <v>546</v>
      </c>
      <c r="I2726" s="6" t="s">
        <v>30</v>
      </c>
      <c r="J2726" s="1">
        <v>54</v>
      </c>
      <c r="K2726" s="1">
        <v>1</v>
      </c>
      <c r="L2726" s="1" t="s">
        <v>21</v>
      </c>
      <c r="M2726" s="1" t="s">
        <v>21</v>
      </c>
      <c r="N2726" s="2">
        <v>1</v>
      </c>
      <c r="O2726" s="2" t="s">
        <v>21</v>
      </c>
    </row>
    <row r="2727" spans="1:15">
      <c r="A2727" s="19">
        <v>44100</v>
      </c>
      <c r="B2727" t="s">
        <v>511</v>
      </c>
      <c r="C2727" s="1">
        <v>2</v>
      </c>
      <c r="D2727" s="6" t="s">
        <v>529</v>
      </c>
      <c r="E2727" s="6" t="s">
        <v>36</v>
      </c>
      <c r="F2727" s="1">
        <v>93</v>
      </c>
      <c r="G2727" s="1" t="s">
        <v>10</v>
      </c>
      <c r="H2727" s="6" t="s">
        <v>537</v>
      </c>
      <c r="I2727" s="6" t="s">
        <v>59</v>
      </c>
      <c r="J2727" s="1">
        <v>34</v>
      </c>
      <c r="K2727" s="1">
        <v>1</v>
      </c>
      <c r="L2727" s="1" t="s">
        <v>21</v>
      </c>
      <c r="M2727" s="1" t="s">
        <v>21</v>
      </c>
      <c r="N2727" s="2">
        <v>0</v>
      </c>
      <c r="O2727" s="2" t="s">
        <v>21</v>
      </c>
    </row>
    <row r="2728" spans="1:15">
      <c r="A2728" s="19">
        <v>44100</v>
      </c>
      <c r="B2728" t="s">
        <v>511</v>
      </c>
      <c r="C2728" s="1">
        <v>3</v>
      </c>
      <c r="D2728" s="6" t="s">
        <v>529</v>
      </c>
      <c r="E2728" s="6" t="s">
        <v>36</v>
      </c>
      <c r="F2728" s="1">
        <v>71</v>
      </c>
      <c r="G2728" s="1" t="s">
        <v>10</v>
      </c>
      <c r="H2728" s="6" t="s">
        <v>527</v>
      </c>
      <c r="I2728" s="6" t="s">
        <v>18</v>
      </c>
      <c r="J2728" s="1">
        <v>60</v>
      </c>
      <c r="K2728" s="1">
        <v>1</v>
      </c>
      <c r="L2728" s="1" t="s">
        <v>21</v>
      </c>
      <c r="M2728" s="1" t="s">
        <v>21</v>
      </c>
      <c r="N2728" s="2">
        <v>0</v>
      </c>
      <c r="O2728" s="2" t="s">
        <v>21</v>
      </c>
    </row>
    <row r="2729" spans="1:15">
      <c r="A2729" s="19">
        <v>44100</v>
      </c>
      <c r="B2729" t="s">
        <v>511</v>
      </c>
      <c r="C2729" s="1">
        <v>4</v>
      </c>
      <c r="D2729" s="6" t="s">
        <v>529</v>
      </c>
      <c r="E2729" s="6" t="s">
        <v>36</v>
      </c>
      <c r="F2729" s="1">
        <v>83</v>
      </c>
      <c r="G2729" s="1" t="s">
        <v>10</v>
      </c>
      <c r="H2729" s="6" t="s">
        <v>521</v>
      </c>
      <c r="I2729" s="6" t="s">
        <v>41</v>
      </c>
      <c r="J2729" s="1">
        <v>81</v>
      </c>
      <c r="K2729" s="1">
        <v>1</v>
      </c>
      <c r="L2729" s="1" t="s">
        <v>21</v>
      </c>
      <c r="M2729" s="1" t="s">
        <v>21</v>
      </c>
      <c r="N2729" s="2">
        <v>0</v>
      </c>
      <c r="O2729" s="2" t="s">
        <v>21</v>
      </c>
    </row>
    <row r="2730" spans="1:15">
      <c r="A2730" s="19">
        <v>44100</v>
      </c>
      <c r="B2730" t="s">
        <v>511</v>
      </c>
      <c r="C2730" s="1">
        <v>5</v>
      </c>
      <c r="D2730" s="6" t="s">
        <v>529</v>
      </c>
      <c r="E2730" s="6" t="s">
        <v>36</v>
      </c>
      <c r="F2730" s="1">
        <v>85</v>
      </c>
      <c r="G2730" s="1" t="s">
        <v>10</v>
      </c>
      <c r="H2730" s="6" t="s">
        <v>540</v>
      </c>
      <c r="I2730" s="6" t="s">
        <v>80</v>
      </c>
      <c r="J2730" s="1">
        <v>44</v>
      </c>
      <c r="K2730" s="1">
        <v>1</v>
      </c>
      <c r="L2730" s="1" t="s">
        <v>21</v>
      </c>
      <c r="M2730" s="1" t="s">
        <v>21</v>
      </c>
      <c r="N2730" s="2">
        <v>0</v>
      </c>
      <c r="O2730" s="2" t="s">
        <v>21</v>
      </c>
    </row>
    <row r="2731" spans="1:15">
      <c r="A2731" s="19">
        <v>44100</v>
      </c>
      <c r="B2731" t="s">
        <v>511</v>
      </c>
      <c r="C2731" s="1">
        <v>6</v>
      </c>
      <c r="D2731" s="6" t="s">
        <v>529</v>
      </c>
      <c r="E2731" s="6" t="s">
        <v>36</v>
      </c>
      <c r="L2731" s="1">
        <v>1</v>
      </c>
      <c r="N2731" s="2">
        <v>1</v>
      </c>
      <c r="O2731" s="2">
        <v>6</v>
      </c>
    </row>
    <row r="2732" spans="1:15">
      <c r="A2732" s="19">
        <v>44100</v>
      </c>
      <c r="B2732" t="s">
        <v>511</v>
      </c>
      <c r="C2732" s="1">
        <v>6</v>
      </c>
      <c r="D2732" s="6" t="s">
        <v>529</v>
      </c>
      <c r="E2732" s="6" t="s">
        <v>36</v>
      </c>
      <c r="N2732" s="2"/>
      <c r="O2732" s="2" t="s">
        <v>510</v>
      </c>
    </row>
    <row r="2733" spans="1:15">
      <c r="A2733" s="19">
        <v>44100</v>
      </c>
      <c r="B2733" t="s">
        <v>511</v>
      </c>
      <c r="C2733" s="1">
        <v>1</v>
      </c>
      <c r="D2733" s="6" t="s">
        <v>521</v>
      </c>
      <c r="E2733" s="6" t="s">
        <v>41</v>
      </c>
      <c r="F2733" s="1">
        <v>70</v>
      </c>
      <c r="G2733" s="1" t="s">
        <v>10</v>
      </c>
      <c r="H2733" s="6" t="s">
        <v>541</v>
      </c>
      <c r="I2733" s="6" t="s">
        <v>82</v>
      </c>
      <c r="J2733" s="1">
        <v>67</v>
      </c>
      <c r="K2733" s="1">
        <v>1</v>
      </c>
      <c r="L2733" s="1" t="s">
        <v>21</v>
      </c>
      <c r="M2733" s="1" t="s">
        <v>21</v>
      </c>
      <c r="N2733" s="2">
        <v>1</v>
      </c>
      <c r="O2733" s="2" t="s">
        <v>21</v>
      </c>
    </row>
    <row r="2734" spans="1:15">
      <c r="A2734" s="19">
        <v>44100</v>
      </c>
      <c r="B2734" t="s">
        <v>511</v>
      </c>
      <c r="C2734" s="1">
        <v>2</v>
      </c>
      <c r="D2734" s="6" t="s">
        <v>521</v>
      </c>
      <c r="E2734" s="6" t="s">
        <v>41</v>
      </c>
      <c r="F2734" s="1">
        <v>68</v>
      </c>
      <c r="G2734" s="1" t="s">
        <v>10</v>
      </c>
      <c r="H2734" s="6" t="s">
        <v>522</v>
      </c>
      <c r="I2734" s="6" t="s">
        <v>41</v>
      </c>
      <c r="J2734" s="1">
        <v>38</v>
      </c>
      <c r="K2734" s="1">
        <v>1</v>
      </c>
      <c r="L2734" s="1" t="s">
        <v>21</v>
      </c>
      <c r="M2734" s="1" t="s">
        <v>21</v>
      </c>
      <c r="N2734" s="2">
        <v>0</v>
      </c>
      <c r="O2734" s="2" t="s">
        <v>21</v>
      </c>
    </row>
    <row r="2735" spans="1:15">
      <c r="A2735" s="19">
        <v>44100</v>
      </c>
      <c r="B2735" t="s">
        <v>511</v>
      </c>
      <c r="C2735" s="1">
        <v>3</v>
      </c>
      <c r="D2735" s="6" t="s">
        <v>521</v>
      </c>
      <c r="E2735" s="6" t="s">
        <v>41</v>
      </c>
      <c r="F2735" s="1">
        <v>85</v>
      </c>
      <c r="G2735" s="1" t="s">
        <v>10</v>
      </c>
      <c r="H2735" s="6" t="s">
        <v>518</v>
      </c>
      <c r="I2735" s="6" t="s">
        <v>18</v>
      </c>
      <c r="J2735" s="1">
        <v>83</v>
      </c>
      <c r="K2735" s="1">
        <v>1</v>
      </c>
      <c r="L2735" s="1" t="s">
        <v>21</v>
      </c>
      <c r="M2735" s="1" t="s">
        <v>21</v>
      </c>
      <c r="N2735" s="2">
        <v>0</v>
      </c>
      <c r="O2735" s="2" t="s">
        <v>21</v>
      </c>
    </row>
    <row r="2736" spans="1:15">
      <c r="A2736" s="19">
        <v>44100</v>
      </c>
      <c r="B2736" t="s">
        <v>511</v>
      </c>
      <c r="C2736" s="1">
        <v>4</v>
      </c>
      <c r="D2736" s="6" t="s">
        <v>521</v>
      </c>
      <c r="E2736" s="6" t="s">
        <v>41</v>
      </c>
      <c r="F2736" s="1">
        <v>81</v>
      </c>
      <c r="G2736" s="1" t="s">
        <v>11</v>
      </c>
      <c r="H2736" s="6" t="s">
        <v>529</v>
      </c>
      <c r="I2736" s="6" t="s">
        <v>36</v>
      </c>
      <c r="J2736" s="1">
        <v>83</v>
      </c>
      <c r="K2736" s="1" t="s">
        <v>21</v>
      </c>
      <c r="L2736" s="1">
        <v>1</v>
      </c>
      <c r="M2736" s="1" t="s">
        <v>21</v>
      </c>
      <c r="N2736" s="2">
        <v>1</v>
      </c>
      <c r="O2736" s="2">
        <v>4</v>
      </c>
    </row>
    <row r="2737" spans="1:15">
      <c r="A2737" s="19">
        <v>44100</v>
      </c>
      <c r="B2737" t="s">
        <v>511</v>
      </c>
      <c r="C2737" s="1">
        <v>1</v>
      </c>
      <c r="D2737" s="6" t="s">
        <v>524</v>
      </c>
      <c r="E2737" s="6" t="s">
        <v>41</v>
      </c>
      <c r="F2737" s="1">
        <v>44</v>
      </c>
      <c r="G2737" s="1" t="s">
        <v>11</v>
      </c>
      <c r="H2737" s="6" t="s">
        <v>522</v>
      </c>
      <c r="I2737" s="6" t="s">
        <v>41</v>
      </c>
      <c r="J2737" s="1">
        <v>64</v>
      </c>
      <c r="K2737" s="1" t="s">
        <v>21</v>
      </c>
      <c r="L2737" s="1">
        <v>1</v>
      </c>
      <c r="M2737" s="1" t="s">
        <v>21</v>
      </c>
      <c r="N2737" s="2">
        <v>1</v>
      </c>
      <c r="O2737" s="2">
        <v>1</v>
      </c>
    </row>
    <row r="2738" spans="1:15">
      <c r="A2738" s="19">
        <v>44100</v>
      </c>
      <c r="B2738" t="s">
        <v>511</v>
      </c>
      <c r="C2738" s="1">
        <v>2</v>
      </c>
      <c r="D2738" s="6" t="s">
        <v>524</v>
      </c>
      <c r="E2738" s="6" t="s">
        <v>41</v>
      </c>
      <c r="F2738" s="1">
        <v>62</v>
      </c>
      <c r="G2738" s="1" t="s">
        <v>10</v>
      </c>
      <c r="H2738" s="6" t="s">
        <v>513</v>
      </c>
      <c r="I2738" s="6" t="s">
        <v>18</v>
      </c>
      <c r="J2738" s="1">
        <v>22</v>
      </c>
      <c r="K2738" s="1">
        <v>1</v>
      </c>
      <c r="L2738" s="1" t="s">
        <v>21</v>
      </c>
      <c r="M2738" s="1" t="s">
        <v>21</v>
      </c>
      <c r="N2738" s="2">
        <v>1</v>
      </c>
      <c r="O2738" s="2" t="s">
        <v>21</v>
      </c>
    </row>
    <row r="2739" spans="1:15">
      <c r="A2739" s="19">
        <v>44100</v>
      </c>
      <c r="B2739" t="s">
        <v>511</v>
      </c>
      <c r="C2739" s="1">
        <v>3</v>
      </c>
      <c r="D2739" s="6" t="s">
        <v>524</v>
      </c>
      <c r="E2739" s="6" t="s">
        <v>41</v>
      </c>
      <c r="F2739" s="1">
        <v>60</v>
      </c>
      <c r="G2739" s="1" t="s">
        <v>10</v>
      </c>
      <c r="H2739" s="6" t="s">
        <v>537</v>
      </c>
      <c r="I2739" s="6" t="s">
        <v>59</v>
      </c>
      <c r="J2739" s="1">
        <v>30</v>
      </c>
      <c r="K2739" s="1">
        <v>1</v>
      </c>
      <c r="L2739" s="1" t="s">
        <v>21</v>
      </c>
      <c r="M2739" s="1" t="s">
        <v>21</v>
      </c>
      <c r="N2739" s="2">
        <v>0</v>
      </c>
      <c r="O2739" s="2" t="s">
        <v>21</v>
      </c>
    </row>
    <row r="2740" spans="1:15">
      <c r="A2740" s="19">
        <v>44100</v>
      </c>
      <c r="B2740" t="s">
        <v>511</v>
      </c>
      <c r="C2740" s="1">
        <v>4</v>
      </c>
      <c r="D2740" s="6" t="s">
        <v>524</v>
      </c>
      <c r="E2740" s="6" t="s">
        <v>41</v>
      </c>
      <c r="F2740" s="1">
        <v>56</v>
      </c>
      <c r="G2740" s="1" t="s">
        <v>11</v>
      </c>
      <c r="H2740" s="6" t="s">
        <v>528</v>
      </c>
      <c r="I2740" s="6" t="s">
        <v>41</v>
      </c>
      <c r="J2740" s="1">
        <v>57</v>
      </c>
      <c r="K2740" s="1" t="s">
        <v>21</v>
      </c>
      <c r="L2740" s="1">
        <v>1</v>
      </c>
      <c r="M2740" s="1" t="s">
        <v>21</v>
      </c>
      <c r="N2740" s="2">
        <v>0</v>
      </c>
      <c r="O2740" s="2" t="s">
        <v>21</v>
      </c>
    </row>
    <row r="2741" spans="1:15">
      <c r="A2741" s="19">
        <v>44100</v>
      </c>
      <c r="B2741" t="s">
        <v>511</v>
      </c>
      <c r="C2741" s="1">
        <v>5</v>
      </c>
      <c r="D2741" s="6" t="s">
        <v>524</v>
      </c>
      <c r="E2741" s="6" t="s">
        <v>41</v>
      </c>
      <c r="F2741" s="1">
        <v>67</v>
      </c>
      <c r="G2741" s="1" t="s">
        <v>11</v>
      </c>
      <c r="H2741" s="6" t="s">
        <v>516</v>
      </c>
      <c r="I2741" s="6" t="s">
        <v>23</v>
      </c>
      <c r="J2741" s="1">
        <v>93</v>
      </c>
      <c r="K2741" s="1" t="s">
        <v>21</v>
      </c>
      <c r="L2741" s="1">
        <v>1</v>
      </c>
      <c r="M2741" s="1" t="s">
        <v>21</v>
      </c>
      <c r="N2741" s="2">
        <v>0</v>
      </c>
      <c r="O2741" s="2" t="s">
        <v>21</v>
      </c>
    </row>
    <row r="2742" spans="1:15">
      <c r="A2742" s="19">
        <v>44100</v>
      </c>
      <c r="B2742" t="s">
        <v>511</v>
      </c>
      <c r="C2742" s="1">
        <v>1</v>
      </c>
      <c r="D2742" s="6" t="s">
        <v>543</v>
      </c>
      <c r="E2742" s="6" t="s">
        <v>82</v>
      </c>
      <c r="F2742" s="1">
        <v>52</v>
      </c>
      <c r="G2742" s="1" t="s">
        <v>11</v>
      </c>
      <c r="H2742" s="6" t="s">
        <v>538</v>
      </c>
      <c r="I2742" s="6" t="s">
        <v>18</v>
      </c>
      <c r="J2742" s="1">
        <v>73</v>
      </c>
      <c r="K2742" s="1" t="s">
        <v>21</v>
      </c>
      <c r="L2742" s="1">
        <v>1</v>
      </c>
      <c r="M2742" s="1" t="s">
        <v>21</v>
      </c>
      <c r="N2742" s="2">
        <v>1</v>
      </c>
      <c r="O2742" s="2">
        <v>1</v>
      </c>
    </row>
    <row r="2743" spans="1:15">
      <c r="A2743" s="19">
        <v>44100</v>
      </c>
      <c r="B2743" t="s">
        <v>511</v>
      </c>
      <c r="C2743" s="1">
        <v>2</v>
      </c>
      <c r="D2743" s="6" t="s">
        <v>543</v>
      </c>
      <c r="E2743" s="6" t="s">
        <v>82</v>
      </c>
      <c r="F2743" s="1">
        <v>100</v>
      </c>
      <c r="G2743" s="1" t="s">
        <v>10</v>
      </c>
      <c r="H2743" s="6" t="s">
        <v>545</v>
      </c>
      <c r="I2743" s="6" t="s">
        <v>80</v>
      </c>
      <c r="J2743" s="1">
        <v>62</v>
      </c>
      <c r="K2743" s="1">
        <v>1</v>
      </c>
      <c r="L2743" s="1" t="s">
        <v>21</v>
      </c>
      <c r="M2743" s="1" t="s">
        <v>21</v>
      </c>
      <c r="N2743" s="2">
        <v>1</v>
      </c>
      <c r="O2743" s="2" t="s">
        <v>21</v>
      </c>
    </row>
    <row r="2744" spans="1:15">
      <c r="A2744" s="19">
        <v>44100</v>
      </c>
      <c r="B2744" t="s">
        <v>511</v>
      </c>
      <c r="C2744" s="1">
        <v>3</v>
      </c>
      <c r="D2744" s="6" t="s">
        <v>543</v>
      </c>
      <c r="E2744" s="6" t="s">
        <v>82</v>
      </c>
      <c r="F2744" s="1">
        <v>78</v>
      </c>
      <c r="G2744" s="1" t="s">
        <v>10</v>
      </c>
      <c r="H2744" s="6" t="s">
        <v>536</v>
      </c>
      <c r="I2744" s="6" t="s">
        <v>69</v>
      </c>
      <c r="J2744" s="1">
        <v>46</v>
      </c>
      <c r="K2744" s="1">
        <v>1</v>
      </c>
      <c r="L2744" s="1" t="s">
        <v>21</v>
      </c>
      <c r="M2744" s="1" t="s">
        <v>21</v>
      </c>
      <c r="N2744" s="2">
        <v>0</v>
      </c>
      <c r="O2744" s="2" t="s">
        <v>21</v>
      </c>
    </row>
    <row r="2745" spans="1:15">
      <c r="A2745" s="19">
        <v>44100</v>
      </c>
      <c r="B2745" t="s">
        <v>511</v>
      </c>
      <c r="C2745" s="1">
        <v>4</v>
      </c>
      <c r="D2745" s="6" t="s">
        <v>543</v>
      </c>
      <c r="E2745" s="6" t="s">
        <v>82</v>
      </c>
      <c r="F2745" s="1">
        <v>70</v>
      </c>
      <c r="G2745" s="1" t="s">
        <v>11</v>
      </c>
      <c r="H2745" s="6" t="s">
        <v>541</v>
      </c>
      <c r="I2745" s="6" t="s">
        <v>82</v>
      </c>
      <c r="J2745" s="1">
        <v>78</v>
      </c>
      <c r="K2745" s="1" t="s">
        <v>21</v>
      </c>
      <c r="L2745" s="1">
        <v>1</v>
      </c>
      <c r="M2745" s="1" t="s">
        <v>21</v>
      </c>
      <c r="N2745" s="2">
        <v>0</v>
      </c>
      <c r="O2745" s="2" t="s">
        <v>21</v>
      </c>
    </row>
    <row r="2746" spans="1:15">
      <c r="A2746" s="19">
        <v>44100</v>
      </c>
      <c r="B2746" t="s">
        <v>511</v>
      </c>
      <c r="C2746" s="1">
        <v>5</v>
      </c>
      <c r="D2746" s="6" t="s">
        <v>543</v>
      </c>
      <c r="E2746" s="6" t="s">
        <v>82</v>
      </c>
      <c r="F2746" s="1">
        <v>82</v>
      </c>
      <c r="G2746" s="1" t="s">
        <v>11</v>
      </c>
      <c r="H2746" s="6" t="s">
        <v>530</v>
      </c>
      <c r="I2746" s="6" t="s">
        <v>36</v>
      </c>
      <c r="J2746" s="1">
        <v>83</v>
      </c>
      <c r="K2746" s="1" t="s">
        <v>21</v>
      </c>
      <c r="L2746" s="1">
        <v>1</v>
      </c>
      <c r="M2746" s="1" t="s">
        <v>21</v>
      </c>
      <c r="N2746" s="2">
        <v>0</v>
      </c>
      <c r="O2746" s="2" t="s">
        <v>21</v>
      </c>
    </row>
    <row r="2747" spans="1:15">
      <c r="A2747" s="19">
        <v>44100</v>
      </c>
      <c r="B2747" t="s">
        <v>511</v>
      </c>
      <c r="C2747" s="1">
        <v>1</v>
      </c>
      <c r="D2747" s="6" t="s">
        <v>526</v>
      </c>
      <c r="E2747" s="6" t="s">
        <v>145</v>
      </c>
      <c r="F2747" s="1">
        <v>57</v>
      </c>
      <c r="G2747" s="1" t="s">
        <v>11</v>
      </c>
      <c r="H2747" s="6" t="s">
        <v>537</v>
      </c>
      <c r="I2747" s="6" t="s">
        <v>59</v>
      </c>
      <c r="J2747" s="1">
        <v>75</v>
      </c>
      <c r="K2747" s="1" t="s">
        <v>21</v>
      </c>
      <c r="L2747" s="1">
        <v>1</v>
      </c>
      <c r="M2747" s="1" t="s">
        <v>21</v>
      </c>
      <c r="N2747" s="2">
        <v>1</v>
      </c>
      <c r="O2747" s="2">
        <v>1</v>
      </c>
    </row>
    <row r="2748" spans="1:15">
      <c r="A2748" s="19">
        <v>44100</v>
      </c>
      <c r="B2748" t="s">
        <v>511</v>
      </c>
      <c r="C2748" s="1">
        <v>2</v>
      </c>
      <c r="D2748" s="6" t="s">
        <v>526</v>
      </c>
      <c r="E2748" s="6" t="s">
        <v>145</v>
      </c>
      <c r="F2748" s="1">
        <v>53</v>
      </c>
      <c r="G2748" s="1" t="s">
        <v>11</v>
      </c>
      <c r="H2748" s="6" t="s">
        <v>546</v>
      </c>
      <c r="I2748" s="6" t="s">
        <v>30</v>
      </c>
      <c r="J2748" s="1">
        <v>95</v>
      </c>
      <c r="K2748" s="1" t="s">
        <v>21</v>
      </c>
      <c r="L2748" s="1">
        <v>1</v>
      </c>
      <c r="M2748" s="1" t="s">
        <v>21</v>
      </c>
      <c r="N2748" s="2">
        <v>0</v>
      </c>
      <c r="O2748" s="2" t="s">
        <v>21</v>
      </c>
    </row>
    <row r="2749" spans="1:15">
      <c r="A2749" s="19">
        <v>44100</v>
      </c>
      <c r="B2749" t="s">
        <v>511</v>
      </c>
      <c r="C2749" s="1">
        <v>3</v>
      </c>
      <c r="D2749" s="6" t="s">
        <v>526</v>
      </c>
      <c r="E2749" s="6" t="s">
        <v>145</v>
      </c>
      <c r="F2749" s="1">
        <v>38</v>
      </c>
      <c r="G2749" s="1" t="s">
        <v>11</v>
      </c>
      <c r="H2749" s="6" t="s">
        <v>545</v>
      </c>
      <c r="I2749" s="6" t="s">
        <v>80</v>
      </c>
      <c r="J2749" s="1">
        <v>94</v>
      </c>
      <c r="K2749" s="1" t="s">
        <v>21</v>
      </c>
      <c r="L2749" s="1">
        <v>1</v>
      </c>
      <c r="M2749" s="1" t="s">
        <v>21</v>
      </c>
      <c r="N2749" s="2">
        <v>0</v>
      </c>
      <c r="O2749" s="2" t="s">
        <v>21</v>
      </c>
    </row>
    <row r="2750" spans="1:15">
      <c r="A2750" s="19">
        <v>44100</v>
      </c>
      <c r="B2750" t="s">
        <v>511</v>
      </c>
      <c r="C2750" s="1">
        <v>4</v>
      </c>
      <c r="D2750" s="6" t="s">
        <v>526</v>
      </c>
      <c r="E2750" s="6" t="s">
        <v>145</v>
      </c>
      <c r="F2750" s="1">
        <v>96</v>
      </c>
      <c r="G2750" s="1" t="s">
        <v>10</v>
      </c>
      <c r="H2750" s="6" t="s">
        <v>513</v>
      </c>
      <c r="I2750" s="6" t="s">
        <v>18</v>
      </c>
      <c r="J2750" s="1">
        <v>50</v>
      </c>
      <c r="K2750" s="1">
        <v>1</v>
      </c>
      <c r="L2750" s="1" t="s">
        <v>21</v>
      </c>
      <c r="M2750" s="1" t="s">
        <v>21</v>
      </c>
      <c r="N2750" s="2">
        <v>1</v>
      </c>
      <c r="O2750" s="2" t="s">
        <v>21</v>
      </c>
    </row>
    <row r="2751" spans="1:15">
      <c r="A2751" s="19">
        <v>44100</v>
      </c>
      <c r="B2751" t="s">
        <v>511</v>
      </c>
      <c r="C2751" s="1">
        <v>5</v>
      </c>
      <c r="D2751" s="6" t="s">
        <v>526</v>
      </c>
      <c r="E2751" s="6" t="s">
        <v>145</v>
      </c>
      <c r="F2751" s="1">
        <v>69</v>
      </c>
      <c r="G2751" s="1" t="s">
        <v>11</v>
      </c>
      <c r="H2751" s="6" t="s">
        <v>535</v>
      </c>
      <c r="I2751" s="6" t="s">
        <v>415</v>
      </c>
      <c r="J2751" s="1">
        <v>85</v>
      </c>
      <c r="K2751" s="1" t="s">
        <v>21</v>
      </c>
      <c r="L2751" s="1">
        <v>1</v>
      </c>
      <c r="M2751" s="1" t="s">
        <v>21</v>
      </c>
      <c r="N2751" s="2">
        <v>0</v>
      </c>
      <c r="O2751" s="2" t="s">
        <v>21</v>
      </c>
    </row>
    <row r="2752" spans="1:15">
      <c r="A2752" s="19">
        <v>44100</v>
      </c>
      <c r="B2752" t="s">
        <v>511</v>
      </c>
      <c r="C2752" s="1">
        <v>1</v>
      </c>
      <c r="D2752" s="6" t="s">
        <v>533</v>
      </c>
      <c r="E2752" s="6" t="s">
        <v>20</v>
      </c>
      <c r="F2752" s="1">
        <v>33</v>
      </c>
      <c r="G2752" s="1" t="s">
        <v>11</v>
      </c>
      <c r="H2752" s="6" t="s">
        <v>520</v>
      </c>
      <c r="I2752" s="6" t="s">
        <v>63</v>
      </c>
      <c r="J2752" s="1">
        <v>64</v>
      </c>
      <c r="K2752" s="1" t="s">
        <v>21</v>
      </c>
      <c r="L2752" s="1">
        <v>1</v>
      </c>
      <c r="M2752" s="1" t="s">
        <v>21</v>
      </c>
      <c r="N2752" s="2">
        <v>1</v>
      </c>
      <c r="O2752" s="2">
        <v>1</v>
      </c>
    </row>
    <row r="2753" spans="1:15">
      <c r="A2753" s="19">
        <v>44100</v>
      </c>
      <c r="B2753" t="s">
        <v>511</v>
      </c>
      <c r="C2753" s="1">
        <v>2</v>
      </c>
      <c r="D2753" s="6" t="s">
        <v>533</v>
      </c>
      <c r="E2753" s="6" t="s">
        <v>20</v>
      </c>
      <c r="F2753" s="1">
        <v>28</v>
      </c>
      <c r="G2753" s="1" t="s">
        <v>11</v>
      </c>
      <c r="H2753" s="6" t="s">
        <v>532</v>
      </c>
      <c r="I2753" s="6" t="s">
        <v>116</v>
      </c>
      <c r="J2753" s="1">
        <v>55</v>
      </c>
      <c r="K2753" s="1" t="s">
        <v>21</v>
      </c>
      <c r="L2753" s="1">
        <v>1</v>
      </c>
      <c r="M2753" s="1" t="s">
        <v>21</v>
      </c>
      <c r="N2753" s="2">
        <v>0</v>
      </c>
      <c r="O2753" s="2" t="s">
        <v>21</v>
      </c>
    </row>
    <row r="2754" spans="1:15">
      <c r="A2754" s="19">
        <v>44100</v>
      </c>
      <c r="B2754" t="s">
        <v>511</v>
      </c>
      <c r="C2754" s="1">
        <v>3</v>
      </c>
      <c r="D2754" s="6" t="s">
        <v>533</v>
      </c>
      <c r="E2754" s="6" t="s">
        <v>20</v>
      </c>
      <c r="F2754" s="1">
        <v>45</v>
      </c>
      <c r="G2754" s="1" t="s">
        <v>10</v>
      </c>
      <c r="H2754" s="6" t="s">
        <v>547</v>
      </c>
      <c r="I2754" s="6" t="s">
        <v>36</v>
      </c>
      <c r="J2754" s="1">
        <v>20</v>
      </c>
      <c r="K2754" s="1">
        <v>1</v>
      </c>
      <c r="L2754" s="1" t="s">
        <v>21</v>
      </c>
      <c r="M2754" s="1" t="s">
        <v>21</v>
      </c>
      <c r="N2754" s="2">
        <v>1</v>
      </c>
      <c r="O2754" s="2" t="s">
        <v>21</v>
      </c>
    </row>
    <row r="2755" spans="1:15">
      <c r="A2755" s="19">
        <v>44100</v>
      </c>
      <c r="B2755" t="s">
        <v>511</v>
      </c>
      <c r="C2755" s="1">
        <v>1</v>
      </c>
      <c r="D2755" s="6" t="s">
        <v>536</v>
      </c>
      <c r="E2755" s="6" t="s">
        <v>69</v>
      </c>
      <c r="F2755" s="1">
        <v>87</v>
      </c>
      <c r="G2755" s="1" t="s">
        <v>10</v>
      </c>
      <c r="H2755" s="6" t="s">
        <v>535</v>
      </c>
      <c r="I2755" s="6" t="s">
        <v>415</v>
      </c>
      <c r="J2755" s="1">
        <v>71</v>
      </c>
      <c r="K2755" s="1">
        <v>1</v>
      </c>
      <c r="L2755" s="1" t="s">
        <v>21</v>
      </c>
      <c r="M2755" s="1" t="s">
        <v>21</v>
      </c>
      <c r="N2755" s="2">
        <v>1</v>
      </c>
      <c r="O2755" s="2" t="s">
        <v>21</v>
      </c>
    </row>
    <row r="2756" spans="1:15">
      <c r="A2756" s="19">
        <v>44100</v>
      </c>
      <c r="B2756" t="s">
        <v>511</v>
      </c>
      <c r="C2756" s="1">
        <v>2</v>
      </c>
      <c r="D2756" s="6" t="s">
        <v>536</v>
      </c>
      <c r="E2756" s="6" t="s">
        <v>69</v>
      </c>
      <c r="F2756" s="1">
        <v>70</v>
      </c>
      <c r="G2756" s="1" t="s">
        <v>11</v>
      </c>
      <c r="H2756" s="6" t="s">
        <v>517</v>
      </c>
      <c r="I2756" s="6" t="s">
        <v>44</v>
      </c>
      <c r="J2756" s="1">
        <v>89</v>
      </c>
      <c r="K2756" s="1" t="s">
        <v>21</v>
      </c>
      <c r="L2756" s="1">
        <v>1</v>
      </c>
      <c r="M2756" s="1" t="s">
        <v>21</v>
      </c>
      <c r="N2756" s="2">
        <v>1</v>
      </c>
      <c r="O2756" s="2">
        <v>2</v>
      </c>
    </row>
    <row r="2757" spans="1:15">
      <c r="A2757" s="19">
        <v>44100</v>
      </c>
      <c r="B2757" t="s">
        <v>511</v>
      </c>
      <c r="C2757" s="1">
        <v>3</v>
      </c>
      <c r="D2757" s="6" t="s">
        <v>536</v>
      </c>
      <c r="E2757" s="6" t="s">
        <v>69</v>
      </c>
      <c r="F2757" s="1">
        <v>46</v>
      </c>
      <c r="G2757" s="1" t="s">
        <v>11</v>
      </c>
      <c r="H2757" s="6" t="s">
        <v>543</v>
      </c>
      <c r="I2757" s="6" t="s">
        <v>82</v>
      </c>
      <c r="J2757" s="1">
        <v>78</v>
      </c>
      <c r="K2757" s="1" t="s">
        <v>21</v>
      </c>
      <c r="L2757" s="1">
        <v>1</v>
      </c>
      <c r="M2757" s="1" t="s">
        <v>21</v>
      </c>
      <c r="N2757" s="2">
        <v>0</v>
      </c>
      <c r="O2757" s="2" t="s">
        <v>21</v>
      </c>
    </row>
    <row r="2758" spans="1:15">
      <c r="A2758" s="19">
        <v>44100</v>
      </c>
      <c r="B2758" t="s">
        <v>511</v>
      </c>
      <c r="C2758" s="1">
        <v>4</v>
      </c>
      <c r="D2758" s="6" t="s">
        <v>536</v>
      </c>
      <c r="E2758" s="6" t="s">
        <v>69</v>
      </c>
      <c r="F2758" s="1">
        <v>84</v>
      </c>
      <c r="G2758" s="1" t="s">
        <v>12</v>
      </c>
      <c r="H2758" s="6" t="s">
        <v>534</v>
      </c>
      <c r="I2758" s="6" t="s">
        <v>18</v>
      </c>
      <c r="J2758" s="1">
        <v>84</v>
      </c>
      <c r="K2758" s="1" t="s">
        <v>21</v>
      </c>
      <c r="L2758" s="1" t="s">
        <v>21</v>
      </c>
      <c r="M2758" s="1">
        <v>1</v>
      </c>
      <c r="N2758" s="2">
        <v>1</v>
      </c>
      <c r="O2758" s="2" t="s">
        <v>21</v>
      </c>
    </row>
    <row r="2759" spans="1:15">
      <c r="A2759" s="19">
        <v>44100</v>
      </c>
      <c r="B2759" t="s">
        <v>511</v>
      </c>
      <c r="C2759" s="1">
        <v>5</v>
      </c>
      <c r="D2759" s="6" t="s">
        <v>536</v>
      </c>
      <c r="E2759" s="6" t="s">
        <v>69</v>
      </c>
      <c r="F2759" s="1">
        <v>63</v>
      </c>
      <c r="G2759" s="1" t="s">
        <v>11</v>
      </c>
      <c r="H2759" s="6" t="s">
        <v>545</v>
      </c>
      <c r="I2759" s="6" t="s">
        <v>80</v>
      </c>
      <c r="J2759" s="1">
        <v>69</v>
      </c>
      <c r="K2759" s="1" t="s">
        <v>21</v>
      </c>
      <c r="L2759" s="1">
        <v>1</v>
      </c>
      <c r="M2759" s="1" t="s">
        <v>21</v>
      </c>
      <c r="N2759" s="2">
        <v>0</v>
      </c>
      <c r="O2759" s="2" t="s">
        <v>21</v>
      </c>
    </row>
    <row r="2760" spans="1:15">
      <c r="A2760" s="19">
        <v>44100</v>
      </c>
      <c r="B2760" t="s">
        <v>511</v>
      </c>
      <c r="C2760" s="1">
        <v>1</v>
      </c>
      <c r="D2760" s="6" t="s">
        <v>544</v>
      </c>
      <c r="E2760" s="6" t="s">
        <v>59</v>
      </c>
      <c r="F2760" s="1">
        <v>71</v>
      </c>
      <c r="G2760" s="1" t="s">
        <v>10</v>
      </c>
      <c r="H2760" s="6" t="s">
        <v>547</v>
      </c>
      <c r="I2760" s="6" t="s">
        <v>36</v>
      </c>
      <c r="J2760" s="1">
        <v>28</v>
      </c>
      <c r="K2760" s="1">
        <v>1</v>
      </c>
      <c r="L2760" s="1" t="s">
        <v>21</v>
      </c>
      <c r="M2760" s="1" t="s">
        <v>21</v>
      </c>
      <c r="N2760" s="2">
        <v>1</v>
      </c>
      <c r="O2760" s="2" t="s">
        <v>21</v>
      </c>
    </row>
    <row r="2761" spans="1:15">
      <c r="A2761" s="19">
        <v>44100</v>
      </c>
      <c r="B2761" t="s">
        <v>511</v>
      </c>
      <c r="C2761" s="1">
        <v>2</v>
      </c>
      <c r="D2761" s="6" t="s">
        <v>544</v>
      </c>
      <c r="E2761" s="6" t="s">
        <v>59</v>
      </c>
      <c r="F2761" s="1">
        <v>52</v>
      </c>
      <c r="G2761" s="1" t="s">
        <v>12</v>
      </c>
      <c r="H2761" s="6" t="s">
        <v>538</v>
      </c>
      <c r="I2761" s="6" t="s">
        <v>18</v>
      </c>
      <c r="J2761" s="1">
        <v>52</v>
      </c>
      <c r="K2761" s="1" t="s">
        <v>21</v>
      </c>
      <c r="L2761" s="1" t="s">
        <v>21</v>
      </c>
      <c r="M2761" s="1">
        <v>1</v>
      </c>
      <c r="N2761" s="2">
        <v>1</v>
      </c>
      <c r="O2761" s="2" t="s">
        <v>21</v>
      </c>
    </row>
    <row r="2762" spans="1:15">
      <c r="A2762" s="19">
        <v>44100</v>
      </c>
      <c r="B2762" t="s">
        <v>511</v>
      </c>
      <c r="C2762" s="1">
        <v>3</v>
      </c>
      <c r="D2762" s="6" t="s">
        <v>544</v>
      </c>
      <c r="E2762" s="6" t="s">
        <v>59</v>
      </c>
      <c r="F2762" s="1">
        <v>38</v>
      </c>
      <c r="G2762" s="1" t="s">
        <v>11</v>
      </c>
      <c r="H2762" s="6" t="s">
        <v>530</v>
      </c>
      <c r="I2762" s="6" t="s">
        <v>36</v>
      </c>
      <c r="J2762" s="1">
        <v>78</v>
      </c>
      <c r="K2762" s="1" t="s">
        <v>21</v>
      </c>
      <c r="L2762" s="1">
        <v>1</v>
      </c>
      <c r="M2762" s="1" t="s">
        <v>21</v>
      </c>
      <c r="N2762" s="2">
        <v>1</v>
      </c>
      <c r="O2762" s="2">
        <v>3</v>
      </c>
    </row>
    <row r="2763" spans="1:15">
      <c r="A2763" s="19">
        <v>44100</v>
      </c>
      <c r="B2763" t="s">
        <v>511</v>
      </c>
      <c r="C2763" s="1">
        <v>1</v>
      </c>
      <c r="D2763" s="6" t="s">
        <v>539</v>
      </c>
      <c r="E2763" s="6" t="s">
        <v>38</v>
      </c>
      <c r="F2763" s="1">
        <v>73</v>
      </c>
      <c r="G2763" s="1" t="s">
        <v>10</v>
      </c>
      <c r="H2763" s="6" t="s">
        <v>534</v>
      </c>
      <c r="I2763" s="6" t="s">
        <v>18</v>
      </c>
      <c r="J2763" s="1">
        <v>70</v>
      </c>
      <c r="K2763" s="1">
        <v>1</v>
      </c>
      <c r="L2763" s="1" t="s">
        <v>21</v>
      </c>
      <c r="M2763" s="1" t="s">
        <v>21</v>
      </c>
      <c r="N2763" s="2">
        <v>1</v>
      </c>
      <c r="O2763" s="2" t="s">
        <v>21</v>
      </c>
    </row>
    <row r="2764" spans="1:15">
      <c r="A2764" s="19">
        <v>44100</v>
      </c>
      <c r="B2764" t="s">
        <v>511</v>
      </c>
      <c r="C2764" s="1">
        <v>2</v>
      </c>
      <c r="D2764" s="6" t="s">
        <v>539</v>
      </c>
      <c r="E2764" s="6" t="s">
        <v>38</v>
      </c>
      <c r="F2764" s="1">
        <v>76</v>
      </c>
      <c r="G2764" s="1" t="s">
        <v>11</v>
      </c>
      <c r="H2764" s="6" t="s">
        <v>540</v>
      </c>
      <c r="I2764" s="6" t="s">
        <v>80</v>
      </c>
      <c r="J2764" s="1">
        <v>79</v>
      </c>
      <c r="K2764" s="1" t="s">
        <v>21</v>
      </c>
      <c r="L2764" s="1">
        <v>1</v>
      </c>
      <c r="M2764" s="1" t="s">
        <v>21</v>
      </c>
      <c r="N2764" s="2">
        <v>1</v>
      </c>
      <c r="O2764" s="2">
        <v>2</v>
      </c>
    </row>
    <row r="2765" spans="1:15">
      <c r="A2765" s="19">
        <v>44100</v>
      </c>
      <c r="B2765" t="s">
        <v>511</v>
      </c>
      <c r="C2765" s="1">
        <v>3</v>
      </c>
      <c r="D2765" s="6" t="s">
        <v>539</v>
      </c>
      <c r="E2765" s="6" t="s">
        <v>38</v>
      </c>
      <c r="F2765" s="1">
        <v>67</v>
      </c>
      <c r="G2765" s="1" t="s">
        <v>11</v>
      </c>
      <c r="H2765" s="6" t="s">
        <v>546</v>
      </c>
      <c r="I2765" s="6" t="s">
        <v>30</v>
      </c>
      <c r="J2765" s="1">
        <v>73</v>
      </c>
      <c r="K2765" s="1" t="s">
        <v>21</v>
      </c>
      <c r="L2765" s="1">
        <v>1</v>
      </c>
      <c r="M2765" s="1" t="s">
        <v>21</v>
      </c>
      <c r="N2765" s="2">
        <v>0</v>
      </c>
      <c r="O2765" s="2" t="s">
        <v>21</v>
      </c>
    </row>
    <row r="2766" spans="1:15">
      <c r="A2766" s="19">
        <v>44100</v>
      </c>
      <c r="B2766" t="s">
        <v>511</v>
      </c>
      <c r="C2766" s="1">
        <v>4</v>
      </c>
      <c r="D2766" s="6" t="s">
        <v>539</v>
      </c>
      <c r="E2766" s="6" t="s">
        <v>38</v>
      </c>
      <c r="F2766" s="1">
        <v>88</v>
      </c>
      <c r="G2766" s="1" t="s">
        <v>10</v>
      </c>
      <c r="H2766" s="6" t="s">
        <v>545</v>
      </c>
      <c r="I2766" s="6" t="s">
        <v>80</v>
      </c>
      <c r="J2766" s="1">
        <v>63</v>
      </c>
      <c r="K2766" s="1">
        <v>1</v>
      </c>
      <c r="L2766" s="1" t="s">
        <v>21</v>
      </c>
      <c r="M2766" s="1" t="s">
        <v>21</v>
      </c>
      <c r="N2766" s="2">
        <v>0</v>
      </c>
      <c r="O2766" s="2" t="s">
        <v>21</v>
      </c>
    </row>
    <row r="2767" spans="1:15">
      <c r="A2767" s="19">
        <v>44100</v>
      </c>
      <c r="B2767" t="s">
        <v>511</v>
      </c>
      <c r="C2767" s="1">
        <v>1</v>
      </c>
      <c r="D2767" s="6" t="s">
        <v>515</v>
      </c>
      <c r="E2767" s="6" t="s">
        <v>38</v>
      </c>
      <c r="F2767" s="1">
        <v>49</v>
      </c>
      <c r="G2767" s="1" t="s">
        <v>11</v>
      </c>
      <c r="H2767" s="6" t="s">
        <v>517</v>
      </c>
      <c r="I2767" s="6" t="s">
        <v>44</v>
      </c>
      <c r="J2767" s="1">
        <v>86</v>
      </c>
      <c r="K2767" s="1" t="s">
        <v>21</v>
      </c>
      <c r="L2767" s="1">
        <v>1</v>
      </c>
      <c r="M2767" s="1" t="s">
        <v>21</v>
      </c>
      <c r="N2767" s="2">
        <v>1</v>
      </c>
      <c r="O2767" s="2">
        <v>1</v>
      </c>
    </row>
    <row r="2768" spans="1:15">
      <c r="A2768" s="19">
        <v>44100</v>
      </c>
      <c r="B2768" t="s">
        <v>511</v>
      </c>
      <c r="C2768" s="1">
        <v>2</v>
      </c>
      <c r="D2768" s="6" t="s">
        <v>515</v>
      </c>
      <c r="E2768" s="6" t="s">
        <v>38</v>
      </c>
      <c r="F2768" s="1">
        <v>71</v>
      </c>
      <c r="G2768" s="1" t="s">
        <v>10</v>
      </c>
      <c r="H2768" s="6" t="s">
        <v>542</v>
      </c>
      <c r="I2768" s="6" t="s">
        <v>23</v>
      </c>
      <c r="J2768" s="1">
        <v>52</v>
      </c>
      <c r="K2768" s="1">
        <v>1</v>
      </c>
      <c r="L2768" s="1" t="s">
        <v>21</v>
      </c>
      <c r="M2768" s="1" t="s">
        <v>21</v>
      </c>
      <c r="N2768" s="2">
        <v>1</v>
      </c>
      <c r="O2768" s="2" t="s">
        <v>21</v>
      </c>
    </row>
    <row r="2769" spans="1:15">
      <c r="A2769" s="19">
        <v>44100</v>
      </c>
      <c r="B2769" t="s">
        <v>511</v>
      </c>
      <c r="C2769" s="1">
        <v>3</v>
      </c>
      <c r="D2769" s="6" t="s">
        <v>515</v>
      </c>
      <c r="E2769" s="6" t="s">
        <v>38</v>
      </c>
      <c r="F2769" s="1">
        <v>39</v>
      </c>
      <c r="G2769" s="1" t="s">
        <v>11</v>
      </c>
      <c r="H2769" s="6" t="s">
        <v>512</v>
      </c>
      <c r="I2769" s="6" t="s">
        <v>51</v>
      </c>
      <c r="J2769" s="1">
        <v>50</v>
      </c>
      <c r="K2769" s="1" t="s">
        <v>21</v>
      </c>
      <c r="L2769" s="1">
        <v>1</v>
      </c>
      <c r="M2769" s="1" t="s">
        <v>21</v>
      </c>
      <c r="N2769" s="2">
        <v>0</v>
      </c>
      <c r="O2769" s="2" t="s">
        <v>21</v>
      </c>
    </row>
    <row r="2770" spans="1:15">
      <c r="A2770" s="19">
        <v>44100</v>
      </c>
      <c r="B2770" t="s">
        <v>511</v>
      </c>
      <c r="C2770" s="1">
        <v>4</v>
      </c>
      <c r="D2770" s="6" t="s">
        <v>515</v>
      </c>
      <c r="E2770" s="6" t="s">
        <v>38</v>
      </c>
      <c r="F2770" s="1">
        <v>87</v>
      </c>
      <c r="G2770" s="1" t="s">
        <v>10</v>
      </c>
      <c r="H2770" s="6" t="s">
        <v>537</v>
      </c>
      <c r="I2770" s="6" t="s">
        <v>59</v>
      </c>
      <c r="J2770" s="1">
        <v>24</v>
      </c>
      <c r="K2770" s="1">
        <v>1</v>
      </c>
      <c r="L2770" s="1" t="s">
        <v>21</v>
      </c>
      <c r="M2770" s="1" t="s">
        <v>21</v>
      </c>
      <c r="N2770" s="2">
        <v>0</v>
      </c>
      <c r="O2770" s="2" t="s">
        <v>21</v>
      </c>
    </row>
    <row r="2771" spans="1:15">
      <c r="A2771" s="19">
        <v>44100</v>
      </c>
      <c r="B2771" t="s">
        <v>511</v>
      </c>
      <c r="C2771" s="1">
        <v>5</v>
      </c>
      <c r="D2771" s="6" t="s">
        <v>515</v>
      </c>
      <c r="E2771" s="6" t="s">
        <v>38</v>
      </c>
      <c r="F2771" s="1">
        <v>63</v>
      </c>
      <c r="G2771" s="1" t="s">
        <v>11</v>
      </c>
      <c r="H2771" s="6" t="s">
        <v>525</v>
      </c>
      <c r="I2771" s="6" t="s">
        <v>140</v>
      </c>
      <c r="J2771" s="1">
        <v>80</v>
      </c>
      <c r="K2771" s="1" t="s">
        <v>21</v>
      </c>
      <c r="L2771" s="1">
        <v>1</v>
      </c>
      <c r="M2771" s="1" t="s">
        <v>21</v>
      </c>
      <c r="N2771" s="2">
        <v>0</v>
      </c>
      <c r="O2771" s="2" t="s">
        <v>21</v>
      </c>
    </row>
    <row r="2772" spans="1:15">
      <c r="A2772" s="19">
        <v>44100</v>
      </c>
      <c r="B2772" t="s">
        <v>511</v>
      </c>
      <c r="C2772" s="1">
        <v>1</v>
      </c>
      <c r="D2772" s="6" t="s">
        <v>531</v>
      </c>
      <c r="E2772" s="6" t="s">
        <v>92</v>
      </c>
      <c r="F2772" s="1">
        <v>100</v>
      </c>
      <c r="G2772" s="1" t="s">
        <v>10</v>
      </c>
      <c r="H2772" s="6" t="s">
        <v>532</v>
      </c>
      <c r="I2772" s="6" t="s">
        <v>116</v>
      </c>
      <c r="J2772" s="1">
        <v>39</v>
      </c>
      <c r="K2772" s="1">
        <v>1</v>
      </c>
      <c r="L2772" s="1" t="s">
        <v>21</v>
      </c>
      <c r="M2772" s="1" t="s">
        <v>21</v>
      </c>
      <c r="N2772" s="2">
        <v>1</v>
      </c>
      <c r="O2772" s="2" t="s">
        <v>21</v>
      </c>
    </row>
    <row r="2773" spans="1:15">
      <c r="A2773" s="19">
        <v>44100</v>
      </c>
      <c r="B2773" t="s">
        <v>511</v>
      </c>
      <c r="C2773" s="1">
        <v>2</v>
      </c>
      <c r="D2773" s="6" t="s">
        <v>531</v>
      </c>
      <c r="E2773" s="6" t="s">
        <v>92</v>
      </c>
      <c r="F2773" s="1">
        <v>76</v>
      </c>
      <c r="G2773" s="1" t="s">
        <v>10</v>
      </c>
      <c r="H2773" s="6" t="s">
        <v>530</v>
      </c>
      <c r="I2773" s="6" t="s">
        <v>36</v>
      </c>
      <c r="J2773" s="1">
        <v>68</v>
      </c>
      <c r="K2773" s="1">
        <v>1</v>
      </c>
      <c r="L2773" s="1" t="s">
        <v>21</v>
      </c>
      <c r="M2773" s="1" t="s">
        <v>21</v>
      </c>
      <c r="N2773" s="2">
        <v>0</v>
      </c>
      <c r="O2773" s="2" t="s">
        <v>21</v>
      </c>
    </row>
    <row r="2774" spans="1:15">
      <c r="A2774" s="19">
        <v>44100</v>
      </c>
      <c r="B2774" t="s">
        <v>511</v>
      </c>
      <c r="C2774" s="1">
        <v>3</v>
      </c>
      <c r="D2774" s="6" t="s">
        <v>531</v>
      </c>
      <c r="E2774" s="6" t="s">
        <v>92</v>
      </c>
      <c r="F2774" s="1">
        <v>82</v>
      </c>
      <c r="G2774" s="1" t="s">
        <v>11</v>
      </c>
      <c r="H2774" s="6" t="s">
        <v>514</v>
      </c>
      <c r="I2774" s="6" t="s">
        <v>25</v>
      </c>
      <c r="J2774" s="1">
        <v>89</v>
      </c>
      <c r="K2774" s="1" t="s">
        <v>21</v>
      </c>
      <c r="L2774" s="1">
        <v>1</v>
      </c>
      <c r="M2774" s="1" t="s">
        <v>21</v>
      </c>
      <c r="N2774" s="2">
        <v>1</v>
      </c>
      <c r="O2774" s="2">
        <v>3</v>
      </c>
    </row>
    <row r="2775" spans="1:15">
      <c r="A2775" s="19">
        <v>44100</v>
      </c>
      <c r="B2775" t="s">
        <v>511</v>
      </c>
      <c r="C2775" s="1">
        <v>4</v>
      </c>
      <c r="D2775" s="6" t="s">
        <v>531</v>
      </c>
      <c r="E2775" s="6" t="s">
        <v>92</v>
      </c>
      <c r="F2775" s="1">
        <v>93</v>
      </c>
      <c r="G2775" s="1" t="s">
        <v>10</v>
      </c>
      <c r="H2775" s="6" t="s">
        <v>538</v>
      </c>
      <c r="I2775" s="6" t="s">
        <v>18</v>
      </c>
      <c r="J2775" s="1">
        <v>63</v>
      </c>
      <c r="K2775" s="1">
        <v>1</v>
      </c>
      <c r="L2775" s="1" t="s">
        <v>21</v>
      </c>
      <c r="M2775" s="1" t="s">
        <v>21</v>
      </c>
      <c r="N2775" s="2">
        <v>0</v>
      </c>
      <c r="O2775" s="2" t="s">
        <v>21</v>
      </c>
    </row>
    <row r="2776" spans="1:15">
      <c r="A2776" s="19">
        <v>44100</v>
      </c>
      <c r="B2776" t="s">
        <v>511</v>
      </c>
      <c r="C2776" s="1">
        <v>5</v>
      </c>
      <c r="D2776" s="6" t="s">
        <v>531</v>
      </c>
      <c r="E2776" s="6" t="s">
        <v>92</v>
      </c>
      <c r="F2776" s="1">
        <v>99</v>
      </c>
      <c r="G2776" s="1" t="s">
        <v>10</v>
      </c>
      <c r="H2776" s="6" t="s">
        <v>527</v>
      </c>
      <c r="I2776" s="6" t="s">
        <v>18</v>
      </c>
      <c r="J2776" s="1">
        <v>39</v>
      </c>
      <c r="K2776" s="1">
        <v>1</v>
      </c>
      <c r="L2776" s="1" t="s">
        <v>21</v>
      </c>
      <c r="M2776" s="1" t="s">
        <v>21</v>
      </c>
      <c r="N2776" s="2">
        <v>0</v>
      </c>
      <c r="O2776" s="2" t="s">
        <v>21</v>
      </c>
    </row>
    <row r="2777" spans="1:15">
      <c r="A2777" s="19">
        <v>44100</v>
      </c>
      <c r="B2777" t="s">
        <v>511</v>
      </c>
      <c r="C2777" s="1">
        <v>1</v>
      </c>
      <c r="D2777" s="6" t="s">
        <v>517</v>
      </c>
      <c r="E2777" s="6" t="s">
        <v>44</v>
      </c>
      <c r="F2777" s="1">
        <v>86</v>
      </c>
      <c r="G2777" s="1" t="s">
        <v>10</v>
      </c>
      <c r="H2777" s="6" t="s">
        <v>515</v>
      </c>
      <c r="I2777" s="6" t="s">
        <v>38</v>
      </c>
      <c r="J2777" s="1">
        <v>49</v>
      </c>
      <c r="K2777" s="1">
        <v>1</v>
      </c>
      <c r="L2777" s="1" t="s">
        <v>21</v>
      </c>
      <c r="M2777" s="1" t="s">
        <v>21</v>
      </c>
      <c r="N2777" s="2">
        <v>1</v>
      </c>
      <c r="O2777" s="2" t="s">
        <v>21</v>
      </c>
    </row>
    <row r="2778" spans="1:15">
      <c r="A2778" s="19">
        <v>44100</v>
      </c>
      <c r="B2778" t="s">
        <v>511</v>
      </c>
      <c r="C2778" s="1">
        <v>2</v>
      </c>
      <c r="D2778" s="6" t="s">
        <v>517</v>
      </c>
      <c r="E2778" s="6" t="s">
        <v>44</v>
      </c>
      <c r="F2778" s="1">
        <v>89</v>
      </c>
      <c r="G2778" s="1" t="s">
        <v>10</v>
      </c>
      <c r="H2778" s="6" t="s">
        <v>536</v>
      </c>
      <c r="I2778" s="6" t="s">
        <v>69</v>
      </c>
      <c r="J2778" s="1">
        <v>70</v>
      </c>
      <c r="K2778" s="1">
        <v>1</v>
      </c>
      <c r="L2778" s="1" t="s">
        <v>21</v>
      </c>
      <c r="M2778" s="1" t="s">
        <v>21</v>
      </c>
      <c r="N2778" s="2">
        <v>0</v>
      </c>
      <c r="O2778" s="2" t="s">
        <v>21</v>
      </c>
    </row>
    <row r="2779" spans="1:15">
      <c r="A2779" s="19">
        <v>44100</v>
      </c>
      <c r="B2779" t="s">
        <v>511</v>
      </c>
      <c r="C2779" s="1">
        <v>3</v>
      </c>
      <c r="D2779" s="6" t="s">
        <v>517</v>
      </c>
      <c r="E2779" s="6" t="s">
        <v>44</v>
      </c>
      <c r="F2779" s="1">
        <v>33</v>
      </c>
      <c r="G2779" s="1" t="s">
        <v>11</v>
      </c>
      <c r="H2779" s="6" t="s">
        <v>540</v>
      </c>
      <c r="I2779" s="6" t="s">
        <v>80</v>
      </c>
      <c r="J2779" s="1">
        <v>100</v>
      </c>
      <c r="K2779" s="1" t="s">
        <v>21</v>
      </c>
      <c r="L2779" s="1">
        <v>1</v>
      </c>
      <c r="M2779" s="1" t="s">
        <v>21</v>
      </c>
      <c r="N2779" s="2">
        <v>1</v>
      </c>
      <c r="O2779" s="2">
        <v>3</v>
      </c>
    </row>
    <row r="2780" spans="1:15">
      <c r="A2780" s="19">
        <v>44100</v>
      </c>
      <c r="B2780" t="s">
        <v>511</v>
      </c>
      <c r="C2780" s="1">
        <v>4</v>
      </c>
      <c r="D2780" s="6" t="s">
        <v>517</v>
      </c>
      <c r="E2780" s="6" t="s">
        <v>44</v>
      </c>
      <c r="F2780" s="1">
        <v>86</v>
      </c>
      <c r="G2780" s="1" t="s">
        <v>10</v>
      </c>
      <c r="H2780" s="6" t="s">
        <v>546</v>
      </c>
      <c r="I2780" s="6" t="s">
        <v>30</v>
      </c>
      <c r="J2780" s="1">
        <v>48</v>
      </c>
      <c r="K2780" s="1">
        <v>1</v>
      </c>
      <c r="L2780" s="1" t="s">
        <v>21</v>
      </c>
      <c r="M2780" s="1" t="s">
        <v>21</v>
      </c>
      <c r="N2780" s="2">
        <v>0</v>
      </c>
      <c r="O2780" s="2" t="s">
        <v>21</v>
      </c>
    </row>
    <row r="2781" spans="1:15">
      <c r="A2781" s="19">
        <v>44100</v>
      </c>
      <c r="B2781" t="s">
        <v>511</v>
      </c>
      <c r="C2781" s="1">
        <v>5</v>
      </c>
      <c r="D2781" s="6" t="s">
        <v>517</v>
      </c>
      <c r="E2781" s="6" t="s">
        <v>44</v>
      </c>
      <c r="F2781" s="1">
        <v>73</v>
      </c>
      <c r="G2781" s="1" t="s">
        <v>11</v>
      </c>
      <c r="H2781" s="6" t="s">
        <v>512</v>
      </c>
      <c r="I2781" s="6" t="s">
        <v>51</v>
      </c>
      <c r="J2781" s="1">
        <v>86</v>
      </c>
      <c r="K2781" s="1" t="s">
        <v>21</v>
      </c>
      <c r="L2781" s="1">
        <v>1</v>
      </c>
      <c r="M2781" s="1" t="s">
        <v>21</v>
      </c>
      <c r="N2781" s="2">
        <v>0</v>
      </c>
      <c r="O2781" s="2" t="s">
        <v>21</v>
      </c>
    </row>
    <row r="2782" spans="1:15">
      <c r="A2782" s="19">
        <v>44100</v>
      </c>
      <c r="B2782" t="s">
        <v>511</v>
      </c>
      <c r="C2782" s="1">
        <v>1</v>
      </c>
      <c r="D2782" s="6" t="s">
        <v>519</v>
      </c>
      <c r="E2782" s="6" t="s">
        <v>63</v>
      </c>
      <c r="F2782" s="1">
        <v>12</v>
      </c>
      <c r="G2782" s="1" t="s">
        <v>11</v>
      </c>
      <c r="H2782" s="6" t="s">
        <v>518</v>
      </c>
      <c r="I2782" s="6" t="s">
        <v>18</v>
      </c>
      <c r="J2782" s="1">
        <v>39</v>
      </c>
      <c r="K2782" s="1" t="s">
        <v>21</v>
      </c>
      <c r="L2782" s="1">
        <v>1</v>
      </c>
      <c r="M2782" s="1" t="s">
        <v>21</v>
      </c>
      <c r="N2782" s="2">
        <v>1</v>
      </c>
      <c r="O2782" s="2">
        <v>1</v>
      </c>
    </row>
    <row r="2783" spans="1:15">
      <c r="A2783" s="19">
        <v>44100</v>
      </c>
      <c r="B2783" t="s">
        <v>511</v>
      </c>
      <c r="C2783" s="1">
        <v>2</v>
      </c>
      <c r="D2783" s="6" t="s">
        <v>519</v>
      </c>
      <c r="E2783" s="6" t="s">
        <v>63</v>
      </c>
      <c r="F2783" s="1">
        <v>51</v>
      </c>
      <c r="G2783" s="1" t="s">
        <v>10</v>
      </c>
      <c r="H2783" s="6" t="s">
        <v>547</v>
      </c>
      <c r="I2783" s="6" t="s">
        <v>36</v>
      </c>
      <c r="J2783" s="1">
        <v>32</v>
      </c>
      <c r="K2783" s="1">
        <v>1</v>
      </c>
      <c r="L2783" s="1" t="s">
        <v>21</v>
      </c>
      <c r="M2783" s="1" t="s">
        <v>21</v>
      </c>
      <c r="N2783" s="2">
        <v>1</v>
      </c>
      <c r="O2783" s="2" t="s">
        <v>21</v>
      </c>
    </row>
    <row r="2784" spans="1:15">
      <c r="A2784" s="19">
        <v>44100</v>
      </c>
      <c r="B2784" t="s">
        <v>511</v>
      </c>
      <c r="C2784" s="1">
        <v>3</v>
      </c>
      <c r="D2784" s="6" t="s">
        <v>519</v>
      </c>
      <c r="E2784" s="6" t="s">
        <v>63</v>
      </c>
      <c r="F2784" s="1">
        <v>35</v>
      </c>
      <c r="G2784" s="1" t="s">
        <v>11</v>
      </c>
      <c r="H2784" s="6" t="s">
        <v>535</v>
      </c>
      <c r="I2784" s="6" t="s">
        <v>415</v>
      </c>
      <c r="J2784" s="1">
        <v>50</v>
      </c>
      <c r="K2784" s="1" t="s">
        <v>21</v>
      </c>
      <c r="L2784" s="1">
        <v>1</v>
      </c>
      <c r="M2784" s="1" t="s">
        <v>21</v>
      </c>
      <c r="N2784" s="2">
        <v>0</v>
      </c>
      <c r="O2784" s="2" t="s">
        <v>21</v>
      </c>
    </row>
    <row r="2785" spans="1:15">
      <c r="A2785" s="19">
        <v>44100</v>
      </c>
      <c r="B2785" t="s">
        <v>511</v>
      </c>
      <c r="C2785" s="1">
        <v>4</v>
      </c>
      <c r="D2785" s="6" t="s">
        <v>519</v>
      </c>
      <c r="E2785" s="6" t="s">
        <v>63</v>
      </c>
      <c r="F2785" s="1">
        <v>24</v>
      </c>
      <c r="G2785" s="1" t="s">
        <v>11</v>
      </c>
      <c r="H2785" s="6" t="s">
        <v>532</v>
      </c>
      <c r="I2785" s="6" t="s">
        <v>116</v>
      </c>
      <c r="J2785" s="1">
        <v>46</v>
      </c>
      <c r="K2785" s="1" t="s">
        <v>21</v>
      </c>
      <c r="L2785" s="1">
        <v>1</v>
      </c>
      <c r="M2785" s="1" t="s">
        <v>21</v>
      </c>
      <c r="N2785" s="2">
        <v>0</v>
      </c>
      <c r="O2785" s="2" t="s">
        <v>21</v>
      </c>
    </row>
    <row r="2786" spans="1:15">
      <c r="A2786" s="19">
        <v>44100</v>
      </c>
      <c r="B2786" t="s">
        <v>511</v>
      </c>
      <c r="C2786" s="1">
        <v>5</v>
      </c>
      <c r="D2786" s="6" t="s">
        <v>519</v>
      </c>
      <c r="E2786" s="6" t="s">
        <v>63</v>
      </c>
      <c r="F2786" s="1">
        <v>0</v>
      </c>
      <c r="G2786" s="1" t="s">
        <v>11</v>
      </c>
      <c r="H2786" s="6" t="s">
        <v>513</v>
      </c>
      <c r="I2786" s="6" t="s">
        <v>18</v>
      </c>
      <c r="J2786" s="1">
        <v>15</v>
      </c>
      <c r="K2786" s="1" t="s">
        <v>21</v>
      </c>
      <c r="L2786" s="1">
        <v>1</v>
      </c>
      <c r="M2786" s="1" t="s">
        <v>21</v>
      </c>
      <c r="N2786" s="2">
        <v>0</v>
      </c>
      <c r="O2786" s="2" t="s">
        <v>21</v>
      </c>
    </row>
    <row r="2787" spans="1:15">
      <c r="A2787" s="19">
        <v>44100</v>
      </c>
      <c r="B2787" t="s">
        <v>511</v>
      </c>
      <c r="C2787" s="1">
        <v>1</v>
      </c>
      <c r="D2787" s="6" t="s">
        <v>545</v>
      </c>
      <c r="E2787" s="6" t="s">
        <v>80</v>
      </c>
      <c r="F2787" s="1">
        <v>52</v>
      </c>
      <c r="G2787" s="1" t="s">
        <v>11</v>
      </c>
      <c r="H2787" s="6" t="s">
        <v>514</v>
      </c>
      <c r="I2787" s="6" t="s">
        <v>25</v>
      </c>
      <c r="J2787" s="1">
        <v>100</v>
      </c>
      <c r="K2787" s="1" t="s">
        <v>21</v>
      </c>
      <c r="L2787" s="1">
        <v>1</v>
      </c>
      <c r="M2787" s="1" t="s">
        <v>21</v>
      </c>
      <c r="N2787" s="2">
        <v>1</v>
      </c>
      <c r="O2787" s="2">
        <v>1</v>
      </c>
    </row>
    <row r="2788" spans="1:15">
      <c r="A2788" s="19">
        <v>44100</v>
      </c>
      <c r="B2788" t="s">
        <v>511</v>
      </c>
      <c r="C2788" s="1">
        <v>2</v>
      </c>
      <c r="D2788" s="6" t="s">
        <v>545</v>
      </c>
      <c r="E2788" s="6" t="s">
        <v>80</v>
      </c>
      <c r="F2788" s="1">
        <v>62</v>
      </c>
      <c r="G2788" s="1" t="s">
        <v>11</v>
      </c>
      <c r="H2788" s="6" t="s">
        <v>543</v>
      </c>
      <c r="I2788" s="6" t="s">
        <v>82</v>
      </c>
      <c r="J2788" s="1">
        <v>100</v>
      </c>
      <c r="K2788" s="1" t="s">
        <v>21</v>
      </c>
      <c r="L2788" s="1">
        <v>1</v>
      </c>
      <c r="M2788" s="1" t="s">
        <v>21</v>
      </c>
      <c r="N2788" s="2">
        <v>0</v>
      </c>
      <c r="O2788" s="2" t="s">
        <v>21</v>
      </c>
    </row>
    <row r="2789" spans="1:15">
      <c r="A2789" s="19">
        <v>44100</v>
      </c>
      <c r="B2789" t="s">
        <v>511</v>
      </c>
      <c r="C2789" s="1">
        <v>3</v>
      </c>
      <c r="D2789" s="6" t="s">
        <v>545</v>
      </c>
      <c r="E2789" s="6" t="s">
        <v>80</v>
      </c>
      <c r="F2789" s="1">
        <v>94</v>
      </c>
      <c r="G2789" s="1" t="s">
        <v>10</v>
      </c>
      <c r="H2789" s="6" t="s">
        <v>526</v>
      </c>
      <c r="I2789" s="6" t="s">
        <v>145</v>
      </c>
      <c r="J2789" s="1">
        <v>38</v>
      </c>
      <c r="K2789" s="1">
        <v>1</v>
      </c>
      <c r="L2789" s="1" t="s">
        <v>21</v>
      </c>
      <c r="M2789" s="1" t="s">
        <v>21</v>
      </c>
      <c r="N2789" s="2">
        <v>1</v>
      </c>
      <c r="O2789" s="2" t="s">
        <v>21</v>
      </c>
    </row>
    <row r="2790" spans="1:15">
      <c r="A2790" s="19">
        <v>44100</v>
      </c>
      <c r="B2790" t="s">
        <v>511</v>
      </c>
      <c r="C2790" s="1">
        <v>4</v>
      </c>
      <c r="D2790" s="6" t="s">
        <v>545</v>
      </c>
      <c r="E2790" s="6" t="s">
        <v>80</v>
      </c>
      <c r="F2790" s="1">
        <v>63</v>
      </c>
      <c r="G2790" s="1" t="s">
        <v>11</v>
      </c>
      <c r="H2790" s="6" t="s">
        <v>539</v>
      </c>
      <c r="I2790" s="6" t="s">
        <v>38</v>
      </c>
      <c r="J2790" s="1">
        <v>88</v>
      </c>
      <c r="K2790" s="1" t="s">
        <v>21</v>
      </c>
      <c r="L2790" s="1">
        <v>1</v>
      </c>
      <c r="M2790" s="1" t="s">
        <v>21</v>
      </c>
      <c r="N2790" s="2">
        <v>0</v>
      </c>
      <c r="O2790" s="2" t="s">
        <v>21</v>
      </c>
    </row>
    <row r="2791" spans="1:15">
      <c r="A2791" s="19">
        <v>44100</v>
      </c>
      <c r="B2791" t="s">
        <v>511</v>
      </c>
      <c r="C2791" s="1">
        <v>5</v>
      </c>
      <c r="D2791" s="6" t="s">
        <v>545</v>
      </c>
      <c r="E2791" s="6" t="s">
        <v>80</v>
      </c>
      <c r="F2791" s="1">
        <v>69</v>
      </c>
      <c r="G2791" s="1" t="s">
        <v>10</v>
      </c>
      <c r="H2791" s="6" t="s">
        <v>536</v>
      </c>
      <c r="I2791" s="6" t="s">
        <v>69</v>
      </c>
      <c r="J2791" s="1">
        <v>63</v>
      </c>
      <c r="K2791" s="1">
        <v>1</v>
      </c>
      <c r="L2791" s="1" t="s">
        <v>21</v>
      </c>
      <c r="M2791" s="1" t="s">
        <v>21</v>
      </c>
      <c r="N2791" s="2">
        <v>0</v>
      </c>
      <c r="O2791" s="2" t="s">
        <v>21</v>
      </c>
    </row>
    <row r="2792" spans="1:15">
      <c r="A2792" s="19">
        <v>44100</v>
      </c>
      <c r="B2792" t="s">
        <v>511</v>
      </c>
      <c r="C2792" s="1">
        <v>1</v>
      </c>
      <c r="D2792" s="6" t="s">
        <v>530</v>
      </c>
      <c r="E2792" s="6" t="s">
        <v>36</v>
      </c>
      <c r="F2792" s="1">
        <v>96</v>
      </c>
      <c r="G2792" s="1" t="s">
        <v>10</v>
      </c>
      <c r="H2792" s="6" t="s">
        <v>542</v>
      </c>
      <c r="I2792" s="6" t="s">
        <v>23</v>
      </c>
      <c r="J2792" s="1">
        <v>48</v>
      </c>
      <c r="K2792" s="1">
        <v>1</v>
      </c>
      <c r="L2792" s="1" t="s">
        <v>21</v>
      </c>
      <c r="M2792" s="1" t="s">
        <v>21</v>
      </c>
      <c r="N2792" s="2">
        <v>1</v>
      </c>
      <c r="O2792" s="2" t="s">
        <v>21</v>
      </c>
    </row>
    <row r="2793" spans="1:15">
      <c r="A2793" s="19">
        <v>44100</v>
      </c>
      <c r="B2793" t="s">
        <v>511</v>
      </c>
      <c r="C2793" s="1">
        <v>2</v>
      </c>
      <c r="D2793" s="6" t="s">
        <v>530</v>
      </c>
      <c r="E2793" s="6" t="s">
        <v>36</v>
      </c>
      <c r="F2793" s="1">
        <v>68</v>
      </c>
      <c r="G2793" s="1" t="s">
        <v>11</v>
      </c>
      <c r="H2793" s="6" t="s">
        <v>531</v>
      </c>
      <c r="I2793" s="6" t="s">
        <v>92</v>
      </c>
      <c r="J2793" s="1">
        <v>76</v>
      </c>
      <c r="K2793" s="1" t="s">
        <v>21</v>
      </c>
      <c r="L2793" s="1">
        <v>1</v>
      </c>
      <c r="M2793" s="1" t="s">
        <v>21</v>
      </c>
      <c r="N2793" s="2">
        <v>1</v>
      </c>
      <c r="O2793" s="2">
        <v>2</v>
      </c>
    </row>
    <row r="2794" spans="1:15">
      <c r="A2794" s="19">
        <v>44100</v>
      </c>
      <c r="B2794" t="s">
        <v>511</v>
      </c>
      <c r="C2794" s="1">
        <v>3</v>
      </c>
      <c r="D2794" s="6" t="s">
        <v>530</v>
      </c>
      <c r="E2794" s="6" t="s">
        <v>36</v>
      </c>
      <c r="F2794" s="1">
        <v>78</v>
      </c>
      <c r="G2794" s="1" t="s">
        <v>10</v>
      </c>
      <c r="H2794" s="6" t="s">
        <v>544</v>
      </c>
      <c r="I2794" s="6" t="s">
        <v>59</v>
      </c>
      <c r="J2794" s="1">
        <v>38</v>
      </c>
      <c r="K2794" s="1">
        <v>1</v>
      </c>
      <c r="L2794" s="1" t="s">
        <v>21</v>
      </c>
      <c r="M2794" s="1" t="s">
        <v>21</v>
      </c>
      <c r="N2794" s="2">
        <v>0</v>
      </c>
      <c r="O2794" s="2" t="s">
        <v>21</v>
      </c>
    </row>
    <row r="2795" spans="1:15">
      <c r="A2795" s="19">
        <v>44100</v>
      </c>
      <c r="B2795" t="s">
        <v>511</v>
      </c>
      <c r="C2795" s="1">
        <v>4</v>
      </c>
      <c r="D2795" s="6" t="s">
        <v>530</v>
      </c>
      <c r="E2795" s="6" t="s">
        <v>36</v>
      </c>
      <c r="F2795" s="1">
        <v>59</v>
      </c>
      <c r="G2795" s="1" t="s">
        <v>11</v>
      </c>
      <c r="H2795" s="6" t="s">
        <v>527</v>
      </c>
      <c r="I2795" s="6" t="s">
        <v>18</v>
      </c>
      <c r="J2795" s="1">
        <v>85</v>
      </c>
      <c r="K2795" s="1" t="s">
        <v>21</v>
      </c>
      <c r="L2795" s="1">
        <v>1</v>
      </c>
      <c r="M2795" s="1" t="s">
        <v>21</v>
      </c>
      <c r="N2795" s="2">
        <v>0</v>
      </c>
      <c r="O2795" s="2" t="s">
        <v>21</v>
      </c>
    </row>
    <row r="2796" spans="1:15">
      <c r="A2796" s="19">
        <v>44100</v>
      </c>
      <c r="B2796" t="s">
        <v>511</v>
      </c>
      <c r="C2796" s="1">
        <v>5</v>
      </c>
      <c r="D2796" s="6" t="s">
        <v>530</v>
      </c>
      <c r="E2796" s="6" t="s">
        <v>36</v>
      </c>
      <c r="F2796" s="1">
        <v>83</v>
      </c>
      <c r="G2796" s="1" t="s">
        <v>10</v>
      </c>
      <c r="H2796" s="6" t="s">
        <v>543</v>
      </c>
      <c r="I2796" s="6" t="s">
        <v>82</v>
      </c>
      <c r="J2796" s="1">
        <v>82</v>
      </c>
      <c r="K2796" s="1">
        <v>1</v>
      </c>
      <c r="L2796" s="1" t="s">
        <v>21</v>
      </c>
      <c r="M2796" s="1" t="s">
        <v>21</v>
      </c>
      <c r="N2796" s="2">
        <v>0</v>
      </c>
      <c r="O2796" s="2" t="s">
        <v>21</v>
      </c>
    </row>
    <row r="2797" spans="1:15">
      <c r="A2797" s="19">
        <v>44100</v>
      </c>
      <c r="B2797" t="s">
        <v>548</v>
      </c>
      <c r="C2797" s="1">
        <v>1</v>
      </c>
      <c r="D2797" s="6" t="s">
        <v>29</v>
      </c>
      <c r="E2797" s="6" t="s">
        <v>30</v>
      </c>
      <c r="F2797" s="1">
        <v>74</v>
      </c>
      <c r="G2797" s="1" t="s">
        <v>10</v>
      </c>
      <c r="H2797" s="6" t="s">
        <v>549</v>
      </c>
      <c r="I2797" s="6" t="s">
        <v>57</v>
      </c>
      <c r="J2797" s="1">
        <v>52</v>
      </c>
      <c r="K2797" s="1">
        <v>1</v>
      </c>
      <c r="L2797" s="1" t="s">
        <v>21</v>
      </c>
      <c r="M2797" s="1" t="s">
        <v>21</v>
      </c>
      <c r="N2797" s="2">
        <v>1</v>
      </c>
      <c r="O2797" s="2" t="s">
        <v>21</v>
      </c>
    </row>
    <row r="2798" spans="1:15">
      <c r="A2798" s="19">
        <v>44100</v>
      </c>
      <c r="B2798" t="s">
        <v>548</v>
      </c>
      <c r="C2798" s="1">
        <v>2</v>
      </c>
      <c r="D2798" s="6" t="s">
        <v>29</v>
      </c>
      <c r="E2798" s="6" t="s">
        <v>30</v>
      </c>
      <c r="F2798" s="1">
        <v>82</v>
      </c>
      <c r="G2798" s="1" t="s">
        <v>10</v>
      </c>
      <c r="H2798" s="6" t="s">
        <v>550</v>
      </c>
      <c r="I2798" s="6" t="s">
        <v>47</v>
      </c>
      <c r="J2798" s="1">
        <v>48</v>
      </c>
      <c r="K2798" s="1">
        <v>1</v>
      </c>
      <c r="L2798" s="1" t="s">
        <v>21</v>
      </c>
      <c r="M2798" s="1" t="s">
        <v>21</v>
      </c>
      <c r="N2798" s="2">
        <v>0</v>
      </c>
      <c r="O2798" s="2" t="s">
        <v>21</v>
      </c>
    </row>
    <row r="2799" spans="1:15">
      <c r="A2799" s="19">
        <v>44100</v>
      </c>
      <c r="B2799" t="s">
        <v>548</v>
      </c>
      <c r="C2799" s="1">
        <v>3</v>
      </c>
      <c r="D2799" s="6" t="s">
        <v>29</v>
      </c>
      <c r="E2799" s="6" t="s">
        <v>30</v>
      </c>
      <c r="F2799" s="1">
        <v>79</v>
      </c>
      <c r="G2799" s="1" t="s">
        <v>10</v>
      </c>
      <c r="H2799" s="6" t="s">
        <v>551</v>
      </c>
      <c r="I2799" s="6" t="s">
        <v>36</v>
      </c>
      <c r="J2799" s="1">
        <v>53</v>
      </c>
      <c r="K2799" s="1">
        <v>1</v>
      </c>
      <c r="L2799" s="1" t="s">
        <v>21</v>
      </c>
      <c r="M2799" s="1" t="s">
        <v>21</v>
      </c>
      <c r="N2799" s="2">
        <v>0</v>
      </c>
      <c r="O2799" s="2" t="s">
        <v>21</v>
      </c>
    </row>
    <row r="2800" spans="1:15">
      <c r="A2800" s="19">
        <v>44100</v>
      </c>
      <c r="B2800" t="s">
        <v>548</v>
      </c>
      <c r="C2800" s="1">
        <v>4</v>
      </c>
      <c r="D2800" s="6" t="s">
        <v>29</v>
      </c>
      <c r="E2800" s="6" t="s">
        <v>30</v>
      </c>
      <c r="F2800" s="1">
        <v>68</v>
      </c>
      <c r="G2800" s="1" t="s">
        <v>11</v>
      </c>
      <c r="H2800" s="6" t="s">
        <v>208</v>
      </c>
      <c r="I2800" s="6" t="s">
        <v>41</v>
      </c>
      <c r="J2800" s="1">
        <v>92</v>
      </c>
      <c r="K2800" s="1" t="s">
        <v>21</v>
      </c>
      <c r="L2800" s="1">
        <v>1</v>
      </c>
      <c r="M2800" s="1" t="s">
        <v>21</v>
      </c>
      <c r="N2800" s="2">
        <v>1</v>
      </c>
      <c r="O2800" s="2">
        <v>4</v>
      </c>
    </row>
    <row r="2801" spans="1:15">
      <c r="A2801" s="19">
        <v>44100</v>
      </c>
      <c r="B2801" t="s">
        <v>548</v>
      </c>
      <c r="C2801" s="1">
        <v>5</v>
      </c>
      <c r="D2801" s="6" t="s">
        <v>29</v>
      </c>
      <c r="E2801" s="6" t="s">
        <v>30</v>
      </c>
      <c r="F2801" s="1">
        <v>99</v>
      </c>
      <c r="G2801" s="1" t="s">
        <v>10</v>
      </c>
      <c r="H2801" s="6" t="s">
        <v>552</v>
      </c>
      <c r="I2801" s="6" t="s">
        <v>206</v>
      </c>
      <c r="J2801" s="1">
        <v>73</v>
      </c>
      <c r="K2801" s="1">
        <v>1</v>
      </c>
      <c r="L2801" s="1" t="s">
        <v>21</v>
      </c>
      <c r="M2801" s="1" t="s">
        <v>21</v>
      </c>
      <c r="N2801" s="2">
        <v>0</v>
      </c>
      <c r="O2801" s="2" t="s">
        <v>21</v>
      </c>
    </row>
    <row r="2802" spans="1:15">
      <c r="A2802" s="19">
        <v>44100</v>
      </c>
      <c r="B2802" t="s">
        <v>548</v>
      </c>
      <c r="C2802" s="1">
        <v>1</v>
      </c>
      <c r="D2802" s="6" t="s">
        <v>553</v>
      </c>
      <c r="E2802" s="6" t="s">
        <v>47</v>
      </c>
      <c r="F2802" s="1">
        <v>97</v>
      </c>
      <c r="G2802" s="1" t="s">
        <v>10</v>
      </c>
      <c r="H2802" s="6" t="s">
        <v>554</v>
      </c>
      <c r="I2802" s="6" t="s">
        <v>92</v>
      </c>
      <c r="J2802" s="1">
        <v>52</v>
      </c>
      <c r="K2802" s="1">
        <v>1</v>
      </c>
      <c r="L2802" s="1" t="s">
        <v>21</v>
      </c>
      <c r="M2802" s="1" t="s">
        <v>21</v>
      </c>
      <c r="N2802" s="2">
        <v>1</v>
      </c>
      <c r="O2802" s="2" t="s">
        <v>21</v>
      </c>
    </row>
    <row r="2803" spans="1:15">
      <c r="A2803" s="19">
        <v>44100</v>
      </c>
      <c r="B2803" t="s">
        <v>548</v>
      </c>
      <c r="C2803" s="1">
        <v>2</v>
      </c>
      <c r="D2803" s="6" t="s">
        <v>553</v>
      </c>
      <c r="E2803" s="6" t="s">
        <v>47</v>
      </c>
      <c r="F2803" s="1">
        <v>53</v>
      </c>
      <c r="G2803" s="1" t="s">
        <v>11</v>
      </c>
      <c r="H2803" s="6" t="s">
        <v>555</v>
      </c>
      <c r="I2803" s="6" t="s">
        <v>145</v>
      </c>
      <c r="J2803" s="1">
        <v>89</v>
      </c>
      <c r="K2803" s="1" t="s">
        <v>21</v>
      </c>
      <c r="L2803" s="1">
        <v>1</v>
      </c>
      <c r="M2803" s="1" t="s">
        <v>21</v>
      </c>
      <c r="N2803" s="2">
        <v>1</v>
      </c>
      <c r="O2803" s="2">
        <v>2</v>
      </c>
    </row>
    <row r="2804" spans="1:15">
      <c r="A2804" s="19">
        <v>44100</v>
      </c>
      <c r="B2804" t="s">
        <v>548</v>
      </c>
      <c r="C2804" s="1">
        <v>3</v>
      </c>
      <c r="D2804" s="6" t="s">
        <v>553</v>
      </c>
      <c r="E2804" s="6" t="s">
        <v>47</v>
      </c>
      <c r="F2804" s="1">
        <v>97</v>
      </c>
      <c r="G2804" s="1" t="s">
        <v>10</v>
      </c>
      <c r="H2804" s="6" t="s">
        <v>556</v>
      </c>
      <c r="I2804" s="6" t="s">
        <v>116</v>
      </c>
      <c r="J2804" s="1">
        <v>32</v>
      </c>
      <c r="K2804" s="1">
        <v>1</v>
      </c>
      <c r="L2804" s="1" t="s">
        <v>21</v>
      </c>
      <c r="M2804" s="1" t="s">
        <v>21</v>
      </c>
      <c r="N2804" s="2">
        <v>0</v>
      </c>
      <c r="O2804" s="2" t="s">
        <v>21</v>
      </c>
    </row>
    <row r="2805" spans="1:15">
      <c r="A2805" s="19">
        <v>44100</v>
      </c>
      <c r="B2805" t="s">
        <v>548</v>
      </c>
      <c r="C2805" s="1">
        <v>4</v>
      </c>
      <c r="D2805" s="6" t="s">
        <v>553</v>
      </c>
      <c r="E2805" s="6" t="s">
        <v>47</v>
      </c>
      <c r="F2805" s="1">
        <v>90</v>
      </c>
      <c r="G2805" s="1" t="s">
        <v>10</v>
      </c>
      <c r="H2805" s="6" t="s">
        <v>550</v>
      </c>
      <c r="I2805" s="6" t="s">
        <v>47</v>
      </c>
      <c r="J2805" s="1">
        <v>82</v>
      </c>
      <c r="K2805" s="1">
        <v>1</v>
      </c>
      <c r="L2805" s="1" t="s">
        <v>21</v>
      </c>
      <c r="M2805" s="1" t="s">
        <v>21</v>
      </c>
      <c r="N2805" s="2">
        <v>0</v>
      </c>
      <c r="O2805" s="2" t="s">
        <v>21</v>
      </c>
    </row>
    <row r="2806" spans="1:15">
      <c r="A2806" s="19">
        <v>44100</v>
      </c>
      <c r="B2806" t="s">
        <v>548</v>
      </c>
      <c r="C2806" s="1">
        <v>5</v>
      </c>
      <c r="D2806" s="6" t="s">
        <v>553</v>
      </c>
      <c r="E2806" s="6" t="s">
        <v>47</v>
      </c>
      <c r="F2806" s="1">
        <v>62</v>
      </c>
      <c r="G2806" s="1" t="s">
        <v>11</v>
      </c>
      <c r="H2806" s="6" t="s">
        <v>557</v>
      </c>
      <c r="I2806" s="6" t="s">
        <v>30</v>
      </c>
      <c r="J2806" s="1">
        <v>80</v>
      </c>
      <c r="K2806" s="1" t="s">
        <v>21</v>
      </c>
      <c r="L2806" s="1">
        <v>1</v>
      </c>
      <c r="M2806" s="1" t="s">
        <v>21</v>
      </c>
      <c r="N2806" s="2">
        <v>0</v>
      </c>
      <c r="O2806" s="2" t="s">
        <v>21</v>
      </c>
    </row>
    <row r="2807" spans="1:15">
      <c r="A2807" s="19">
        <v>44100</v>
      </c>
      <c r="B2807" t="s">
        <v>548</v>
      </c>
      <c r="C2807" s="1">
        <v>1</v>
      </c>
      <c r="D2807" s="6" t="s">
        <v>558</v>
      </c>
      <c r="E2807" s="6" t="s">
        <v>206</v>
      </c>
      <c r="F2807" s="1">
        <v>56</v>
      </c>
      <c r="G2807" s="1" t="s">
        <v>11</v>
      </c>
      <c r="H2807" s="6" t="s">
        <v>559</v>
      </c>
      <c r="I2807" s="6" t="s">
        <v>38</v>
      </c>
      <c r="J2807" s="1">
        <v>100</v>
      </c>
      <c r="K2807" s="1" t="s">
        <v>21</v>
      </c>
      <c r="L2807" s="1">
        <v>1</v>
      </c>
      <c r="M2807" s="1" t="s">
        <v>21</v>
      </c>
      <c r="N2807" s="2">
        <v>1</v>
      </c>
      <c r="O2807" s="2">
        <v>1</v>
      </c>
    </row>
    <row r="2808" spans="1:15">
      <c r="A2808" s="19">
        <v>44100</v>
      </c>
      <c r="B2808" t="s">
        <v>548</v>
      </c>
      <c r="C2808" s="1">
        <v>2</v>
      </c>
      <c r="D2808" s="6" t="s">
        <v>558</v>
      </c>
      <c r="E2808" s="6" t="s">
        <v>206</v>
      </c>
      <c r="F2808" s="1">
        <v>100</v>
      </c>
      <c r="G2808" s="1" t="s">
        <v>10</v>
      </c>
      <c r="H2808" s="6" t="s">
        <v>560</v>
      </c>
      <c r="I2808" s="6" t="s">
        <v>28</v>
      </c>
      <c r="J2808" s="1">
        <v>68</v>
      </c>
      <c r="K2808" s="1">
        <v>1</v>
      </c>
      <c r="L2808" s="1" t="s">
        <v>21</v>
      </c>
      <c r="M2808" s="1" t="s">
        <v>21</v>
      </c>
      <c r="N2808" s="2">
        <v>1</v>
      </c>
      <c r="O2808" s="2" t="s">
        <v>21</v>
      </c>
    </row>
    <row r="2809" spans="1:15">
      <c r="A2809" s="19">
        <v>44100</v>
      </c>
      <c r="B2809" t="s">
        <v>548</v>
      </c>
      <c r="C2809" s="1">
        <v>3</v>
      </c>
      <c r="D2809" s="6" t="s">
        <v>558</v>
      </c>
      <c r="E2809" s="6" t="s">
        <v>206</v>
      </c>
      <c r="F2809" s="1">
        <v>86</v>
      </c>
      <c r="G2809" s="1" t="s">
        <v>10</v>
      </c>
      <c r="H2809" s="6" t="s">
        <v>561</v>
      </c>
      <c r="I2809" s="6" t="s">
        <v>30</v>
      </c>
      <c r="J2809" s="1">
        <v>79</v>
      </c>
      <c r="K2809" s="1">
        <v>1</v>
      </c>
      <c r="L2809" s="1" t="s">
        <v>21</v>
      </c>
      <c r="M2809" s="1" t="s">
        <v>21</v>
      </c>
      <c r="N2809" s="2">
        <v>0</v>
      </c>
      <c r="O2809" s="2" t="s">
        <v>21</v>
      </c>
    </row>
    <row r="2810" spans="1:15">
      <c r="A2810" s="19">
        <v>44100</v>
      </c>
      <c r="B2810" t="s">
        <v>548</v>
      </c>
      <c r="C2810" s="1">
        <v>4</v>
      </c>
      <c r="D2810" s="6" t="s">
        <v>558</v>
      </c>
      <c r="E2810" s="6" t="s">
        <v>206</v>
      </c>
      <c r="F2810" s="1">
        <v>0</v>
      </c>
      <c r="G2810" s="1" t="s">
        <v>12</v>
      </c>
      <c r="H2810" s="6" t="s">
        <v>562</v>
      </c>
      <c r="I2810" s="6" t="s">
        <v>116</v>
      </c>
      <c r="J2810" s="1">
        <v>0</v>
      </c>
      <c r="K2810" s="1" t="s">
        <v>21</v>
      </c>
      <c r="L2810" s="1" t="s">
        <v>21</v>
      </c>
      <c r="M2810" s="1">
        <v>1</v>
      </c>
      <c r="N2810" s="2">
        <v>1</v>
      </c>
      <c r="O2810" s="2" t="s">
        <v>21</v>
      </c>
    </row>
    <row r="2811" spans="1:15">
      <c r="A2811" s="19">
        <v>44100</v>
      </c>
      <c r="B2811" t="s">
        <v>548</v>
      </c>
      <c r="C2811" s="1">
        <v>5</v>
      </c>
      <c r="D2811" s="6" t="s">
        <v>558</v>
      </c>
      <c r="E2811" s="6" t="s">
        <v>206</v>
      </c>
      <c r="F2811" s="1">
        <v>72</v>
      </c>
      <c r="G2811" s="1" t="s">
        <v>11</v>
      </c>
      <c r="H2811" s="6" t="s">
        <v>563</v>
      </c>
      <c r="I2811" s="6" t="s">
        <v>57</v>
      </c>
      <c r="J2811" s="1">
        <v>74</v>
      </c>
      <c r="K2811" s="1" t="s">
        <v>21</v>
      </c>
      <c r="L2811" s="1">
        <v>1</v>
      </c>
      <c r="M2811" s="1" t="s">
        <v>21</v>
      </c>
      <c r="N2811" s="2">
        <v>0</v>
      </c>
      <c r="O2811" s="2" t="s">
        <v>21</v>
      </c>
    </row>
    <row r="2812" spans="1:15">
      <c r="A2812" s="19">
        <v>44100</v>
      </c>
      <c r="B2812" t="s">
        <v>548</v>
      </c>
      <c r="C2812" s="1">
        <v>1</v>
      </c>
      <c r="D2812" s="6" t="s">
        <v>559</v>
      </c>
      <c r="E2812" s="6" t="s">
        <v>38</v>
      </c>
      <c r="F2812" s="1">
        <v>100</v>
      </c>
      <c r="G2812" s="1" t="s">
        <v>10</v>
      </c>
      <c r="H2812" s="6" t="s">
        <v>558</v>
      </c>
      <c r="I2812" s="6" t="s">
        <v>206</v>
      </c>
      <c r="J2812" s="1">
        <v>56</v>
      </c>
      <c r="K2812" s="1">
        <v>1</v>
      </c>
      <c r="L2812" s="1" t="s">
        <v>21</v>
      </c>
      <c r="M2812" s="1" t="s">
        <v>21</v>
      </c>
      <c r="N2812" s="2">
        <v>1</v>
      </c>
      <c r="O2812" s="2" t="s">
        <v>21</v>
      </c>
    </row>
    <row r="2813" spans="1:15">
      <c r="A2813" s="19">
        <v>44100</v>
      </c>
      <c r="B2813" t="s">
        <v>548</v>
      </c>
      <c r="C2813" s="1">
        <v>2</v>
      </c>
      <c r="D2813" s="6" t="s">
        <v>559</v>
      </c>
      <c r="E2813" s="6" t="s">
        <v>38</v>
      </c>
      <c r="F2813" s="1">
        <v>45</v>
      </c>
      <c r="G2813" s="1" t="s">
        <v>11</v>
      </c>
      <c r="H2813" s="6" t="s">
        <v>205</v>
      </c>
      <c r="I2813" s="6" t="s">
        <v>51</v>
      </c>
      <c r="J2813" s="1">
        <v>65</v>
      </c>
      <c r="K2813" s="1" t="s">
        <v>21</v>
      </c>
      <c r="L2813" s="1">
        <v>1</v>
      </c>
      <c r="M2813" s="1" t="s">
        <v>21</v>
      </c>
      <c r="N2813" s="2">
        <v>1</v>
      </c>
      <c r="O2813" s="2">
        <v>2</v>
      </c>
    </row>
    <row r="2814" spans="1:15">
      <c r="A2814" s="19">
        <v>44100</v>
      </c>
      <c r="B2814" t="s">
        <v>548</v>
      </c>
      <c r="C2814" s="1">
        <v>3</v>
      </c>
      <c r="D2814" s="6" t="s">
        <v>559</v>
      </c>
      <c r="E2814" s="6" t="s">
        <v>38</v>
      </c>
      <c r="F2814" s="1">
        <v>77</v>
      </c>
      <c r="G2814" s="1" t="s">
        <v>11</v>
      </c>
      <c r="H2814" s="6" t="s">
        <v>564</v>
      </c>
      <c r="I2814" s="6" t="s">
        <v>30</v>
      </c>
      <c r="J2814" s="1">
        <v>80</v>
      </c>
      <c r="K2814" s="1" t="s">
        <v>21</v>
      </c>
      <c r="L2814" s="1">
        <v>1</v>
      </c>
      <c r="M2814" s="1" t="s">
        <v>21</v>
      </c>
      <c r="N2814" s="2">
        <v>0</v>
      </c>
      <c r="O2814" s="2" t="s">
        <v>21</v>
      </c>
    </row>
    <row r="2815" spans="1:15">
      <c r="A2815" s="19">
        <v>44100</v>
      </c>
      <c r="B2815" t="s">
        <v>548</v>
      </c>
      <c r="C2815" s="1">
        <v>4</v>
      </c>
      <c r="D2815" s="6" t="s">
        <v>559</v>
      </c>
      <c r="E2815" s="6" t="s">
        <v>38</v>
      </c>
      <c r="F2815" s="1">
        <v>76</v>
      </c>
      <c r="G2815" s="1" t="s">
        <v>10</v>
      </c>
      <c r="H2815" s="6" t="s">
        <v>565</v>
      </c>
      <c r="I2815" s="6" t="s">
        <v>206</v>
      </c>
      <c r="J2815" s="1">
        <v>72</v>
      </c>
      <c r="K2815" s="1">
        <v>1</v>
      </c>
      <c r="L2815" s="1" t="s">
        <v>21</v>
      </c>
      <c r="M2815" s="1" t="s">
        <v>21</v>
      </c>
      <c r="N2815" s="2">
        <v>0</v>
      </c>
      <c r="O2815" s="2" t="s">
        <v>21</v>
      </c>
    </row>
    <row r="2816" spans="1:15">
      <c r="A2816" s="19">
        <v>44100</v>
      </c>
      <c r="B2816" t="s">
        <v>548</v>
      </c>
      <c r="C2816" s="1">
        <v>5</v>
      </c>
      <c r="D2816" s="6" t="s">
        <v>559</v>
      </c>
      <c r="E2816" s="6" t="s">
        <v>38</v>
      </c>
      <c r="F2816" s="1">
        <v>46</v>
      </c>
      <c r="G2816" s="1" t="s">
        <v>11</v>
      </c>
      <c r="H2816" s="6" t="s">
        <v>549</v>
      </c>
      <c r="I2816" s="6" t="s">
        <v>57</v>
      </c>
      <c r="J2816" s="1">
        <v>97</v>
      </c>
      <c r="K2816" s="1" t="s">
        <v>21</v>
      </c>
      <c r="L2816" s="1">
        <v>1</v>
      </c>
      <c r="M2816" s="1" t="s">
        <v>21</v>
      </c>
      <c r="N2816" s="2">
        <v>0</v>
      </c>
      <c r="O2816" s="2" t="s">
        <v>21</v>
      </c>
    </row>
    <row r="2817" spans="1:15">
      <c r="A2817" s="19">
        <v>44100</v>
      </c>
      <c r="B2817" t="s">
        <v>548</v>
      </c>
      <c r="C2817" s="1">
        <v>1</v>
      </c>
      <c r="D2817" s="6" t="s">
        <v>552</v>
      </c>
      <c r="E2817" s="6" t="s">
        <v>206</v>
      </c>
      <c r="F2817" s="1">
        <v>85</v>
      </c>
      <c r="G2817" s="1" t="s">
        <v>10</v>
      </c>
      <c r="H2817" s="6" t="s">
        <v>560</v>
      </c>
      <c r="I2817" s="6" t="s">
        <v>28</v>
      </c>
      <c r="J2817" s="1">
        <v>53</v>
      </c>
      <c r="K2817" s="1">
        <v>1</v>
      </c>
      <c r="L2817" s="1" t="s">
        <v>21</v>
      </c>
      <c r="M2817" s="1" t="s">
        <v>21</v>
      </c>
      <c r="N2817" s="2">
        <v>1</v>
      </c>
      <c r="O2817" s="2" t="s">
        <v>21</v>
      </c>
    </row>
    <row r="2818" spans="1:15">
      <c r="A2818" s="19">
        <v>44100</v>
      </c>
      <c r="B2818" t="s">
        <v>548</v>
      </c>
      <c r="C2818" s="1">
        <v>2</v>
      </c>
      <c r="D2818" s="6" t="s">
        <v>552</v>
      </c>
      <c r="E2818" s="6" t="s">
        <v>206</v>
      </c>
      <c r="F2818" s="1">
        <v>45</v>
      </c>
      <c r="G2818" s="1" t="s">
        <v>11</v>
      </c>
      <c r="H2818" s="6" t="s">
        <v>551</v>
      </c>
      <c r="I2818" s="6" t="s">
        <v>36</v>
      </c>
      <c r="J2818" s="1">
        <v>57</v>
      </c>
      <c r="K2818" s="1" t="s">
        <v>21</v>
      </c>
      <c r="L2818" s="1">
        <v>1</v>
      </c>
      <c r="M2818" s="1" t="s">
        <v>21</v>
      </c>
      <c r="N2818" s="2">
        <v>1</v>
      </c>
      <c r="O2818" s="2">
        <v>2</v>
      </c>
    </row>
    <row r="2819" spans="1:15">
      <c r="A2819" s="19">
        <v>44100</v>
      </c>
      <c r="B2819" t="s">
        <v>548</v>
      </c>
      <c r="C2819" s="1">
        <v>3</v>
      </c>
      <c r="D2819" s="6" t="s">
        <v>552</v>
      </c>
      <c r="E2819" s="6" t="s">
        <v>206</v>
      </c>
      <c r="F2819" s="1">
        <v>95</v>
      </c>
      <c r="G2819" s="1" t="s">
        <v>10</v>
      </c>
      <c r="H2819" s="6" t="s">
        <v>550</v>
      </c>
      <c r="I2819" s="6" t="s">
        <v>47</v>
      </c>
      <c r="J2819" s="1">
        <v>67</v>
      </c>
      <c r="K2819" s="1">
        <v>1</v>
      </c>
      <c r="L2819" s="1" t="s">
        <v>21</v>
      </c>
      <c r="M2819" s="1" t="s">
        <v>21</v>
      </c>
      <c r="N2819" s="2">
        <v>0</v>
      </c>
      <c r="O2819" s="2" t="s">
        <v>21</v>
      </c>
    </row>
    <row r="2820" spans="1:15">
      <c r="A2820" s="19">
        <v>44100</v>
      </c>
      <c r="B2820" t="s">
        <v>548</v>
      </c>
      <c r="C2820" s="1">
        <v>4</v>
      </c>
      <c r="D2820" s="6" t="s">
        <v>552</v>
      </c>
      <c r="E2820" s="6" t="s">
        <v>206</v>
      </c>
      <c r="F2820" s="1">
        <v>75</v>
      </c>
      <c r="G2820" s="1" t="s">
        <v>10</v>
      </c>
      <c r="H2820" s="6" t="s">
        <v>564</v>
      </c>
      <c r="I2820" s="6" t="s">
        <v>30</v>
      </c>
      <c r="J2820" s="1">
        <v>66</v>
      </c>
      <c r="K2820" s="1">
        <v>1</v>
      </c>
      <c r="L2820" s="1" t="s">
        <v>21</v>
      </c>
      <c r="M2820" s="1" t="s">
        <v>21</v>
      </c>
      <c r="N2820" s="2">
        <v>0</v>
      </c>
      <c r="O2820" s="2" t="s">
        <v>21</v>
      </c>
    </row>
    <row r="2821" spans="1:15">
      <c r="A2821" s="19">
        <v>44100</v>
      </c>
      <c r="B2821" t="s">
        <v>548</v>
      </c>
      <c r="C2821" s="1">
        <v>5</v>
      </c>
      <c r="D2821" s="6" t="s">
        <v>552</v>
      </c>
      <c r="E2821" s="6" t="s">
        <v>206</v>
      </c>
      <c r="F2821" s="1">
        <v>73</v>
      </c>
      <c r="G2821" s="1" t="s">
        <v>11</v>
      </c>
      <c r="H2821" s="6" t="s">
        <v>29</v>
      </c>
      <c r="I2821" s="6" t="s">
        <v>30</v>
      </c>
      <c r="J2821" s="1">
        <v>99</v>
      </c>
      <c r="K2821" s="1" t="s">
        <v>21</v>
      </c>
      <c r="L2821" s="1">
        <v>1</v>
      </c>
      <c r="M2821" s="1" t="s">
        <v>21</v>
      </c>
      <c r="N2821" s="2">
        <v>0</v>
      </c>
      <c r="O2821" s="2" t="s">
        <v>21</v>
      </c>
    </row>
    <row r="2822" spans="1:15">
      <c r="A2822" s="19">
        <v>44100</v>
      </c>
      <c r="B2822" t="s">
        <v>548</v>
      </c>
      <c r="C2822" s="1">
        <v>1</v>
      </c>
      <c r="D2822" s="6" t="s">
        <v>566</v>
      </c>
      <c r="E2822" s="6" t="s">
        <v>36</v>
      </c>
      <c r="F2822" s="1">
        <v>25</v>
      </c>
      <c r="G2822" s="1" t="s">
        <v>11</v>
      </c>
      <c r="H2822" s="6" t="s">
        <v>208</v>
      </c>
      <c r="I2822" s="6" t="s">
        <v>41</v>
      </c>
      <c r="J2822" s="1">
        <v>97</v>
      </c>
      <c r="K2822" s="1" t="s">
        <v>21</v>
      </c>
      <c r="L2822" s="1">
        <v>1</v>
      </c>
      <c r="M2822" s="1" t="s">
        <v>21</v>
      </c>
      <c r="N2822" s="2">
        <v>1</v>
      </c>
      <c r="O2822" s="2">
        <v>1</v>
      </c>
    </row>
    <row r="2823" spans="1:15">
      <c r="A2823" s="19">
        <v>44100</v>
      </c>
      <c r="B2823" t="s">
        <v>548</v>
      </c>
      <c r="C2823" s="1">
        <v>2</v>
      </c>
      <c r="D2823" s="6" t="s">
        <v>566</v>
      </c>
      <c r="E2823" s="6" t="s">
        <v>36</v>
      </c>
      <c r="F2823" s="1">
        <v>47</v>
      </c>
      <c r="G2823" s="1" t="s">
        <v>11</v>
      </c>
      <c r="H2823" s="6" t="s">
        <v>567</v>
      </c>
      <c r="I2823" s="6" t="s">
        <v>41</v>
      </c>
      <c r="J2823" s="1">
        <v>97</v>
      </c>
      <c r="K2823" s="1" t="s">
        <v>21</v>
      </c>
      <c r="L2823" s="1">
        <v>1</v>
      </c>
      <c r="M2823" s="1" t="s">
        <v>21</v>
      </c>
      <c r="N2823" s="2">
        <v>0</v>
      </c>
      <c r="O2823" s="2" t="s">
        <v>21</v>
      </c>
    </row>
    <row r="2824" spans="1:15">
      <c r="A2824" s="19">
        <v>44100</v>
      </c>
      <c r="B2824" t="s">
        <v>548</v>
      </c>
      <c r="C2824" s="1">
        <v>3</v>
      </c>
      <c r="D2824" s="6" t="s">
        <v>566</v>
      </c>
      <c r="E2824" s="6" t="s">
        <v>36</v>
      </c>
      <c r="F2824" s="1">
        <v>94</v>
      </c>
      <c r="G2824" s="1" t="s">
        <v>10</v>
      </c>
      <c r="H2824" s="6" t="s">
        <v>554</v>
      </c>
      <c r="I2824" s="6" t="s">
        <v>92</v>
      </c>
      <c r="J2824" s="1">
        <v>40</v>
      </c>
      <c r="K2824" s="1">
        <v>1</v>
      </c>
      <c r="L2824" s="1" t="s">
        <v>21</v>
      </c>
      <c r="M2824" s="1" t="s">
        <v>21</v>
      </c>
      <c r="N2824" s="2">
        <v>1</v>
      </c>
      <c r="O2824" s="2" t="s">
        <v>21</v>
      </c>
    </row>
    <row r="2825" spans="1:15">
      <c r="A2825" s="19">
        <v>44100</v>
      </c>
      <c r="B2825" t="s">
        <v>548</v>
      </c>
      <c r="C2825" s="1">
        <v>4</v>
      </c>
      <c r="D2825" s="6" t="s">
        <v>566</v>
      </c>
      <c r="E2825" s="6" t="s">
        <v>36</v>
      </c>
      <c r="F2825" s="1">
        <v>82</v>
      </c>
      <c r="G2825" s="1" t="s">
        <v>11</v>
      </c>
      <c r="H2825" s="6" t="s">
        <v>568</v>
      </c>
      <c r="I2825" s="6" t="s">
        <v>28</v>
      </c>
      <c r="J2825" s="1">
        <v>87</v>
      </c>
      <c r="K2825" s="1" t="s">
        <v>21</v>
      </c>
      <c r="L2825" s="1">
        <v>1</v>
      </c>
      <c r="M2825" s="1" t="s">
        <v>21</v>
      </c>
      <c r="N2825" s="2">
        <v>0</v>
      </c>
      <c r="O2825" s="2" t="s">
        <v>21</v>
      </c>
    </row>
    <row r="2826" spans="1:15">
      <c r="A2826" s="19">
        <v>44100</v>
      </c>
      <c r="B2826" t="s">
        <v>548</v>
      </c>
      <c r="C2826" s="1">
        <v>5</v>
      </c>
      <c r="D2826" s="6" t="s">
        <v>566</v>
      </c>
      <c r="E2826" s="6" t="s">
        <v>36</v>
      </c>
      <c r="F2826" s="1">
        <v>95</v>
      </c>
      <c r="G2826" s="1" t="s">
        <v>10</v>
      </c>
      <c r="H2826" s="6" t="s">
        <v>556</v>
      </c>
      <c r="I2826" s="6" t="s">
        <v>116</v>
      </c>
      <c r="J2826" s="1">
        <v>64</v>
      </c>
      <c r="K2826" s="1">
        <v>1</v>
      </c>
      <c r="L2826" s="1" t="s">
        <v>21</v>
      </c>
      <c r="M2826" s="1" t="s">
        <v>21</v>
      </c>
      <c r="N2826" s="2">
        <v>0</v>
      </c>
      <c r="O2826" s="2" t="s">
        <v>21</v>
      </c>
    </row>
    <row r="2827" spans="1:15">
      <c r="A2827" s="19">
        <v>44100</v>
      </c>
      <c r="B2827" t="s">
        <v>548</v>
      </c>
      <c r="C2827" s="1">
        <v>1</v>
      </c>
      <c r="D2827" s="6" t="s">
        <v>568</v>
      </c>
      <c r="E2827" s="6" t="s">
        <v>28</v>
      </c>
      <c r="F2827" s="1">
        <v>32</v>
      </c>
      <c r="G2827" s="1" t="s">
        <v>11</v>
      </c>
      <c r="H2827" s="6" t="s">
        <v>555</v>
      </c>
      <c r="I2827" s="6" t="s">
        <v>145</v>
      </c>
      <c r="J2827" s="1">
        <v>99</v>
      </c>
      <c r="K2827" s="1" t="s">
        <v>21</v>
      </c>
      <c r="L2827" s="1">
        <v>1</v>
      </c>
      <c r="M2827" s="1" t="s">
        <v>21</v>
      </c>
      <c r="N2827" s="2">
        <v>1</v>
      </c>
      <c r="O2827" s="2">
        <v>1</v>
      </c>
    </row>
    <row r="2828" spans="1:15">
      <c r="A2828" s="19">
        <v>44100</v>
      </c>
      <c r="B2828" t="s">
        <v>548</v>
      </c>
      <c r="C2828" s="1">
        <v>2</v>
      </c>
      <c r="D2828" s="6" t="s">
        <v>568</v>
      </c>
      <c r="E2828" s="6" t="s">
        <v>28</v>
      </c>
      <c r="F2828" s="1">
        <v>62</v>
      </c>
      <c r="G2828" s="1" t="s">
        <v>11</v>
      </c>
      <c r="H2828" s="6" t="s">
        <v>562</v>
      </c>
      <c r="I2828" s="6" t="s">
        <v>116</v>
      </c>
      <c r="J2828" s="1">
        <v>67</v>
      </c>
      <c r="K2828" s="1" t="s">
        <v>21</v>
      </c>
      <c r="L2828" s="1">
        <v>1</v>
      </c>
      <c r="M2828" s="1" t="s">
        <v>21</v>
      </c>
      <c r="N2828" s="2">
        <v>0</v>
      </c>
      <c r="O2828" s="2" t="s">
        <v>21</v>
      </c>
    </row>
    <row r="2829" spans="1:15">
      <c r="A2829" s="19">
        <v>44100</v>
      </c>
      <c r="B2829" t="s">
        <v>548</v>
      </c>
      <c r="C2829" s="1">
        <v>3</v>
      </c>
      <c r="D2829" s="6" t="s">
        <v>568</v>
      </c>
      <c r="E2829" s="6" t="s">
        <v>28</v>
      </c>
      <c r="F2829" s="1">
        <v>81</v>
      </c>
      <c r="G2829" s="1" t="s">
        <v>10</v>
      </c>
      <c r="H2829" s="6" t="s">
        <v>569</v>
      </c>
      <c r="I2829" s="6" t="s">
        <v>106</v>
      </c>
      <c r="J2829" s="1">
        <v>80</v>
      </c>
      <c r="K2829" s="1">
        <v>1</v>
      </c>
      <c r="L2829" s="1" t="s">
        <v>21</v>
      </c>
      <c r="M2829" s="1" t="s">
        <v>21</v>
      </c>
      <c r="N2829" s="2">
        <v>1</v>
      </c>
      <c r="O2829" s="2" t="s">
        <v>21</v>
      </c>
    </row>
    <row r="2830" spans="1:15">
      <c r="A2830" s="19">
        <v>44100</v>
      </c>
      <c r="B2830" t="s">
        <v>548</v>
      </c>
      <c r="C2830" s="1">
        <v>4</v>
      </c>
      <c r="D2830" s="6" t="s">
        <v>568</v>
      </c>
      <c r="E2830" s="6" t="s">
        <v>28</v>
      </c>
      <c r="F2830" s="1">
        <v>87</v>
      </c>
      <c r="G2830" s="1" t="s">
        <v>10</v>
      </c>
      <c r="H2830" s="6" t="s">
        <v>566</v>
      </c>
      <c r="I2830" s="6" t="s">
        <v>36</v>
      </c>
      <c r="J2830" s="1">
        <v>82</v>
      </c>
      <c r="K2830" s="1">
        <v>1</v>
      </c>
      <c r="L2830" s="1" t="s">
        <v>21</v>
      </c>
      <c r="M2830" s="1" t="s">
        <v>21</v>
      </c>
      <c r="N2830" s="2">
        <v>0</v>
      </c>
      <c r="O2830" s="2" t="s">
        <v>21</v>
      </c>
    </row>
    <row r="2831" spans="1:15">
      <c r="A2831" s="19">
        <v>44100</v>
      </c>
      <c r="B2831" t="s">
        <v>548</v>
      </c>
      <c r="C2831" s="1">
        <v>5</v>
      </c>
      <c r="D2831" s="6" t="s">
        <v>568</v>
      </c>
      <c r="E2831" s="6" t="s">
        <v>28</v>
      </c>
      <c r="F2831" s="1">
        <v>39</v>
      </c>
      <c r="G2831" s="1" t="s">
        <v>11</v>
      </c>
      <c r="H2831" s="6" t="s">
        <v>561</v>
      </c>
      <c r="I2831" s="6" t="s">
        <v>30</v>
      </c>
      <c r="J2831" s="1">
        <v>97</v>
      </c>
      <c r="K2831" s="1" t="s">
        <v>21</v>
      </c>
      <c r="L2831" s="1">
        <v>1</v>
      </c>
      <c r="M2831" s="1" t="s">
        <v>21</v>
      </c>
      <c r="N2831" s="2">
        <v>0</v>
      </c>
      <c r="O2831" s="2" t="s">
        <v>21</v>
      </c>
    </row>
    <row r="2832" spans="1:15">
      <c r="A2832" s="19">
        <v>44100</v>
      </c>
      <c r="B2832" t="s">
        <v>548</v>
      </c>
      <c r="C2832" s="1">
        <v>1</v>
      </c>
      <c r="D2832" s="6" t="s">
        <v>560</v>
      </c>
      <c r="E2832" s="6" t="s">
        <v>28</v>
      </c>
      <c r="F2832" s="1">
        <v>53</v>
      </c>
      <c r="G2832" s="1" t="s">
        <v>11</v>
      </c>
      <c r="H2832" s="6" t="s">
        <v>552</v>
      </c>
      <c r="I2832" s="6" t="s">
        <v>206</v>
      </c>
      <c r="J2832" s="1">
        <v>85</v>
      </c>
      <c r="K2832" s="1" t="s">
        <v>21</v>
      </c>
      <c r="L2832" s="1">
        <v>1</v>
      </c>
      <c r="M2832" s="1" t="s">
        <v>21</v>
      </c>
      <c r="N2832" s="2">
        <v>1</v>
      </c>
      <c r="O2832" s="2">
        <v>1</v>
      </c>
    </row>
    <row r="2833" spans="1:15">
      <c r="A2833" s="19">
        <v>44100</v>
      </c>
      <c r="B2833" t="s">
        <v>548</v>
      </c>
      <c r="C2833" s="1">
        <v>2</v>
      </c>
      <c r="D2833" s="6" t="s">
        <v>560</v>
      </c>
      <c r="E2833" s="6" t="s">
        <v>28</v>
      </c>
      <c r="F2833" s="1">
        <v>68</v>
      </c>
      <c r="G2833" s="1" t="s">
        <v>11</v>
      </c>
      <c r="H2833" s="6" t="s">
        <v>558</v>
      </c>
      <c r="I2833" s="6" t="s">
        <v>206</v>
      </c>
      <c r="J2833" s="1">
        <v>100</v>
      </c>
      <c r="K2833" s="1" t="s">
        <v>21</v>
      </c>
      <c r="L2833" s="1">
        <v>1</v>
      </c>
      <c r="M2833" s="1" t="s">
        <v>21</v>
      </c>
      <c r="N2833" s="2">
        <v>0</v>
      </c>
      <c r="O2833" s="2" t="s">
        <v>21</v>
      </c>
    </row>
    <row r="2834" spans="1:15">
      <c r="A2834" s="19">
        <v>44100</v>
      </c>
      <c r="B2834" t="s">
        <v>548</v>
      </c>
      <c r="C2834" s="1">
        <v>3</v>
      </c>
      <c r="D2834" s="6" t="s">
        <v>560</v>
      </c>
      <c r="E2834" s="6" t="s">
        <v>28</v>
      </c>
      <c r="F2834" s="1">
        <v>79</v>
      </c>
      <c r="G2834" s="1" t="s">
        <v>10</v>
      </c>
      <c r="H2834" s="6" t="s">
        <v>562</v>
      </c>
      <c r="I2834" s="6" t="s">
        <v>116</v>
      </c>
      <c r="J2834" s="1">
        <v>75</v>
      </c>
      <c r="K2834" s="1">
        <v>1</v>
      </c>
      <c r="L2834" s="1" t="s">
        <v>21</v>
      </c>
      <c r="M2834" s="1" t="s">
        <v>21</v>
      </c>
      <c r="N2834" s="2">
        <v>1</v>
      </c>
      <c r="O2834" s="2" t="s">
        <v>21</v>
      </c>
    </row>
    <row r="2835" spans="1:15">
      <c r="A2835" s="19">
        <v>44100</v>
      </c>
      <c r="B2835" t="s">
        <v>548</v>
      </c>
      <c r="C2835" s="1">
        <v>4</v>
      </c>
      <c r="D2835" s="6" t="s">
        <v>560</v>
      </c>
      <c r="E2835" s="6" t="s">
        <v>28</v>
      </c>
      <c r="F2835" s="1">
        <v>33</v>
      </c>
      <c r="G2835" s="1" t="s">
        <v>11</v>
      </c>
      <c r="H2835" s="6" t="s">
        <v>570</v>
      </c>
      <c r="I2835" s="6" t="s">
        <v>38</v>
      </c>
      <c r="J2835" s="1">
        <v>95</v>
      </c>
      <c r="K2835" s="1" t="s">
        <v>21</v>
      </c>
      <c r="L2835" s="1">
        <v>1</v>
      </c>
      <c r="M2835" s="1" t="s">
        <v>21</v>
      </c>
      <c r="N2835" s="2">
        <v>0</v>
      </c>
      <c r="O2835" s="2" t="s">
        <v>21</v>
      </c>
    </row>
    <row r="2836" spans="1:15">
      <c r="A2836" s="19">
        <v>44100</v>
      </c>
      <c r="B2836" t="s">
        <v>548</v>
      </c>
      <c r="C2836" s="1">
        <v>5</v>
      </c>
      <c r="D2836" s="6" t="s">
        <v>560</v>
      </c>
      <c r="E2836" s="6" t="s">
        <v>28</v>
      </c>
      <c r="F2836" s="1">
        <v>40</v>
      </c>
      <c r="G2836" s="1" t="s">
        <v>11</v>
      </c>
      <c r="H2836" s="6" t="s">
        <v>554</v>
      </c>
      <c r="I2836" s="6" t="s">
        <v>92</v>
      </c>
      <c r="J2836" s="1">
        <v>80</v>
      </c>
      <c r="K2836" s="1" t="s">
        <v>21</v>
      </c>
      <c r="L2836" s="1">
        <v>1</v>
      </c>
      <c r="M2836" s="1" t="s">
        <v>21</v>
      </c>
      <c r="N2836" s="2">
        <v>0</v>
      </c>
      <c r="O2836" s="2" t="s">
        <v>21</v>
      </c>
    </row>
    <row r="2837" spans="1:15">
      <c r="A2837" s="19">
        <v>44100</v>
      </c>
      <c r="B2837" t="s">
        <v>548</v>
      </c>
      <c r="C2837" s="1">
        <v>1</v>
      </c>
      <c r="D2837" s="6" t="s">
        <v>550</v>
      </c>
      <c r="E2837" s="6" t="s">
        <v>47</v>
      </c>
      <c r="F2837" s="1">
        <v>79</v>
      </c>
      <c r="G2837" s="1" t="s">
        <v>10</v>
      </c>
      <c r="H2837" s="6" t="s">
        <v>556</v>
      </c>
      <c r="I2837" s="6" t="s">
        <v>116</v>
      </c>
      <c r="J2837" s="1">
        <v>57</v>
      </c>
      <c r="K2837" s="1">
        <v>1</v>
      </c>
      <c r="L2837" s="1" t="s">
        <v>21</v>
      </c>
      <c r="M2837" s="1" t="s">
        <v>21</v>
      </c>
      <c r="N2837" s="2">
        <v>1</v>
      </c>
      <c r="O2837" s="2" t="s">
        <v>21</v>
      </c>
    </row>
    <row r="2838" spans="1:15">
      <c r="A2838" s="19">
        <v>44100</v>
      </c>
      <c r="B2838" t="s">
        <v>548</v>
      </c>
      <c r="C2838" s="1">
        <v>2</v>
      </c>
      <c r="D2838" s="6" t="s">
        <v>550</v>
      </c>
      <c r="E2838" s="6" t="s">
        <v>47</v>
      </c>
      <c r="F2838" s="1">
        <v>48</v>
      </c>
      <c r="G2838" s="1" t="s">
        <v>11</v>
      </c>
      <c r="H2838" s="6" t="s">
        <v>29</v>
      </c>
      <c r="I2838" s="6" t="s">
        <v>30</v>
      </c>
      <c r="J2838" s="1">
        <v>82</v>
      </c>
      <c r="K2838" s="1" t="s">
        <v>21</v>
      </c>
      <c r="L2838" s="1">
        <v>1</v>
      </c>
      <c r="M2838" s="1" t="s">
        <v>21</v>
      </c>
      <c r="N2838" s="2">
        <v>1</v>
      </c>
      <c r="O2838" s="2">
        <v>2</v>
      </c>
    </row>
    <row r="2839" spans="1:15">
      <c r="A2839" s="19">
        <v>44100</v>
      </c>
      <c r="B2839" t="s">
        <v>548</v>
      </c>
      <c r="C2839" s="1">
        <v>3</v>
      </c>
      <c r="D2839" s="6" t="s">
        <v>550</v>
      </c>
      <c r="E2839" s="6" t="s">
        <v>47</v>
      </c>
      <c r="F2839" s="1">
        <v>67</v>
      </c>
      <c r="G2839" s="1" t="s">
        <v>11</v>
      </c>
      <c r="H2839" s="6" t="s">
        <v>552</v>
      </c>
      <c r="I2839" s="6" t="s">
        <v>206</v>
      </c>
      <c r="J2839" s="1">
        <v>95</v>
      </c>
      <c r="K2839" s="1" t="s">
        <v>21</v>
      </c>
      <c r="L2839" s="1">
        <v>1</v>
      </c>
      <c r="M2839" s="1" t="s">
        <v>21</v>
      </c>
      <c r="N2839" s="2">
        <v>0</v>
      </c>
      <c r="O2839" s="2" t="s">
        <v>21</v>
      </c>
    </row>
    <row r="2840" spans="1:15">
      <c r="A2840" s="19">
        <v>44100</v>
      </c>
      <c r="B2840" t="s">
        <v>548</v>
      </c>
      <c r="C2840" s="1">
        <v>4</v>
      </c>
      <c r="D2840" s="6" t="s">
        <v>550</v>
      </c>
      <c r="E2840" s="6" t="s">
        <v>47</v>
      </c>
      <c r="F2840" s="1">
        <v>82</v>
      </c>
      <c r="G2840" s="1" t="s">
        <v>11</v>
      </c>
      <c r="H2840" s="6" t="s">
        <v>553</v>
      </c>
      <c r="I2840" s="6" t="s">
        <v>47</v>
      </c>
      <c r="J2840" s="1">
        <v>90</v>
      </c>
      <c r="K2840" s="1" t="s">
        <v>21</v>
      </c>
      <c r="L2840" s="1">
        <v>1</v>
      </c>
      <c r="M2840" s="1" t="s">
        <v>21</v>
      </c>
      <c r="N2840" s="2">
        <v>0</v>
      </c>
      <c r="O2840" s="2" t="s">
        <v>21</v>
      </c>
    </row>
    <row r="2841" spans="1:15">
      <c r="A2841" s="19">
        <v>44100</v>
      </c>
      <c r="B2841" t="s">
        <v>548</v>
      </c>
      <c r="C2841" s="1">
        <v>5</v>
      </c>
      <c r="D2841" s="6" t="s">
        <v>550</v>
      </c>
      <c r="E2841" s="6" t="s">
        <v>47</v>
      </c>
      <c r="F2841" s="1">
        <v>89</v>
      </c>
      <c r="G2841" s="1" t="s">
        <v>10</v>
      </c>
      <c r="H2841" s="6" t="s">
        <v>565</v>
      </c>
      <c r="I2841" s="6" t="s">
        <v>206</v>
      </c>
      <c r="J2841" s="1">
        <v>80</v>
      </c>
      <c r="K2841" s="1">
        <v>1</v>
      </c>
      <c r="L2841" s="1" t="s">
        <v>21</v>
      </c>
      <c r="M2841" s="1" t="s">
        <v>21</v>
      </c>
      <c r="N2841" s="2">
        <v>0</v>
      </c>
      <c r="O2841" s="2" t="s">
        <v>21</v>
      </c>
    </row>
    <row r="2842" spans="1:15">
      <c r="A2842" s="19">
        <v>44100</v>
      </c>
      <c r="B2842" t="s">
        <v>548</v>
      </c>
      <c r="C2842" s="1">
        <v>1</v>
      </c>
      <c r="D2842" s="6" t="s">
        <v>556</v>
      </c>
      <c r="E2842" s="6" t="s">
        <v>116</v>
      </c>
      <c r="F2842" s="1">
        <v>57</v>
      </c>
      <c r="G2842" s="1" t="s">
        <v>11</v>
      </c>
      <c r="H2842" s="6" t="s">
        <v>550</v>
      </c>
      <c r="I2842" s="6" t="s">
        <v>47</v>
      </c>
      <c r="J2842" s="1">
        <v>79</v>
      </c>
      <c r="K2842" s="1" t="s">
        <v>21</v>
      </c>
      <c r="L2842" s="1">
        <v>1</v>
      </c>
      <c r="M2842" s="1" t="s">
        <v>21</v>
      </c>
      <c r="N2842" s="2">
        <v>1</v>
      </c>
      <c r="O2842" s="2">
        <v>1</v>
      </c>
    </row>
    <row r="2843" spans="1:15">
      <c r="A2843" s="19">
        <v>44100</v>
      </c>
      <c r="B2843" t="s">
        <v>548</v>
      </c>
      <c r="C2843" s="1">
        <v>2</v>
      </c>
      <c r="D2843" s="6" t="s">
        <v>556</v>
      </c>
      <c r="E2843" s="6" t="s">
        <v>116</v>
      </c>
      <c r="F2843" s="1">
        <v>95</v>
      </c>
      <c r="G2843" s="1" t="s">
        <v>10</v>
      </c>
      <c r="H2843" s="6" t="s">
        <v>571</v>
      </c>
      <c r="I2843" s="6" t="s">
        <v>145</v>
      </c>
      <c r="J2843" s="1">
        <v>54</v>
      </c>
      <c r="K2843" s="1">
        <v>1</v>
      </c>
      <c r="L2843" s="1" t="s">
        <v>21</v>
      </c>
      <c r="M2843" s="1" t="s">
        <v>21</v>
      </c>
      <c r="N2843" s="2">
        <v>1</v>
      </c>
      <c r="O2843" s="2" t="s">
        <v>21</v>
      </c>
    </row>
    <row r="2844" spans="1:15">
      <c r="A2844" s="19">
        <v>44100</v>
      </c>
      <c r="B2844" t="s">
        <v>548</v>
      </c>
      <c r="C2844" s="1">
        <v>3</v>
      </c>
      <c r="D2844" s="6" t="s">
        <v>556</v>
      </c>
      <c r="E2844" s="6" t="s">
        <v>116</v>
      </c>
      <c r="F2844" s="1">
        <v>32</v>
      </c>
      <c r="G2844" s="1" t="s">
        <v>11</v>
      </c>
      <c r="H2844" s="6" t="s">
        <v>553</v>
      </c>
      <c r="I2844" s="6" t="s">
        <v>47</v>
      </c>
      <c r="J2844" s="1">
        <v>97</v>
      </c>
      <c r="K2844" s="1" t="s">
        <v>21</v>
      </c>
      <c r="L2844" s="1">
        <v>1</v>
      </c>
      <c r="M2844" s="1" t="s">
        <v>21</v>
      </c>
      <c r="N2844" s="2">
        <v>0</v>
      </c>
      <c r="O2844" s="2" t="s">
        <v>21</v>
      </c>
    </row>
    <row r="2845" spans="1:15">
      <c r="A2845" s="19">
        <v>44100</v>
      </c>
      <c r="B2845" t="s">
        <v>548</v>
      </c>
      <c r="C2845" s="1">
        <v>4</v>
      </c>
      <c r="D2845" s="6" t="s">
        <v>556</v>
      </c>
      <c r="E2845" s="6" t="s">
        <v>116</v>
      </c>
      <c r="F2845" s="1">
        <v>51</v>
      </c>
      <c r="G2845" s="1" t="s">
        <v>11</v>
      </c>
      <c r="H2845" s="6" t="s">
        <v>549</v>
      </c>
      <c r="I2845" s="6" t="s">
        <v>57</v>
      </c>
      <c r="J2845" s="1">
        <v>91</v>
      </c>
      <c r="K2845" s="1" t="s">
        <v>21</v>
      </c>
      <c r="L2845" s="1">
        <v>1</v>
      </c>
      <c r="M2845" s="1" t="s">
        <v>21</v>
      </c>
      <c r="N2845" s="2">
        <v>0</v>
      </c>
      <c r="O2845" s="2" t="s">
        <v>21</v>
      </c>
    </row>
    <row r="2846" spans="1:15">
      <c r="A2846" s="19">
        <v>44100</v>
      </c>
      <c r="B2846" t="s">
        <v>548</v>
      </c>
      <c r="C2846" s="1">
        <v>5</v>
      </c>
      <c r="D2846" s="6" t="s">
        <v>556</v>
      </c>
      <c r="E2846" s="6" t="s">
        <v>116</v>
      </c>
      <c r="F2846" s="1">
        <v>64</v>
      </c>
      <c r="G2846" s="1" t="s">
        <v>11</v>
      </c>
      <c r="H2846" s="6" t="s">
        <v>566</v>
      </c>
      <c r="I2846" s="6" t="s">
        <v>36</v>
      </c>
      <c r="J2846" s="1">
        <v>95</v>
      </c>
      <c r="K2846" s="1" t="s">
        <v>21</v>
      </c>
      <c r="L2846" s="1">
        <v>1</v>
      </c>
      <c r="M2846" s="1" t="s">
        <v>21</v>
      </c>
      <c r="N2846" s="2">
        <v>0</v>
      </c>
      <c r="O2846" s="2" t="s">
        <v>21</v>
      </c>
    </row>
    <row r="2847" spans="1:15">
      <c r="A2847" s="19">
        <v>44100</v>
      </c>
      <c r="B2847" t="s">
        <v>548</v>
      </c>
      <c r="C2847" s="1">
        <v>1</v>
      </c>
      <c r="D2847" s="6" t="s">
        <v>569</v>
      </c>
      <c r="E2847" s="6" t="s">
        <v>106</v>
      </c>
      <c r="F2847" s="1">
        <v>63</v>
      </c>
      <c r="G2847" s="1" t="s">
        <v>11</v>
      </c>
      <c r="H2847" s="6" t="s">
        <v>564</v>
      </c>
      <c r="I2847" s="6" t="s">
        <v>30</v>
      </c>
      <c r="J2847" s="1">
        <v>93</v>
      </c>
      <c r="K2847" s="1" t="s">
        <v>21</v>
      </c>
      <c r="L2847" s="1">
        <v>1</v>
      </c>
      <c r="M2847" s="1" t="s">
        <v>21</v>
      </c>
      <c r="N2847" s="2">
        <v>1</v>
      </c>
      <c r="O2847" s="2">
        <v>1</v>
      </c>
    </row>
    <row r="2848" spans="1:15">
      <c r="A2848" s="19">
        <v>44100</v>
      </c>
      <c r="B2848" t="s">
        <v>548</v>
      </c>
      <c r="C2848" s="1">
        <v>2</v>
      </c>
      <c r="D2848" s="6" t="s">
        <v>569</v>
      </c>
      <c r="E2848" s="6" t="s">
        <v>106</v>
      </c>
      <c r="F2848" s="1">
        <v>41</v>
      </c>
      <c r="G2848" s="1" t="s">
        <v>11</v>
      </c>
      <c r="H2848" s="6" t="s">
        <v>557</v>
      </c>
      <c r="I2848" s="6" t="s">
        <v>30</v>
      </c>
      <c r="J2848" s="1">
        <v>77</v>
      </c>
      <c r="K2848" s="1" t="s">
        <v>21</v>
      </c>
      <c r="L2848" s="1">
        <v>1</v>
      </c>
      <c r="M2848" s="1" t="s">
        <v>21</v>
      </c>
      <c r="N2848" s="2">
        <v>0</v>
      </c>
      <c r="O2848" s="2" t="s">
        <v>21</v>
      </c>
    </row>
    <row r="2849" spans="1:15">
      <c r="A2849" s="19">
        <v>44100</v>
      </c>
      <c r="B2849" t="s">
        <v>548</v>
      </c>
      <c r="C2849" s="1">
        <v>3</v>
      </c>
      <c r="D2849" s="6" t="s">
        <v>569</v>
      </c>
      <c r="E2849" s="6" t="s">
        <v>106</v>
      </c>
      <c r="F2849" s="1">
        <v>80</v>
      </c>
      <c r="G2849" s="1" t="s">
        <v>11</v>
      </c>
      <c r="H2849" s="6" t="s">
        <v>568</v>
      </c>
      <c r="I2849" s="6" t="s">
        <v>28</v>
      </c>
      <c r="J2849" s="1">
        <v>81</v>
      </c>
      <c r="K2849" s="1" t="s">
        <v>21</v>
      </c>
      <c r="L2849" s="1">
        <v>1</v>
      </c>
      <c r="M2849" s="1" t="s">
        <v>21</v>
      </c>
      <c r="N2849" s="2">
        <v>0</v>
      </c>
      <c r="O2849" s="2" t="s">
        <v>21</v>
      </c>
    </row>
    <row r="2850" spans="1:15">
      <c r="A2850" s="19">
        <v>44100</v>
      </c>
      <c r="B2850" t="s">
        <v>548</v>
      </c>
      <c r="C2850" s="1">
        <v>4</v>
      </c>
      <c r="D2850" s="6" t="s">
        <v>569</v>
      </c>
      <c r="E2850" s="6" t="s">
        <v>106</v>
      </c>
      <c r="F2850" s="1">
        <v>83</v>
      </c>
      <c r="G2850" s="1" t="s">
        <v>10</v>
      </c>
      <c r="H2850" s="6" t="s">
        <v>567</v>
      </c>
      <c r="I2850" s="6" t="s">
        <v>41</v>
      </c>
      <c r="J2850" s="1">
        <v>73</v>
      </c>
      <c r="K2850" s="1">
        <v>1</v>
      </c>
      <c r="L2850" s="1" t="s">
        <v>21</v>
      </c>
      <c r="M2850" s="1" t="s">
        <v>21</v>
      </c>
      <c r="N2850" s="2">
        <v>1</v>
      </c>
      <c r="O2850" s="2" t="s">
        <v>21</v>
      </c>
    </row>
    <row r="2851" spans="1:15">
      <c r="A2851" s="19">
        <v>44100</v>
      </c>
      <c r="B2851" t="s">
        <v>548</v>
      </c>
      <c r="C2851" s="1">
        <v>1</v>
      </c>
      <c r="D2851" s="6" t="s">
        <v>563</v>
      </c>
      <c r="E2851" s="6" t="s">
        <v>57</v>
      </c>
      <c r="F2851" s="1">
        <v>72</v>
      </c>
      <c r="G2851" s="1" t="s">
        <v>10</v>
      </c>
      <c r="H2851" s="6" t="s">
        <v>562</v>
      </c>
      <c r="I2851" s="6" t="s">
        <v>116</v>
      </c>
      <c r="J2851" s="1">
        <v>41</v>
      </c>
      <c r="K2851" s="1">
        <v>1</v>
      </c>
      <c r="L2851" s="1" t="s">
        <v>21</v>
      </c>
      <c r="M2851" s="1" t="s">
        <v>21</v>
      </c>
      <c r="N2851" s="2">
        <v>1</v>
      </c>
      <c r="O2851" s="2" t="s">
        <v>21</v>
      </c>
    </row>
    <row r="2852" spans="1:15">
      <c r="A2852" s="19">
        <v>44100</v>
      </c>
      <c r="B2852" t="s">
        <v>548</v>
      </c>
      <c r="C2852" s="1">
        <v>2</v>
      </c>
      <c r="D2852" s="6" t="s">
        <v>563</v>
      </c>
      <c r="E2852" s="6" t="s">
        <v>57</v>
      </c>
      <c r="F2852" s="1">
        <v>36</v>
      </c>
      <c r="G2852" s="1" t="s">
        <v>11</v>
      </c>
      <c r="H2852" s="6" t="s">
        <v>572</v>
      </c>
      <c r="I2852" s="6" t="s">
        <v>36</v>
      </c>
      <c r="J2852" s="1">
        <v>68</v>
      </c>
      <c r="K2852" s="1" t="s">
        <v>21</v>
      </c>
      <c r="L2852" s="1">
        <v>1</v>
      </c>
      <c r="M2852" s="1" t="s">
        <v>21</v>
      </c>
      <c r="N2852" s="2">
        <v>1</v>
      </c>
      <c r="O2852" s="2">
        <v>2</v>
      </c>
    </row>
    <row r="2853" spans="1:15">
      <c r="A2853" s="19">
        <v>44100</v>
      </c>
      <c r="B2853" t="s">
        <v>548</v>
      </c>
      <c r="C2853" s="1">
        <v>3</v>
      </c>
      <c r="D2853" s="6" t="s">
        <v>563</v>
      </c>
      <c r="E2853" s="6" t="s">
        <v>57</v>
      </c>
      <c r="F2853" s="1">
        <v>92</v>
      </c>
      <c r="G2853" s="1" t="s">
        <v>10</v>
      </c>
      <c r="H2853" s="6" t="s">
        <v>567</v>
      </c>
      <c r="I2853" s="6" t="s">
        <v>41</v>
      </c>
      <c r="J2853" s="1">
        <v>22</v>
      </c>
      <c r="K2853" s="1">
        <v>1</v>
      </c>
      <c r="L2853" s="1" t="s">
        <v>21</v>
      </c>
      <c r="M2853" s="1" t="s">
        <v>21</v>
      </c>
      <c r="N2853" s="2">
        <v>0</v>
      </c>
      <c r="O2853" s="2" t="s">
        <v>21</v>
      </c>
    </row>
    <row r="2854" spans="1:15">
      <c r="A2854" s="19">
        <v>44100</v>
      </c>
      <c r="B2854" t="s">
        <v>548</v>
      </c>
      <c r="C2854" s="1">
        <v>4</v>
      </c>
      <c r="D2854" s="6" t="s">
        <v>563</v>
      </c>
      <c r="E2854" s="6" t="s">
        <v>57</v>
      </c>
      <c r="F2854" s="1">
        <v>93</v>
      </c>
      <c r="G2854" s="1" t="s">
        <v>10</v>
      </c>
      <c r="H2854" s="6" t="s">
        <v>573</v>
      </c>
      <c r="I2854" s="6" t="s">
        <v>41</v>
      </c>
      <c r="J2854" s="1">
        <v>45</v>
      </c>
      <c r="K2854" s="1">
        <v>1</v>
      </c>
      <c r="L2854" s="1" t="s">
        <v>21</v>
      </c>
      <c r="M2854" s="1" t="s">
        <v>21</v>
      </c>
      <c r="N2854" s="2">
        <v>0</v>
      </c>
      <c r="O2854" s="2" t="s">
        <v>21</v>
      </c>
    </row>
    <row r="2855" spans="1:15">
      <c r="A2855" s="19">
        <v>44100</v>
      </c>
      <c r="B2855" t="s">
        <v>548</v>
      </c>
      <c r="C2855" s="1">
        <v>5</v>
      </c>
      <c r="D2855" s="6" t="s">
        <v>563</v>
      </c>
      <c r="E2855" s="6" t="s">
        <v>57</v>
      </c>
      <c r="F2855" s="1">
        <v>74</v>
      </c>
      <c r="G2855" s="1" t="s">
        <v>10</v>
      </c>
      <c r="H2855" s="6" t="s">
        <v>558</v>
      </c>
      <c r="I2855" s="6" t="s">
        <v>206</v>
      </c>
      <c r="J2855" s="1">
        <v>72</v>
      </c>
      <c r="K2855" s="1">
        <v>1</v>
      </c>
      <c r="L2855" s="1" t="s">
        <v>21</v>
      </c>
      <c r="M2855" s="1" t="s">
        <v>21</v>
      </c>
      <c r="N2855" s="2">
        <v>0</v>
      </c>
      <c r="O2855" s="2" t="s">
        <v>21</v>
      </c>
    </row>
    <row r="2856" spans="1:15">
      <c r="A2856" s="19">
        <v>44100</v>
      </c>
      <c r="B2856" t="s">
        <v>548</v>
      </c>
      <c r="C2856" s="1">
        <v>1</v>
      </c>
      <c r="D2856" s="6" t="s">
        <v>557</v>
      </c>
      <c r="E2856" s="6" t="s">
        <v>30</v>
      </c>
      <c r="F2856" s="1">
        <v>65</v>
      </c>
      <c r="G2856" s="1" t="s">
        <v>11</v>
      </c>
      <c r="H2856" s="6" t="s">
        <v>551</v>
      </c>
      <c r="I2856" s="6" t="s">
        <v>36</v>
      </c>
      <c r="J2856" s="1">
        <v>86</v>
      </c>
      <c r="K2856" s="1" t="s">
        <v>21</v>
      </c>
      <c r="L2856" s="1">
        <v>1</v>
      </c>
      <c r="M2856" s="1" t="s">
        <v>21</v>
      </c>
      <c r="N2856" s="2">
        <v>1</v>
      </c>
      <c r="O2856" s="2">
        <v>1</v>
      </c>
    </row>
    <row r="2857" spans="1:15">
      <c r="A2857" s="19">
        <v>44100</v>
      </c>
      <c r="B2857" t="s">
        <v>548</v>
      </c>
      <c r="C2857" s="1">
        <v>2</v>
      </c>
      <c r="D2857" s="6" t="s">
        <v>557</v>
      </c>
      <c r="E2857" s="6" t="s">
        <v>30</v>
      </c>
      <c r="F2857" s="1">
        <v>77</v>
      </c>
      <c r="G2857" s="1" t="s">
        <v>10</v>
      </c>
      <c r="H2857" s="6" t="s">
        <v>569</v>
      </c>
      <c r="I2857" s="6" t="s">
        <v>106</v>
      </c>
      <c r="J2857" s="1">
        <v>41</v>
      </c>
      <c r="K2857" s="1">
        <v>1</v>
      </c>
      <c r="L2857" s="1" t="s">
        <v>21</v>
      </c>
      <c r="M2857" s="1" t="s">
        <v>21</v>
      </c>
      <c r="N2857" s="2">
        <v>1</v>
      </c>
      <c r="O2857" s="2" t="s">
        <v>21</v>
      </c>
    </row>
    <row r="2858" spans="1:15">
      <c r="A2858" s="19">
        <v>44100</v>
      </c>
      <c r="B2858" t="s">
        <v>548</v>
      </c>
      <c r="C2858" s="1">
        <v>3</v>
      </c>
      <c r="D2858" s="6" t="s">
        <v>557</v>
      </c>
      <c r="E2858" s="6" t="s">
        <v>30</v>
      </c>
      <c r="F2858" s="1">
        <v>96</v>
      </c>
      <c r="G2858" s="1" t="s">
        <v>10</v>
      </c>
      <c r="H2858" s="6" t="s">
        <v>549</v>
      </c>
      <c r="I2858" s="6" t="s">
        <v>57</v>
      </c>
      <c r="J2858" s="1">
        <v>32</v>
      </c>
      <c r="K2858" s="1">
        <v>1</v>
      </c>
      <c r="L2858" s="1" t="s">
        <v>21</v>
      </c>
      <c r="M2858" s="1" t="s">
        <v>21</v>
      </c>
      <c r="N2858" s="2">
        <v>0</v>
      </c>
      <c r="O2858" s="2" t="s">
        <v>21</v>
      </c>
    </row>
    <row r="2859" spans="1:15">
      <c r="A2859" s="19">
        <v>44100</v>
      </c>
      <c r="B2859" t="s">
        <v>548</v>
      </c>
      <c r="C2859" s="1">
        <v>4</v>
      </c>
      <c r="D2859" s="6" t="s">
        <v>557</v>
      </c>
      <c r="E2859" s="6" t="s">
        <v>30</v>
      </c>
      <c r="F2859" s="1">
        <v>79</v>
      </c>
      <c r="G2859" s="1" t="s">
        <v>10</v>
      </c>
      <c r="H2859" s="6" t="s">
        <v>555</v>
      </c>
      <c r="I2859" s="6" t="s">
        <v>145</v>
      </c>
      <c r="J2859" s="1">
        <v>76</v>
      </c>
      <c r="K2859" s="1">
        <v>1</v>
      </c>
      <c r="L2859" s="1" t="s">
        <v>21</v>
      </c>
      <c r="M2859" s="1" t="s">
        <v>21</v>
      </c>
      <c r="N2859" s="2">
        <v>0</v>
      </c>
      <c r="O2859" s="2" t="s">
        <v>21</v>
      </c>
    </row>
    <row r="2860" spans="1:15">
      <c r="A2860" s="19">
        <v>44100</v>
      </c>
      <c r="B2860" t="s">
        <v>548</v>
      </c>
      <c r="C2860" s="1">
        <v>5</v>
      </c>
      <c r="D2860" s="6" t="s">
        <v>557</v>
      </c>
      <c r="E2860" s="6" t="s">
        <v>30</v>
      </c>
      <c r="F2860" s="1">
        <v>80</v>
      </c>
      <c r="G2860" s="1" t="s">
        <v>10</v>
      </c>
      <c r="H2860" s="6" t="s">
        <v>553</v>
      </c>
      <c r="I2860" s="6" t="s">
        <v>47</v>
      </c>
      <c r="J2860" s="1">
        <v>62</v>
      </c>
      <c r="K2860" s="1">
        <v>1</v>
      </c>
      <c r="L2860" s="1" t="s">
        <v>21</v>
      </c>
      <c r="M2860" s="1" t="s">
        <v>21</v>
      </c>
      <c r="N2860" s="2">
        <v>0</v>
      </c>
      <c r="O2860" s="2" t="s">
        <v>21</v>
      </c>
    </row>
    <row r="2861" spans="1:15">
      <c r="A2861" s="19">
        <v>44100</v>
      </c>
      <c r="B2861" t="s">
        <v>548</v>
      </c>
      <c r="C2861" s="1">
        <v>1</v>
      </c>
      <c r="D2861" s="6" t="s">
        <v>571</v>
      </c>
      <c r="E2861" s="6" t="s">
        <v>145</v>
      </c>
      <c r="F2861" s="1">
        <v>63</v>
      </c>
      <c r="G2861" s="1" t="s">
        <v>11</v>
      </c>
      <c r="H2861" s="6" t="s">
        <v>565</v>
      </c>
      <c r="I2861" s="6" t="s">
        <v>206</v>
      </c>
      <c r="J2861" s="1">
        <v>92</v>
      </c>
      <c r="K2861" s="1" t="s">
        <v>21</v>
      </c>
      <c r="L2861" s="1">
        <v>1</v>
      </c>
      <c r="M2861" s="1" t="s">
        <v>21</v>
      </c>
      <c r="N2861" s="2">
        <v>1</v>
      </c>
      <c r="O2861" s="2">
        <v>1</v>
      </c>
    </row>
    <row r="2862" spans="1:15">
      <c r="A2862" s="19">
        <v>44100</v>
      </c>
      <c r="B2862" t="s">
        <v>548</v>
      </c>
      <c r="C2862" s="1">
        <v>2</v>
      </c>
      <c r="D2862" s="6" t="s">
        <v>571</v>
      </c>
      <c r="E2862" s="6" t="s">
        <v>145</v>
      </c>
      <c r="F2862" s="1">
        <v>54</v>
      </c>
      <c r="G2862" s="1" t="s">
        <v>11</v>
      </c>
      <c r="H2862" s="6" t="s">
        <v>556</v>
      </c>
      <c r="I2862" s="6" t="s">
        <v>116</v>
      </c>
      <c r="J2862" s="1">
        <v>95</v>
      </c>
      <c r="K2862" s="1" t="s">
        <v>21</v>
      </c>
      <c r="L2862" s="1">
        <v>1</v>
      </c>
      <c r="M2862" s="1" t="s">
        <v>21</v>
      </c>
      <c r="N2862" s="2">
        <v>0</v>
      </c>
      <c r="O2862" s="2" t="s">
        <v>21</v>
      </c>
    </row>
    <row r="2863" spans="1:15">
      <c r="A2863" s="19">
        <v>44100</v>
      </c>
      <c r="B2863" t="s">
        <v>548</v>
      </c>
      <c r="C2863" s="1">
        <v>3</v>
      </c>
      <c r="D2863" s="6" t="s">
        <v>571</v>
      </c>
      <c r="E2863" s="6" t="s">
        <v>145</v>
      </c>
      <c r="F2863" s="1">
        <v>33</v>
      </c>
      <c r="G2863" s="1" t="s">
        <v>11</v>
      </c>
      <c r="H2863" s="6" t="s">
        <v>570</v>
      </c>
      <c r="I2863" s="6" t="s">
        <v>38</v>
      </c>
      <c r="J2863" s="1">
        <v>100</v>
      </c>
      <c r="K2863" s="1" t="s">
        <v>21</v>
      </c>
      <c r="L2863" s="1">
        <v>1</v>
      </c>
      <c r="M2863" s="1" t="s">
        <v>21</v>
      </c>
      <c r="N2863" s="2">
        <v>0</v>
      </c>
      <c r="O2863" s="2" t="s">
        <v>21</v>
      </c>
    </row>
    <row r="2864" spans="1:15">
      <c r="A2864" s="19">
        <v>44100</v>
      </c>
      <c r="B2864" t="s">
        <v>548</v>
      </c>
      <c r="C2864" s="1">
        <v>4</v>
      </c>
      <c r="D2864" s="6" t="s">
        <v>571</v>
      </c>
      <c r="E2864" s="6" t="s">
        <v>145</v>
      </c>
      <c r="F2864" s="1">
        <v>55</v>
      </c>
      <c r="G2864" s="1" t="s">
        <v>11</v>
      </c>
      <c r="H2864" s="6" t="s">
        <v>554</v>
      </c>
      <c r="I2864" s="6" t="s">
        <v>92</v>
      </c>
      <c r="J2864" s="1">
        <v>93</v>
      </c>
      <c r="K2864" s="1" t="s">
        <v>21</v>
      </c>
      <c r="L2864" s="1">
        <v>1</v>
      </c>
      <c r="M2864" s="1" t="s">
        <v>21</v>
      </c>
      <c r="N2864" s="2">
        <v>0</v>
      </c>
      <c r="O2864" s="2" t="s">
        <v>21</v>
      </c>
    </row>
    <row r="2865" spans="1:15">
      <c r="A2865" s="19">
        <v>44100</v>
      </c>
      <c r="B2865" t="s">
        <v>548</v>
      </c>
      <c r="C2865" s="1">
        <v>5</v>
      </c>
      <c r="D2865" s="6" t="s">
        <v>571</v>
      </c>
      <c r="E2865" s="6" t="s">
        <v>145</v>
      </c>
      <c r="F2865" s="1">
        <v>55</v>
      </c>
      <c r="G2865" s="1" t="s">
        <v>11</v>
      </c>
      <c r="H2865" s="6" t="s">
        <v>567</v>
      </c>
      <c r="I2865" s="6" t="s">
        <v>41</v>
      </c>
      <c r="J2865" s="1">
        <v>86</v>
      </c>
      <c r="K2865" s="1" t="s">
        <v>21</v>
      </c>
      <c r="L2865" s="1">
        <v>1</v>
      </c>
      <c r="M2865" s="1" t="s">
        <v>21</v>
      </c>
      <c r="N2865" s="2">
        <v>0</v>
      </c>
      <c r="O2865" s="2" t="s">
        <v>21</v>
      </c>
    </row>
    <row r="2866" spans="1:15">
      <c r="A2866" s="19">
        <v>44100</v>
      </c>
      <c r="B2866" t="s">
        <v>548</v>
      </c>
      <c r="C2866" s="1">
        <v>1</v>
      </c>
      <c r="D2866" s="6" t="s">
        <v>208</v>
      </c>
      <c r="E2866" s="6" t="s">
        <v>41</v>
      </c>
      <c r="F2866" s="1">
        <v>97</v>
      </c>
      <c r="G2866" s="1" t="s">
        <v>10</v>
      </c>
      <c r="H2866" s="6" t="s">
        <v>566</v>
      </c>
      <c r="I2866" s="6" t="s">
        <v>36</v>
      </c>
      <c r="J2866" s="1">
        <v>25</v>
      </c>
      <c r="K2866" s="1">
        <v>1</v>
      </c>
      <c r="L2866" s="1" t="s">
        <v>21</v>
      </c>
      <c r="M2866" s="1" t="s">
        <v>21</v>
      </c>
      <c r="N2866" s="2">
        <v>1</v>
      </c>
      <c r="O2866" s="2" t="s">
        <v>21</v>
      </c>
    </row>
    <row r="2867" spans="1:15">
      <c r="A2867" s="19">
        <v>44100</v>
      </c>
      <c r="B2867" t="s">
        <v>548</v>
      </c>
      <c r="C2867" s="1">
        <v>2</v>
      </c>
      <c r="D2867" s="6" t="s">
        <v>208</v>
      </c>
      <c r="E2867" s="6" t="s">
        <v>41</v>
      </c>
      <c r="F2867" s="1">
        <v>90</v>
      </c>
      <c r="G2867" s="1" t="s">
        <v>10</v>
      </c>
      <c r="H2867" s="6" t="s">
        <v>564</v>
      </c>
      <c r="I2867" s="6" t="s">
        <v>30</v>
      </c>
      <c r="J2867" s="1">
        <v>53</v>
      </c>
      <c r="K2867" s="1">
        <v>1</v>
      </c>
      <c r="L2867" s="1" t="s">
        <v>21</v>
      </c>
      <c r="M2867" s="1" t="s">
        <v>21</v>
      </c>
      <c r="N2867" s="2">
        <v>0</v>
      </c>
      <c r="O2867" s="2" t="s">
        <v>21</v>
      </c>
    </row>
    <row r="2868" spans="1:15">
      <c r="A2868" s="19">
        <v>44100</v>
      </c>
      <c r="B2868" t="s">
        <v>548</v>
      </c>
      <c r="C2868" s="1">
        <v>3</v>
      </c>
      <c r="D2868" s="6" t="s">
        <v>208</v>
      </c>
      <c r="E2868" s="6" t="s">
        <v>41</v>
      </c>
      <c r="F2868" s="1">
        <v>93</v>
      </c>
      <c r="G2868" s="1" t="s">
        <v>10</v>
      </c>
      <c r="H2868" s="6" t="s">
        <v>555</v>
      </c>
      <c r="I2868" s="6" t="s">
        <v>145</v>
      </c>
      <c r="J2868" s="1">
        <v>57</v>
      </c>
      <c r="K2868" s="1">
        <v>1</v>
      </c>
      <c r="L2868" s="1" t="s">
        <v>21</v>
      </c>
      <c r="M2868" s="1" t="s">
        <v>21</v>
      </c>
      <c r="N2868" s="2">
        <v>0</v>
      </c>
      <c r="O2868" s="2" t="s">
        <v>21</v>
      </c>
    </row>
    <row r="2869" spans="1:15">
      <c r="A2869" s="19">
        <v>44100</v>
      </c>
      <c r="B2869" t="s">
        <v>548</v>
      </c>
      <c r="C2869" s="1">
        <v>4</v>
      </c>
      <c r="D2869" s="6" t="s">
        <v>208</v>
      </c>
      <c r="E2869" s="6" t="s">
        <v>41</v>
      </c>
      <c r="F2869" s="1">
        <v>92</v>
      </c>
      <c r="G2869" s="1" t="s">
        <v>10</v>
      </c>
      <c r="H2869" s="6" t="s">
        <v>29</v>
      </c>
      <c r="I2869" s="6" t="s">
        <v>30</v>
      </c>
      <c r="J2869" s="1">
        <v>68</v>
      </c>
      <c r="K2869" s="1">
        <v>1</v>
      </c>
      <c r="L2869" s="1" t="s">
        <v>21</v>
      </c>
      <c r="M2869" s="1" t="s">
        <v>21</v>
      </c>
      <c r="N2869" s="2">
        <v>0</v>
      </c>
      <c r="O2869" s="2" t="s">
        <v>21</v>
      </c>
    </row>
    <row r="2870" spans="1:15">
      <c r="A2870" s="19">
        <v>44100</v>
      </c>
      <c r="B2870" t="s">
        <v>548</v>
      </c>
      <c r="C2870" s="1">
        <v>5</v>
      </c>
      <c r="D2870" s="6" t="s">
        <v>208</v>
      </c>
      <c r="E2870" s="6" t="s">
        <v>41</v>
      </c>
      <c r="F2870" s="1">
        <v>98</v>
      </c>
      <c r="G2870" s="1" t="s">
        <v>10</v>
      </c>
      <c r="H2870" s="6" t="s">
        <v>572</v>
      </c>
      <c r="I2870" s="6" t="s">
        <v>36</v>
      </c>
      <c r="J2870" s="1">
        <v>47</v>
      </c>
      <c r="K2870" s="1">
        <v>1</v>
      </c>
      <c r="L2870" s="1" t="s">
        <v>21</v>
      </c>
      <c r="M2870" s="1" t="s">
        <v>21</v>
      </c>
      <c r="N2870" s="2">
        <v>0</v>
      </c>
      <c r="O2870" s="2" t="s">
        <v>21</v>
      </c>
    </row>
    <row r="2871" spans="1:15">
      <c r="A2871" s="19">
        <v>44100</v>
      </c>
      <c r="B2871" t="s">
        <v>548</v>
      </c>
      <c r="C2871" s="1">
        <v>6</v>
      </c>
      <c r="D2871" s="6" t="s">
        <v>208</v>
      </c>
      <c r="E2871" s="6" t="s">
        <v>41</v>
      </c>
      <c r="L2871" s="1">
        <v>1</v>
      </c>
      <c r="N2871" s="2">
        <v>1</v>
      </c>
      <c r="O2871" s="2">
        <v>6</v>
      </c>
    </row>
    <row r="2872" spans="1:15">
      <c r="A2872" s="19">
        <v>44100</v>
      </c>
      <c r="B2872" t="s">
        <v>548</v>
      </c>
      <c r="C2872" s="1">
        <v>6</v>
      </c>
      <c r="D2872" s="6" t="s">
        <v>208</v>
      </c>
      <c r="E2872" s="6" t="s">
        <v>41</v>
      </c>
      <c r="N2872" s="2"/>
      <c r="O2872" s="2" t="s">
        <v>510</v>
      </c>
    </row>
    <row r="2873" spans="1:15">
      <c r="A2873" s="19">
        <v>44100</v>
      </c>
      <c r="B2873" t="s">
        <v>548</v>
      </c>
      <c r="C2873" s="1">
        <v>1</v>
      </c>
      <c r="D2873" s="6" t="s">
        <v>205</v>
      </c>
      <c r="E2873" s="6" t="s">
        <v>51</v>
      </c>
      <c r="F2873" s="1">
        <v>100</v>
      </c>
      <c r="G2873" s="1" t="s">
        <v>10</v>
      </c>
      <c r="H2873" s="6" t="s">
        <v>567</v>
      </c>
      <c r="I2873" s="6" t="s">
        <v>41</v>
      </c>
      <c r="J2873" s="1">
        <v>28</v>
      </c>
      <c r="K2873" s="1">
        <v>1</v>
      </c>
      <c r="L2873" s="1" t="s">
        <v>21</v>
      </c>
      <c r="M2873" s="1" t="s">
        <v>21</v>
      </c>
      <c r="N2873" s="2">
        <v>1</v>
      </c>
      <c r="O2873" s="2" t="s">
        <v>21</v>
      </c>
    </row>
    <row r="2874" spans="1:15">
      <c r="A2874" s="19">
        <v>44100</v>
      </c>
      <c r="B2874" t="s">
        <v>548</v>
      </c>
      <c r="C2874" s="1">
        <v>2</v>
      </c>
      <c r="D2874" s="6" t="s">
        <v>205</v>
      </c>
      <c r="E2874" s="6" t="s">
        <v>51</v>
      </c>
      <c r="F2874" s="1">
        <v>65</v>
      </c>
      <c r="G2874" s="1" t="s">
        <v>10</v>
      </c>
      <c r="H2874" s="6" t="s">
        <v>559</v>
      </c>
      <c r="I2874" s="6" t="s">
        <v>38</v>
      </c>
      <c r="J2874" s="1">
        <v>45</v>
      </c>
      <c r="K2874" s="1">
        <v>1</v>
      </c>
      <c r="L2874" s="1" t="s">
        <v>21</v>
      </c>
      <c r="M2874" s="1" t="s">
        <v>21</v>
      </c>
      <c r="N2874" s="2">
        <v>0</v>
      </c>
      <c r="O2874" s="2" t="s">
        <v>21</v>
      </c>
    </row>
    <row r="2875" spans="1:15">
      <c r="A2875" s="19">
        <v>44100</v>
      </c>
      <c r="B2875" t="s">
        <v>548</v>
      </c>
      <c r="C2875" s="1">
        <v>3</v>
      </c>
      <c r="D2875" s="6" t="s">
        <v>205</v>
      </c>
      <c r="E2875" s="6" t="s">
        <v>51</v>
      </c>
      <c r="F2875" s="1">
        <v>58</v>
      </c>
      <c r="G2875" s="1" t="s">
        <v>10</v>
      </c>
      <c r="H2875" s="6" t="s">
        <v>573</v>
      </c>
      <c r="I2875" s="6" t="s">
        <v>41</v>
      </c>
      <c r="J2875" s="1">
        <v>53</v>
      </c>
      <c r="K2875" s="1">
        <v>1</v>
      </c>
      <c r="L2875" s="1" t="s">
        <v>21</v>
      </c>
      <c r="M2875" s="1" t="s">
        <v>21</v>
      </c>
      <c r="N2875" s="2">
        <v>0</v>
      </c>
      <c r="O2875" s="2" t="s">
        <v>21</v>
      </c>
    </row>
    <row r="2876" spans="1:15">
      <c r="A2876" s="19">
        <v>44100</v>
      </c>
      <c r="B2876" t="s">
        <v>548</v>
      </c>
      <c r="C2876" s="1">
        <v>4</v>
      </c>
      <c r="D2876" s="6" t="s">
        <v>205</v>
      </c>
      <c r="E2876" s="6" t="s">
        <v>51</v>
      </c>
      <c r="F2876" s="1">
        <v>75</v>
      </c>
      <c r="G2876" s="1" t="s">
        <v>11</v>
      </c>
      <c r="H2876" s="6" t="s">
        <v>572</v>
      </c>
      <c r="I2876" s="6" t="s">
        <v>36</v>
      </c>
      <c r="J2876" s="1">
        <v>84</v>
      </c>
      <c r="K2876" s="1" t="s">
        <v>21</v>
      </c>
      <c r="L2876" s="1">
        <v>1</v>
      </c>
      <c r="M2876" s="1" t="s">
        <v>21</v>
      </c>
      <c r="N2876" s="2">
        <v>1</v>
      </c>
      <c r="O2876" s="2">
        <v>4</v>
      </c>
    </row>
    <row r="2877" spans="1:15">
      <c r="A2877" s="19">
        <v>44100</v>
      </c>
      <c r="B2877" t="s">
        <v>548</v>
      </c>
      <c r="C2877" s="1">
        <v>5</v>
      </c>
      <c r="D2877" s="6" t="s">
        <v>205</v>
      </c>
      <c r="E2877" s="6" t="s">
        <v>51</v>
      </c>
      <c r="F2877" s="1">
        <v>98</v>
      </c>
      <c r="G2877" s="1" t="s">
        <v>10</v>
      </c>
      <c r="H2877" s="6" t="s">
        <v>551</v>
      </c>
      <c r="I2877" s="6" t="s">
        <v>36</v>
      </c>
      <c r="J2877" s="1">
        <v>70</v>
      </c>
      <c r="K2877" s="1">
        <v>1</v>
      </c>
      <c r="L2877" s="1" t="s">
        <v>21</v>
      </c>
      <c r="M2877" s="1" t="s">
        <v>21</v>
      </c>
      <c r="N2877" s="2">
        <v>0</v>
      </c>
      <c r="O2877" s="2" t="s">
        <v>21</v>
      </c>
    </row>
    <row r="2878" spans="1:15">
      <c r="A2878" s="19">
        <v>44100</v>
      </c>
      <c r="B2878" t="s">
        <v>548</v>
      </c>
      <c r="C2878" s="1">
        <v>1</v>
      </c>
      <c r="D2878" s="6" t="s">
        <v>573</v>
      </c>
      <c r="E2878" s="6" t="s">
        <v>41</v>
      </c>
      <c r="F2878" s="1">
        <v>87</v>
      </c>
      <c r="G2878" s="1" t="s">
        <v>10</v>
      </c>
      <c r="H2878" s="6" t="s">
        <v>570</v>
      </c>
      <c r="I2878" s="6" t="s">
        <v>38</v>
      </c>
      <c r="J2878" s="1">
        <v>72</v>
      </c>
      <c r="K2878" s="1">
        <v>1</v>
      </c>
      <c r="L2878" s="1" t="s">
        <v>21</v>
      </c>
      <c r="M2878" s="1" t="s">
        <v>21</v>
      </c>
      <c r="N2878" s="2">
        <v>1</v>
      </c>
      <c r="O2878" s="2" t="s">
        <v>21</v>
      </c>
    </row>
    <row r="2879" spans="1:15">
      <c r="A2879" s="19">
        <v>44100</v>
      </c>
      <c r="B2879" t="s">
        <v>548</v>
      </c>
      <c r="C2879" s="1">
        <v>2</v>
      </c>
      <c r="D2879" s="6" t="s">
        <v>573</v>
      </c>
      <c r="E2879" s="6" t="s">
        <v>41</v>
      </c>
      <c r="F2879" s="1">
        <v>79</v>
      </c>
      <c r="G2879" s="1" t="s">
        <v>10</v>
      </c>
      <c r="H2879" s="6" t="s">
        <v>565</v>
      </c>
      <c r="I2879" s="6" t="s">
        <v>206</v>
      </c>
      <c r="J2879" s="1">
        <v>77</v>
      </c>
      <c r="K2879" s="1">
        <v>1</v>
      </c>
      <c r="L2879" s="1" t="s">
        <v>21</v>
      </c>
      <c r="M2879" s="1" t="s">
        <v>21</v>
      </c>
      <c r="N2879" s="2">
        <v>0</v>
      </c>
      <c r="O2879" s="2" t="s">
        <v>21</v>
      </c>
    </row>
    <row r="2880" spans="1:15">
      <c r="A2880" s="19">
        <v>44100</v>
      </c>
      <c r="B2880" t="s">
        <v>548</v>
      </c>
      <c r="C2880" s="1">
        <v>3</v>
      </c>
      <c r="D2880" s="6" t="s">
        <v>573</v>
      </c>
      <c r="E2880" s="6" t="s">
        <v>41</v>
      </c>
      <c r="F2880" s="1">
        <v>53</v>
      </c>
      <c r="G2880" s="1" t="s">
        <v>11</v>
      </c>
      <c r="H2880" s="6" t="s">
        <v>205</v>
      </c>
      <c r="I2880" s="6" t="s">
        <v>51</v>
      </c>
      <c r="J2880" s="1">
        <v>58</v>
      </c>
      <c r="K2880" s="1" t="s">
        <v>21</v>
      </c>
      <c r="L2880" s="1">
        <v>1</v>
      </c>
      <c r="M2880" s="1" t="s">
        <v>21</v>
      </c>
      <c r="N2880" s="2">
        <v>1</v>
      </c>
      <c r="O2880" s="2">
        <v>3</v>
      </c>
    </row>
    <row r="2881" spans="1:15">
      <c r="A2881" s="19">
        <v>44100</v>
      </c>
      <c r="B2881" t="s">
        <v>548</v>
      </c>
      <c r="C2881" s="1">
        <v>4</v>
      </c>
      <c r="D2881" s="6" t="s">
        <v>573</v>
      </c>
      <c r="E2881" s="6" t="s">
        <v>41</v>
      </c>
      <c r="F2881" s="1">
        <v>45</v>
      </c>
      <c r="G2881" s="1" t="s">
        <v>11</v>
      </c>
      <c r="H2881" s="6" t="s">
        <v>563</v>
      </c>
      <c r="I2881" s="6" t="s">
        <v>57</v>
      </c>
      <c r="J2881" s="1">
        <v>93</v>
      </c>
      <c r="K2881" s="1" t="s">
        <v>21</v>
      </c>
      <c r="L2881" s="1">
        <v>1</v>
      </c>
      <c r="M2881" s="1" t="s">
        <v>21</v>
      </c>
      <c r="N2881" s="2">
        <v>0</v>
      </c>
      <c r="O2881" s="2" t="s">
        <v>21</v>
      </c>
    </row>
    <row r="2882" spans="1:15">
      <c r="A2882" s="19">
        <v>44100</v>
      </c>
      <c r="B2882" t="s">
        <v>548</v>
      </c>
      <c r="C2882" s="1">
        <v>5</v>
      </c>
      <c r="D2882" s="6" t="s">
        <v>573</v>
      </c>
      <c r="E2882" s="6" t="s">
        <v>41</v>
      </c>
      <c r="F2882" s="1">
        <v>95</v>
      </c>
      <c r="G2882" s="1" t="s">
        <v>10</v>
      </c>
      <c r="H2882" s="6" t="s">
        <v>564</v>
      </c>
      <c r="I2882" s="6" t="s">
        <v>30</v>
      </c>
      <c r="J2882" s="1">
        <v>68</v>
      </c>
      <c r="K2882" s="1">
        <v>1</v>
      </c>
      <c r="L2882" s="1" t="s">
        <v>21</v>
      </c>
      <c r="M2882" s="1" t="s">
        <v>21</v>
      </c>
      <c r="N2882" s="2">
        <v>0</v>
      </c>
      <c r="O2882" s="2" t="s">
        <v>21</v>
      </c>
    </row>
    <row r="2883" spans="1:15">
      <c r="A2883" s="19">
        <v>44100</v>
      </c>
      <c r="B2883" t="s">
        <v>548</v>
      </c>
      <c r="C2883" s="1">
        <v>1</v>
      </c>
      <c r="D2883" s="6" t="s">
        <v>565</v>
      </c>
      <c r="E2883" s="6" t="s">
        <v>206</v>
      </c>
      <c r="F2883" s="1">
        <v>92</v>
      </c>
      <c r="G2883" s="1" t="s">
        <v>10</v>
      </c>
      <c r="H2883" s="6" t="s">
        <v>571</v>
      </c>
      <c r="I2883" s="6" t="s">
        <v>145</v>
      </c>
      <c r="J2883" s="1">
        <v>63</v>
      </c>
      <c r="K2883" s="1">
        <v>1</v>
      </c>
      <c r="L2883" s="1" t="s">
        <v>21</v>
      </c>
      <c r="M2883" s="1" t="s">
        <v>21</v>
      </c>
      <c r="N2883" s="2">
        <v>1</v>
      </c>
      <c r="O2883" s="2" t="s">
        <v>21</v>
      </c>
    </row>
    <row r="2884" spans="1:15">
      <c r="A2884" s="19">
        <v>44100</v>
      </c>
      <c r="B2884" t="s">
        <v>548</v>
      </c>
      <c r="C2884" s="1">
        <v>2</v>
      </c>
      <c r="D2884" s="6" t="s">
        <v>565</v>
      </c>
      <c r="E2884" s="6" t="s">
        <v>206</v>
      </c>
      <c r="F2884" s="1">
        <v>77</v>
      </c>
      <c r="G2884" s="1" t="s">
        <v>11</v>
      </c>
      <c r="H2884" s="6" t="s">
        <v>573</v>
      </c>
      <c r="I2884" s="6" t="s">
        <v>41</v>
      </c>
      <c r="J2884" s="1">
        <v>79</v>
      </c>
      <c r="K2884" s="1" t="s">
        <v>21</v>
      </c>
      <c r="L2884" s="1">
        <v>1</v>
      </c>
      <c r="M2884" s="1" t="s">
        <v>21</v>
      </c>
      <c r="N2884" s="2">
        <v>1</v>
      </c>
      <c r="O2884" s="2">
        <v>2</v>
      </c>
    </row>
    <row r="2885" spans="1:15">
      <c r="A2885" s="19">
        <v>44100</v>
      </c>
      <c r="B2885" t="s">
        <v>548</v>
      </c>
      <c r="C2885" s="1">
        <v>3</v>
      </c>
      <c r="D2885" s="6" t="s">
        <v>565</v>
      </c>
      <c r="E2885" s="6" t="s">
        <v>206</v>
      </c>
      <c r="F2885" s="1">
        <v>72</v>
      </c>
      <c r="G2885" s="1" t="s">
        <v>11</v>
      </c>
      <c r="H2885" s="6" t="s">
        <v>572</v>
      </c>
      <c r="I2885" s="6" t="s">
        <v>36</v>
      </c>
      <c r="J2885" s="1">
        <v>83</v>
      </c>
      <c r="K2885" s="1" t="s">
        <v>21</v>
      </c>
      <c r="L2885" s="1">
        <v>1</v>
      </c>
      <c r="M2885" s="1" t="s">
        <v>21</v>
      </c>
      <c r="N2885" s="2">
        <v>0</v>
      </c>
      <c r="O2885" s="2" t="s">
        <v>21</v>
      </c>
    </row>
    <row r="2886" spans="1:15">
      <c r="A2886" s="19">
        <v>44100</v>
      </c>
      <c r="B2886" t="s">
        <v>548</v>
      </c>
      <c r="C2886" s="1">
        <v>4</v>
      </c>
      <c r="D2886" s="6" t="s">
        <v>565</v>
      </c>
      <c r="E2886" s="6" t="s">
        <v>206</v>
      </c>
      <c r="F2886" s="1">
        <v>72</v>
      </c>
      <c r="G2886" s="1" t="s">
        <v>11</v>
      </c>
      <c r="H2886" s="6" t="s">
        <v>559</v>
      </c>
      <c r="I2886" s="6" t="s">
        <v>38</v>
      </c>
      <c r="J2886" s="1">
        <v>76</v>
      </c>
      <c r="K2886" s="1" t="s">
        <v>21</v>
      </c>
      <c r="L2886" s="1">
        <v>1</v>
      </c>
      <c r="M2886" s="1" t="s">
        <v>21</v>
      </c>
      <c r="N2886" s="2">
        <v>0</v>
      </c>
      <c r="O2886" s="2" t="s">
        <v>21</v>
      </c>
    </row>
    <row r="2887" spans="1:15">
      <c r="A2887" s="19">
        <v>44100</v>
      </c>
      <c r="B2887" t="s">
        <v>548</v>
      </c>
      <c r="C2887" s="1">
        <v>5</v>
      </c>
      <c r="D2887" s="6" t="s">
        <v>565</v>
      </c>
      <c r="E2887" s="6" t="s">
        <v>206</v>
      </c>
      <c r="F2887" s="1">
        <v>80</v>
      </c>
      <c r="G2887" s="1" t="s">
        <v>11</v>
      </c>
      <c r="H2887" s="6" t="s">
        <v>550</v>
      </c>
      <c r="I2887" s="6" t="s">
        <v>47</v>
      </c>
      <c r="J2887" s="1">
        <v>89</v>
      </c>
      <c r="K2887" s="1" t="s">
        <v>21</v>
      </c>
      <c r="L2887" s="1">
        <v>1</v>
      </c>
      <c r="M2887" s="1" t="s">
        <v>21</v>
      </c>
      <c r="N2887" s="2">
        <v>0</v>
      </c>
      <c r="O2887" s="2" t="s">
        <v>21</v>
      </c>
    </row>
    <row r="2888" spans="1:15">
      <c r="A2888" s="19">
        <v>44100</v>
      </c>
      <c r="B2888" t="s">
        <v>548</v>
      </c>
      <c r="C2888" s="1">
        <v>1</v>
      </c>
      <c r="D2888" s="6" t="s">
        <v>555</v>
      </c>
      <c r="E2888" s="6" t="s">
        <v>145</v>
      </c>
      <c r="F2888" s="1">
        <v>99</v>
      </c>
      <c r="G2888" s="1" t="s">
        <v>10</v>
      </c>
      <c r="H2888" s="6" t="s">
        <v>568</v>
      </c>
      <c r="I2888" s="6" t="s">
        <v>28</v>
      </c>
      <c r="J2888" s="1">
        <v>32</v>
      </c>
      <c r="K2888" s="1">
        <v>1</v>
      </c>
      <c r="L2888" s="1" t="s">
        <v>21</v>
      </c>
      <c r="M2888" s="1" t="s">
        <v>21</v>
      </c>
      <c r="N2888" s="2">
        <v>1</v>
      </c>
      <c r="O2888" s="2" t="s">
        <v>21</v>
      </c>
    </row>
    <row r="2889" spans="1:15">
      <c r="A2889" s="19">
        <v>44100</v>
      </c>
      <c r="B2889" t="s">
        <v>548</v>
      </c>
      <c r="C2889" s="1">
        <v>2</v>
      </c>
      <c r="D2889" s="6" t="s">
        <v>555</v>
      </c>
      <c r="E2889" s="6" t="s">
        <v>145</v>
      </c>
      <c r="F2889" s="1">
        <v>89</v>
      </c>
      <c r="G2889" s="1" t="s">
        <v>10</v>
      </c>
      <c r="H2889" s="6" t="s">
        <v>553</v>
      </c>
      <c r="I2889" s="6" t="s">
        <v>47</v>
      </c>
      <c r="J2889" s="1">
        <v>53</v>
      </c>
      <c r="K2889" s="1">
        <v>1</v>
      </c>
      <c r="L2889" s="1" t="s">
        <v>21</v>
      </c>
      <c r="M2889" s="1" t="s">
        <v>21</v>
      </c>
      <c r="N2889" s="2">
        <v>0</v>
      </c>
      <c r="O2889" s="2" t="s">
        <v>21</v>
      </c>
    </row>
    <row r="2890" spans="1:15">
      <c r="A2890" s="19">
        <v>44100</v>
      </c>
      <c r="B2890" t="s">
        <v>548</v>
      </c>
      <c r="C2890" s="1">
        <v>3</v>
      </c>
      <c r="D2890" s="6" t="s">
        <v>555</v>
      </c>
      <c r="E2890" s="6" t="s">
        <v>145</v>
      </c>
      <c r="F2890" s="1">
        <v>57</v>
      </c>
      <c r="G2890" s="1" t="s">
        <v>11</v>
      </c>
      <c r="H2890" s="6" t="s">
        <v>208</v>
      </c>
      <c r="I2890" s="6" t="s">
        <v>41</v>
      </c>
      <c r="J2890" s="1">
        <v>93</v>
      </c>
      <c r="K2890" s="1" t="s">
        <v>21</v>
      </c>
      <c r="L2890" s="1">
        <v>1</v>
      </c>
      <c r="M2890" s="1" t="s">
        <v>21</v>
      </c>
      <c r="N2890" s="2">
        <v>1</v>
      </c>
      <c r="O2890" s="2">
        <v>3</v>
      </c>
    </row>
    <row r="2891" spans="1:15">
      <c r="A2891" s="19">
        <v>44100</v>
      </c>
      <c r="B2891" t="s">
        <v>548</v>
      </c>
      <c r="C2891" s="1">
        <v>4</v>
      </c>
      <c r="D2891" s="6" t="s">
        <v>555</v>
      </c>
      <c r="E2891" s="6" t="s">
        <v>145</v>
      </c>
      <c r="F2891" s="1">
        <v>76</v>
      </c>
      <c r="G2891" s="1" t="s">
        <v>11</v>
      </c>
      <c r="H2891" s="6" t="s">
        <v>557</v>
      </c>
      <c r="I2891" s="6" t="s">
        <v>30</v>
      </c>
      <c r="J2891" s="1">
        <v>79</v>
      </c>
      <c r="K2891" s="1" t="s">
        <v>21</v>
      </c>
      <c r="L2891" s="1">
        <v>1</v>
      </c>
      <c r="M2891" s="1" t="s">
        <v>21</v>
      </c>
      <c r="N2891" s="2">
        <v>0</v>
      </c>
      <c r="O2891" s="2" t="s">
        <v>21</v>
      </c>
    </row>
    <row r="2892" spans="1:15">
      <c r="A2892" s="19">
        <v>44100</v>
      </c>
      <c r="B2892" t="s">
        <v>548</v>
      </c>
      <c r="C2892" s="1">
        <v>5</v>
      </c>
      <c r="D2892" s="6" t="s">
        <v>555</v>
      </c>
      <c r="E2892" s="6" t="s">
        <v>145</v>
      </c>
      <c r="F2892" s="1">
        <v>95</v>
      </c>
      <c r="G2892" s="1" t="s">
        <v>10</v>
      </c>
      <c r="H2892" s="6" t="s">
        <v>570</v>
      </c>
      <c r="I2892" s="6" t="s">
        <v>38</v>
      </c>
      <c r="J2892" s="1">
        <v>70</v>
      </c>
      <c r="K2892" s="1">
        <v>1</v>
      </c>
      <c r="L2892" s="1" t="s">
        <v>21</v>
      </c>
      <c r="M2892" s="1" t="s">
        <v>21</v>
      </c>
      <c r="N2892" s="2">
        <v>0</v>
      </c>
      <c r="O2892" s="2" t="s">
        <v>21</v>
      </c>
    </row>
    <row r="2893" spans="1:15">
      <c r="A2893" s="19">
        <v>44100</v>
      </c>
      <c r="B2893" t="s">
        <v>548</v>
      </c>
      <c r="C2893" s="1">
        <v>1</v>
      </c>
      <c r="D2893" s="6" t="s">
        <v>564</v>
      </c>
      <c r="E2893" s="6" t="s">
        <v>30</v>
      </c>
      <c r="F2893" s="1">
        <v>93</v>
      </c>
      <c r="G2893" s="1" t="s">
        <v>10</v>
      </c>
      <c r="H2893" s="6" t="s">
        <v>569</v>
      </c>
      <c r="I2893" s="6" t="s">
        <v>106</v>
      </c>
      <c r="J2893" s="1">
        <v>63</v>
      </c>
      <c r="K2893" s="1">
        <v>1</v>
      </c>
      <c r="L2893" s="1" t="s">
        <v>21</v>
      </c>
      <c r="M2893" s="1" t="s">
        <v>21</v>
      </c>
      <c r="N2893" s="2">
        <v>1</v>
      </c>
      <c r="O2893" s="2" t="s">
        <v>21</v>
      </c>
    </row>
    <row r="2894" spans="1:15">
      <c r="A2894" s="19">
        <v>44100</v>
      </c>
      <c r="B2894" t="s">
        <v>548</v>
      </c>
      <c r="C2894" s="1">
        <v>2</v>
      </c>
      <c r="D2894" s="6" t="s">
        <v>564</v>
      </c>
      <c r="E2894" s="6" t="s">
        <v>30</v>
      </c>
      <c r="F2894" s="1">
        <v>53</v>
      </c>
      <c r="G2894" s="1" t="s">
        <v>11</v>
      </c>
      <c r="H2894" s="6" t="s">
        <v>208</v>
      </c>
      <c r="I2894" s="6" t="s">
        <v>41</v>
      </c>
      <c r="J2894" s="1">
        <v>90</v>
      </c>
      <c r="K2894" s="1" t="s">
        <v>21</v>
      </c>
      <c r="L2894" s="1">
        <v>1</v>
      </c>
      <c r="M2894" s="1" t="s">
        <v>21</v>
      </c>
      <c r="N2894" s="2">
        <v>1</v>
      </c>
      <c r="O2894" s="2">
        <v>2</v>
      </c>
    </row>
    <row r="2895" spans="1:15">
      <c r="A2895" s="19">
        <v>44100</v>
      </c>
      <c r="B2895" t="s">
        <v>548</v>
      </c>
      <c r="C2895" s="1">
        <v>3</v>
      </c>
      <c r="D2895" s="6" t="s">
        <v>564</v>
      </c>
      <c r="E2895" s="6" t="s">
        <v>30</v>
      </c>
      <c r="F2895" s="1">
        <v>80</v>
      </c>
      <c r="G2895" s="1" t="s">
        <v>10</v>
      </c>
      <c r="H2895" s="6" t="s">
        <v>559</v>
      </c>
      <c r="I2895" s="6" t="s">
        <v>38</v>
      </c>
      <c r="J2895" s="1">
        <v>77</v>
      </c>
      <c r="K2895" s="1">
        <v>1</v>
      </c>
      <c r="L2895" s="1" t="s">
        <v>21</v>
      </c>
      <c r="M2895" s="1" t="s">
        <v>21</v>
      </c>
      <c r="N2895" s="2">
        <v>0</v>
      </c>
      <c r="O2895" s="2" t="s">
        <v>21</v>
      </c>
    </row>
    <row r="2896" spans="1:15">
      <c r="A2896" s="19">
        <v>44100</v>
      </c>
      <c r="B2896" t="s">
        <v>548</v>
      </c>
      <c r="C2896" s="1">
        <v>4</v>
      </c>
      <c r="D2896" s="6" t="s">
        <v>564</v>
      </c>
      <c r="E2896" s="6" t="s">
        <v>30</v>
      </c>
      <c r="F2896" s="1">
        <v>66</v>
      </c>
      <c r="G2896" s="1" t="s">
        <v>11</v>
      </c>
      <c r="H2896" s="6" t="s">
        <v>552</v>
      </c>
      <c r="I2896" s="6" t="s">
        <v>206</v>
      </c>
      <c r="J2896" s="1">
        <v>75</v>
      </c>
      <c r="K2896" s="1" t="s">
        <v>21</v>
      </c>
      <c r="L2896" s="1">
        <v>1</v>
      </c>
      <c r="M2896" s="1" t="s">
        <v>21</v>
      </c>
      <c r="N2896" s="2">
        <v>0</v>
      </c>
      <c r="O2896" s="2" t="s">
        <v>21</v>
      </c>
    </row>
    <row r="2897" spans="1:15">
      <c r="A2897" s="19">
        <v>44100</v>
      </c>
      <c r="B2897" t="s">
        <v>548</v>
      </c>
      <c r="C2897" s="1">
        <v>5</v>
      </c>
      <c r="D2897" s="6" t="s">
        <v>564</v>
      </c>
      <c r="E2897" s="6" t="s">
        <v>30</v>
      </c>
      <c r="F2897" s="1">
        <v>68</v>
      </c>
      <c r="G2897" s="1" t="s">
        <v>11</v>
      </c>
      <c r="H2897" s="6" t="s">
        <v>573</v>
      </c>
      <c r="I2897" s="6" t="s">
        <v>41</v>
      </c>
      <c r="J2897" s="1">
        <v>95</v>
      </c>
      <c r="K2897" s="1" t="s">
        <v>21</v>
      </c>
      <c r="L2897" s="1">
        <v>1</v>
      </c>
      <c r="M2897" s="1" t="s">
        <v>21</v>
      </c>
      <c r="N2897" s="2">
        <v>0</v>
      </c>
      <c r="O2897" s="2" t="s">
        <v>21</v>
      </c>
    </row>
    <row r="2898" spans="1:15">
      <c r="A2898" s="19">
        <v>44100</v>
      </c>
      <c r="B2898" t="s">
        <v>548</v>
      </c>
      <c r="C2898" s="1">
        <v>1</v>
      </c>
      <c r="D2898" s="6" t="s">
        <v>551</v>
      </c>
      <c r="E2898" s="6" t="s">
        <v>36</v>
      </c>
      <c r="F2898" s="1">
        <v>86</v>
      </c>
      <c r="G2898" s="1" t="s">
        <v>10</v>
      </c>
      <c r="H2898" s="6" t="s">
        <v>557</v>
      </c>
      <c r="I2898" s="6" t="s">
        <v>30</v>
      </c>
      <c r="J2898" s="1">
        <v>65</v>
      </c>
      <c r="K2898" s="1">
        <v>1</v>
      </c>
      <c r="L2898" s="1" t="s">
        <v>21</v>
      </c>
      <c r="M2898" s="1" t="s">
        <v>21</v>
      </c>
      <c r="N2898" s="2">
        <v>1</v>
      </c>
      <c r="O2898" s="2" t="s">
        <v>21</v>
      </c>
    </row>
    <row r="2899" spans="1:15">
      <c r="A2899" s="19">
        <v>44100</v>
      </c>
      <c r="B2899" t="s">
        <v>548</v>
      </c>
      <c r="C2899" s="1">
        <v>2</v>
      </c>
      <c r="D2899" s="6" t="s">
        <v>551</v>
      </c>
      <c r="E2899" s="6" t="s">
        <v>36</v>
      </c>
      <c r="F2899" s="1">
        <v>57</v>
      </c>
      <c r="G2899" s="1" t="s">
        <v>10</v>
      </c>
      <c r="H2899" s="6" t="s">
        <v>552</v>
      </c>
      <c r="I2899" s="6" t="s">
        <v>206</v>
      </c>
      <c r="J2899" s="1">
        <v>45</v>
      </c>
      <c r="K2899" s="1">
        <v>1</v>
      </c>
      <c r="L2899" s="1" t="s">
        <v>21</v>
      </c>
      <c r="M2899" s="1" t="s">
        <v>21</v>
      </c>
      <c r="N2899" s="2">
        <v>0</v>
      </c>
      <c r="O2899" s="2" t="s">
        <v>21</v>
      </c>
    </row>
    <row r="2900" spans="1:15">
      <c r="A2900" s="19">
        <v>44100</v>
      </c>
      <c r="B2900" t="s">
        <v>548</v>
      </c>
      <c r="C2900" s="1">
        <v>3</v>
      </c>
      <c r="D2900" s="6" t="s">
        <v>551</v>
      </c>
      <c r="E2900" s="6" t="s">
        <v>36</v>
      </c>
      <c r="F2900" s="1">
        <v>53</v>
      </c>
      <c r="G2900" s="1" t="s">
        <v>11</v>
      </c>
      <c r="H2900" s="6" t="s">
        <v>29</v>
      </c>
      <c r="I2900" s="6" t="s">
        <v>30</v>
      </c>
      <c r="J2900" s="1">
        <v>79</v>
      </c>
      <c r="K2900" s="1" t="s">
        <v>21</v>
      </c>
      <c r="L2900" s="1">
        <v>1</v>
      </c>
      <c r="M2900" s="1" t="s">
        <v>21</v>
      </c>
      <c r="N2900" s="2">
        <v>1</v>
      </c>
      <c r="O2900" s="2">
        <v>3</v>
      </c>
    </row>
    <row r="2901" spans="1:15">
      <c r="A2901" s="19">
        <v>44100</v>
      </c>
      <c r="B2901" t="s">
        <v>548</v>
      </c>
      <c r="C2901" s="1">
        <v>4</v>
      </c>
      <c r="D2901" s="6" t="s">
        <v>551</v>
      </c>
      <c r="E2901" s="6" t="s">
        <v>36</v>
      </c>
      <c r="F2901" s="1">
        <v>97</v>
      </c>
      <c r="G2901" s="1" t="s">
        <v>10</v>
      </c>
      <c r="H2901" s="6" t="s">
        <v>561</v>
      </c>
      <c r="I2901" s="6" t="s">
        <v>30</v>
      </c>
      <c r="J2901" s="1">
        <v>83</v>
      </c>
      <c r="K2901" s="1">
        <v>1</v>
      </c>
      <c r="L2901" s="1" t="s">
        <v>21</v>
      </c>
      <c r="M2901" s="1" t="s">
        <v>21</v>
      </c>
      <c r="N2901" s="2">
        <v>0</v>
      </c>
      <c r="O2901" s="2" t="s">
        <v>21</v>
      </c>
    </row>
    <row r="2902" spans="1:15">
      <c r="A2902" s="19">
        <v>44100</v>
      </c>
      <c r="B2902" t="s">
        <v>548</v>
      </c>
      <c r="C2902" s="1">
        <v>5</v>
      </c>
      <c r="D2902" s="6" t="s">
        <v>551</v>
      </c>
      <c r="E2902" s="6" t="s">
        <v>36</v>
      </c>
      <c r="F2902" s="1">
        <v>70</v>
      </c>
      <c r="G2902" s="1" t="s">
        <v>11</v>
      </c>
      <c r="H2902" s="6" t="s">
        <v>205</v>
      </c>
      <c r="I2902" s="6" t="s">
        <v>51</v>
      </c>
      <c r="J2902" s="1">
        <v>98</v>
      </c>
      <c r="K2902" s="1" t="s">
        <v>21</v>
      </c>
      <c r="L2902" s="1">
        <v>1</v>
      </c>
      <c r="M2902" s="1" t="s">
        <v>21</v>
      </c>
      <c r="N2902" s="2">
        <v>0</v>
      </c>
      <c r="O2902" s="2" t="s">
        <v>21</v>
      </c>
    </row>
    <row r="2903" spans="1:15">
      <c r="A2903" s="19">
        <v>44100</v>
      </c>
      <c r="B2903" t="s">
        <v>548</v>
      </c>
      <c r="C2903" s="1">
        <v>1</v>
      </c>
      <c r="D2903" s="6" t="s">
        <v>554</v>
      </c>
      <c r="E2903" s="6" t="s">
        <v>92</v>
      </c>
      <c r="F2903" s="1">
        <v>52</v>
      </c>
      <c r="G2903" s="1" t="s">
        <v>11</v>
      </c>
      <c r="H2903" s="6" t="s">
        <v>553</v>
      </c>
      <c r="I2903" s="6" t="s">
        <v>47</v>
      </c>
      <c r="J2903" s="1">
        <v>97</v>
      </c>
      <c r="K2903" s="1" t="s">
        <v>21</v>
      </c>
      <c r="L2903" s="1">
        <v>1</v>
      </c>
      <c r="M2903" s="1" t="s">
        <v>21</v>
      </c>
      <c r="N2903" s="2">
        <v>1</v>
      </c>
      <c r="O2903" s="2">
        <v>1</v>
      </c>
    </row>
    <row r="2904" spans="1:15">
      <c r="A2904" s="19">
        <v>44100</v>
      </c>
      <c r="B2904" t="s">
        <v>548</v>
      </c>
      <c r="C2904" s="1">
        <v>2</v>
      </c>
      <c r="D2904" s="6" t="s">
        <v>554</v>
      </c>
      <c r="E2904" s="6" t="s">
        <v>92</v>
      </c>
      <c r="F2904" s="1">
        <v>37</v>
      </c>
      <c r="G2904" s="1" t="s">
        <v>11</v>
      </c>
      <c r="H2904" s="6" t="s">
        <v>549</v>
      </c>
      <c r="I2904" s="6" t="s">
        <v>57</v>
      </c>
      <c r="J2904" s="1">
        <v>93</v>
      </c>
      <c r="K2904" s="1" t="s">
        <v>21</v>
      </c>
      <c r="L2904" s="1">
        <v>1</v>
      </c>
      <c r="M2904" s="1" t="s">
        <v>21</v>
      </c>
      <c r="N2904" s="2">
        <v>0</v>
      </c>
      <c r="O2904" s="2" t="s">
        <v>21</v>
      </c>
    </row>
    <row r="2905" spans="1:15">
      <c r="A2905" s="19">
        <v>44100</v>
      </c>
      <c r="B2905" t="s">
        <v>548</v>
      </c>
      <c r="C2905" s="1">
        <v>3</v>
      </c>
      <c r="D2905" s="6" t="s">
        <v>554</v>
      </c>
      <c r="E2905" s="6" t="s">
        <v>92</v>
      </c>
      <c r="F2905" s="1">
        <v>40</v>
      </c>
      <c r="G2905" s="1" t="s">
        <v>11</v>
      </c>
      <c r="H2905" s="6" t="s">
        <v>566</v>
      </c>
      <c r="I2905" s="6" t="s">
        <v>36</v>
      </c>
      <c r="J2905" s="1">
        <v>94</v>
      </c>
      <c r="K2905" s="1" t="s">
        <v>21</v>
      </c>
      <c r="L2905" s="1">
        <v>1</v>
      </c>
      <c r="M2905" s="1" t="s">
        <v>21</v>
      </c>
      <c r="N2905" s="2">
        <v>0</v>
      </c>
      <c r="O2905" s="2" t="s">
        <v>21</v>
      </c>
    </row>
    <row r="2906" spans="1:15">
      <c r="A2906" s="19">
        <v>44100</v>
      </c>
      <c r="B2906" t="s">
        <v>548</v>
      </c>
      <c r="C2906" s="1">
        <v>4</v>
      </c>
      <c r="D2906" s="6" t="s">
        <v>554</v>
      </c>
      <c r="E2906" s="6" t="s">
        <v>92</v>
      </c>
      <c r="F2906" s="1">
        <v>93</v>
      </c>
      <c r="G2906" s="1" t="s">
        <v>10</v>
      </c>
      <c r="H2906" s="6" t="s">
        <v>571</v>
      </c>
      <c r="I2906" s="6" t="s">
        <v>145</v>
      </c>
      <c r="J2906" s="1">
        <v>55</v>
      </c>
      <c r="K2906" s="1">
        <v>1</v>
      </c>
      <c r="L2906" s="1" t="s">
        <v>21</v>
      </c>
      <c r="M2906" s="1" t="s">
        <v>21</v>
      </c>
      <c r="N2906" s="2">
        <v>1</v>
      </c>
      <c r="O2906" s="2" t="s">
        <v>21</v>
      </c>
    </row>
    <row r="2907" spans="1:15">
      <c r="A2907" s="19">
        <v>44100</v>
      </c>
      <c r="B2907" t="s">
        <v>548</v>
      </c>
      <c r="C2907" s="1">
        <v>5</v>
      </c>
      <c r="D2907" s="6" t="s">
        <v>554</v>
      </c>
      <c r="E2907" s="6" t="s">
        <v>92</v>
      </c>
      <c r="F2907" s="1">
        <v>80</v>
      </c>
      <c r="G2907" s="1" t="s">
        <v>10</v>
      </c>
      <c r="H2907" s="6" t="s">
        <v>560</v>
      </c>
      <c r="I2907" s="6" t="s">
        <v>28</v>
      </c>
      <c r="J2907" s="1">
        <v>40</v>
      </c>
      <c r="K2907" s="1">
        <v>1</v>
      </c>
      <c r="L2907" s="1" t="s">
        <v>21</v>
      </c>
      <c r="M2907" s="1" t="s">
        <v>21</v>
      </c>
      <c r="N2907" s="2">
        <v>0</v>
      </c>
      <c r="O2907" s="2" t="s">
        <v>21</v>
      </c>
    </row>
    <row r="2908" spans="1:15">
      <c r="A2908" s="19">
        <v>44100</v>
      </c>
      <c r="B2908" t="s">
        <v>548</v>
      </c>
      <c r="C2908" s="1">
        <v>1</v>
      </c>
      <c r="D2908" s="6" t="s">
        <v>561</v>
      </c>
      <c r="E2908" s="6" t="s">
        <v>30</v>
      </c>
      <c r="F2908" s="1">
        <v>66</v>
      </c>
      <c r="G2908" s="1" t="s">
        <v>11</v>
      </c>
      <c r="H2908" s="6" t="s">
        <v>572</v>
      </c>
      <c r="I2908" s="6" t="s">
        <v>36</v>
      </c>
      <c r="J2908" s="1">
        <v>72</v>
      </c>
      <c r="K2908" s="1" t="s">
        <v>21</v>
      </c>
      <c r="L2908" s="1">
        <v>1</v>
      </c>
      <c r="M2908" s="1" t="s">
        <v>21</v>
      </c>
      <c r="N2908" s="2">
        <v>1</v>
      </c>
      <c r="O2908" s="2">
        <v>1</v>
      </c>
    </row>
    <row r="2909" spans="1:15">
      <c r="A2909" s="19">
        <v>44100</v>
      </c>
      <c r="B2909" t="s">
        <v>548</v>
      </c>
      <c r="C2909" s="1">
        <v>2</v>
      </c>
      <c r="D2909" s="6" t="s">
        <v>561</v>
      </c>
      <c r="E2909" s="6" t="s">
        <v>30</v>
      </c>
      <c r="F2909" s="1">
        <v>96</v>
      </c>
      <c r="G2909" s="1" t="s">
        <v>10</v>
      </c>
      <c r="H2909" s="6" t="s">
        <v>570</v>
      </c>
      <c r="I2909" s="6" t="s">
        <v>38</v>
      </c>
      <c r="J2909" s="1">
        <v>33</v>
      </c>
      <c r="K2909" s="1">
        <v>1</v>
      </c>
      <c r="L2909" s="1" t="s">
        <v>21</v>
      </c>
      <c r="M2909" s="1" t="s">
        <v>21</v>
      </c>
      <c r="N2909" s="2">
        <v>1</v>
      </c>
      <c r="O2909" s="2" t="s">
        <v>21</v>
      </c>
    </row>
    <row r="2910" spans="1:15">
      <c r="A2910" s="19">
        <v>44100</v>
      </c>
      <c r="B2910" t="s">
        <v>548</v>
      </c>
      <c r="C2910" s="1">
        <v>3</v>
      </c>
      <c r="D2910" s="6" t="s">
        <v>561</v>
      </c>
      <c r="E2910" s="6" t="s">
        <v>30</v>
      </c>
      <c r="F2910" s="1">
        <v>79</v>
      </c>
      <c r="G2910" s="1" t="s">
        <v>11</v>
      </c>
      <c r="H2910" s="6" t="s">
        <v>558</v>
      </c>
      <c r="I2910" s="6" t="s">
        <v>206</v>
      </c>
      <c r="J2910" s="1">
        <v>86</v>
      </c>
      <c r="K2910" s="1" t="s">
        <v>21</v>
      </c>
      <c r="L2910" s="1">
        <v>1</v>
      </c>
      <c r="M2910" s="1" t="s">
        <v>21</v>
      </c>
      <c r="N2910" s="2">
        <v>0</v>
      </c>
      <c r="O2910" s="2" t="s">
        <v>21</v>
      </c>
    </row>
    <row r="2911" spans="1:15">
      <c r="A2911" s="19">
        <v>44100</v>
      </c>
      <c r="B2911" t="s">
        <v>548</v>
      </c>
      <c r="C2911" s="1">
        <v>4</v>
      </c>
      <c r="D2911" s="6" t="s">
        <v>561</v>
      </c>
      <c r="E2911" s="6" t="s">
        <v>30</v>
      </c>
      <c r="F2911" s="1">
        <v>83</v>
      </c>
      <c r="G2911" s="1" t="s">
        <v>11</v>
      </c>
      <c r="H2911" s="6" t="s">
        <v>551</v>
      </c>
      <c r="I2911" s="6" t="s">
        <v>36</v>
      </c>
      <c r="J2911" s="1">
        <v>97</v>
      </c>
      <c r="K2911" s="1" t="s">
        <v>21</v>
      </c>
      <c r="L2911" s="1">
        <v>1</v>
      </c>
      <c r="M2911" s="1" t="s">
        <v>21</v>
      </c>
      <c r="N2911" s="2">
        <v>0</v>
      </c>
      <c r="O2911" s="2" t="s">
        <v>21</v>
      </c>
    </row>
    <row r="2912" spans="1:15">
      <c r="A2912" s="19">
        <v>44100</v>
      </c>
      <c r="B2912" t="s">
        <v>548</v>
      </c>
      <c r="C2912" s="1">
        <v>5</v>
      </c>
      <c r="D2912" s="6" t="s">
        <v>561</v>
      </c>
      <c r="E2912" s="6" t="s">
        <v>30</v>
      </c>
      <c r="F2912" s="1">
        <v>97</v>
      </c>
      <c r="G2912" s="1" t="s">
        <v>10</v>
      </c>
      <c r="H2912" s="6" t="s">
        <v>568</v>
      </c>
      <c r="I2912" s="6" t="s">
        <v>28</v>
      </c>
      <c r="J2912" s="1">
        <v>39</v>
      </c>
      <c r="K2912" s="1">
        <v>1</v>
      </c>
      <c r="L2912" s="1" t="s">
        <v>21</v>
      </c>
      <c r="M2912" s="1" t="s">
        <v>21</v>
      </c>
      <c r="N2912" s="2">
        <v>0</v>
      </c>
      <c r="O2912" s="2" t="s">
        <v>21</v>
      </c>
    </row>
    <row r="2913" spans="1:15">
      <c r="A2913" s="19">
        <v>44100</v>
      </c>
      <c r="B2913" t="s">
        <v>548</v>
      </c>
      <c r="C2913" s="1">
        <v>1</v>
      </c>
      <c r="D2913" s="6" t="s">
        <v>562</v>
      </c>
      <c r="E2913" s="6" t="s">
        <v>116</v>
      </c>
      <c r="F2913" s="1">
        <v>41</v>
      </c>
      <c r="G2913" s="1" t="s">
        <v>11</v>
      </c>
      <c r="H2913" s="6" t="s">
        <v>563</v>
      </c>
      <c r="I2913" s="6" t="s">
        <v>57</v>
      </c>
      <c r="J2913" s="1">
        <v>72</v>
      </c>
      <c r="K2913" s="1" t="s">
        <v>21</v>
      </c>
      <c r="L2913" s="1">
        <v>1</v>
      </c>
      <c r="M2913" s="1" t="s">
        <v>21</v>
      </c>
      <c r="N2913" s="2">
        <v>1</v>
      </c>
      <c r="O2913" s="2">
        <v>1</v>
      </c>
    </row>
    <row r="2914" spans="1:15">
      <c r="A2914" s="19">
        <v>44100</v>
      </c>
      <c r="B2914" t="s">
        <v>548</v>
      </c>
      <c r="C2914" s="1">
        <v>2</v>
      </c>
      <c r="D2914" s="6" t="s">
        <v>562</v>
      </c>
      <c r="E2914" s="6" t="s">
        <v>116</v>
      </c>
      <c r="F2914" s="1">
        <v>67</v>
      </c>
      <c r="G2914" s="1" t="s">
        <v>10</v>
      </c>
      <c r="H2914" s="6" t="s">
        <v>568</v>
      </c>
      <c r="I2914" s="6" t="s">
        <v>28</v>
      </c>
      <c r="J2914" s="1">
        <v>62</v>
      </c>
      <c r="K2914" s="1">
        <v>1</v>
      </c>
      <c r="L2914" s="1" t="s">
        <v>21</v>
      </c>
      <c r="M2914" s="1" t="s">
        <v>21</v>
      </c>
      <c r="N2914" s="2">
        <v>1</v>
      </c>
      <c r="O2914" s="2" t="s">
        <v>21</v>
      </c>
    </row>
    <row r="2915" spans="1:15">
      <c r="A2915" s="19">
        <v>44100</v>
      </c>
      <c r="B2915" t="s">
        <v>548</v>
      </c>
      <c r="C2915" s="1">
        <v>3</v>
      </c>
      <c r="D2915" s="6" t="s">
        <v>562</v>
      </c>
      <c r="E2915" s="6" t="s">
        <v>116</v>
      </c>
      <c r="F2915" s="1">
        <v>75</v>
      </c>
      <c r="G2915" s="1" t="s">
        <v>11</v>
      </c>
      <c r="H2915" s="6" t="s">
        <v>560</v>
      </c>
      <c r="I2915" s="6" t="s">
        <v>28</v>
      </c>
      <c r="J2915" s="1">
        <v>79</v>
      </c>
      <c r="K2915" s="1" t="s">
        <v>21</v>
      </c>
      <c r="L2915" s="1">
        <v>1</v>
      </c>
      <c r="M2915" s="1" t="s">
        <v>21</v>
      </c>
      <c r="N2915" s="2">
        <v>0</v>
      </c>
      <c r="O2915" s="2" t="s">
        <v>21</v>
      </c>
    </row>
    <row r="2916" spans="1:15">
      <c r="A2916" s="19">
        <v>44100</v>
      </c>
      <c r="B2916" t="s">
        <v>548</v>
      </c>
      <c r="C2916" s="1">
        <v>4</v>
      </c>
      <c r="D2916" s="6" t="s">
        <v>562</v>
      </c>
      <c r="E2916" s="6" t="s">
        <v>116</v>
      </c>
      <c r="F2916" s="1">
        <v>0</v>
      </c>
      <c r="G2916" s="1" t="s">
        <v>12</v>
      </c>
      <c r="H2916" s="6" t="s">
        <v>558</v>
      </c>
      <c r="I2916" s="6" t="s">
        <v>206</v>
      </c>
      <c r="J2916" s="1">
        <v>0</v>
      </c>
      <c r="K2916" s="1" t="s">
        <v>21</v>
      </c>
      <c r="L2916" s="1" t="s">
        <v>21</v>
      </c>
      <c r="M2916" s="1">
        <v>1</v>
      </c>
      <c r="N2916" s="2">
        <v>1</v>
      </c>
      <c r="O2916" s="2" t="s">
        <v>21</v>
      </c>
    </row>
    <row r="2917" spans="1:15">
      <c r="A2917" s="19">
        <v>44100</v>
      </c>
      <c r="B2917" t="s">
        <v>548</v>
      </c>
      <c r="C2917" s="1">
        <v>1</v>
      </c>
      <c r="D2917" s="6" t="s">
        <v>549</v>
      </c>
      <c r="E2917" s="6" t="s">
        <v>57</v>
      </c>
      <c r="F2917" s="1">
        <v>52</v>
      </c>
      <c r="G2917" s="1" t="s">
        <v>11</v>
      </c>
      <c r="H2917" s="6" t="s">
        <v>29</v>
      </c>
      <c r="I2917" s="6" t="s">
        <v>30</v>
      </c>
      <c r="J2917" s="1">
        <v>74</v>
      </c>
      <c r="K2917" s="1" t="s">
        <v>21</v>
      </c>
      <c r="L2917" s="1">
        <v>1</v>
      </c>
      <c r="M2917" s="1" t="s">
        <v>21</v>
      </c>
      <c r="N2917" s="2">
        <v>1</v>
      </c>
      <c r="O2917" s="2">
        <v>1</v>
      </c>
    </row>
    <row r="2918" spans="1:15">
      <c r="A2918" s="19">
        <v>44100</v>
      </c>
      <c r="B2918" t="s">
        <v>548</v>
      </c>
      <c r="C2918" s="1">
        <v>2</v>
      </c>
      <c r="D2918" s="6" t="s">
        <v>549</v>
      </c>
      <c r="E2918" s="6" t="s">
        <v>57</v>
      </c>
      <c r="F2918" s="1">
        <v>93</v>
      </c>
      <c r="G2918" s="1" t="s">
        <v>10</v>
      </c>
      <c r="H2918" s="6" t="s">
        <v>554</v>
      </c>
      <c r="I2918" s="6" t="s">
        <v>92</v>
      </c>
      <c r="J2918" s="1">
        <v>37</v>
      </c>
      <c r="K2918" s="1">
        <v>1</v>
      </c>
      <c r="L2918" s="1" t="s">
        <v>21</v>
      </c>
      <c r="M2918" s="1" t="s">
        <v>21</v>
      </c>
      <c r="N2918" s="2">
        <v>1</v>
      </c>
      <c r="O2918" s="2" t="s">
        <v>21</v>
      </c>
    </row>
    <row r="2919" spans="1:15">
      <c r="A2919" s="19">
        <v>44100</v>
      </c>
      <c r="B2919" t="s">
        <v>548</v>
      </c>
      <c r="C2919" s="1">
        <v>3</v>
      </c>
      <c r="D2919" s="6" t="s">
        <v>549</v>
      </c>
      <c r="E2919" s="6" t="s">
        <v>57</v>
      </c>
      <c r="F2919" s="1">
        <v>32</v>
      </c>
      <c r="G2919" s="1" t="s">
        <v>11</v>
      </c>
      <c r="H2919" s="6" t="s">
        <v>557</v>
      </c>
      <c r="I2919" s="6" t="s">
        <v>30</v>
      </c>
      <c r="J2919" s="1">
        <v>96</v>
      </c>
      <c r="K2919" s="1" t="s">
        <v>21</v>
      </c>
      <c r="L2919" s="1">
        <v>1</v>
      </c>
      <c r="M2919" s="1" t="s">
        <v>21</v>
      </c>
      <c r="N2919" s="2">
        <v>0</v>
      </c>
      <c r="O2919" s="2" t="s">
        <v>21</v>
      </c>
    </row>
    <row r="2920" spans="1:15">
      <c r="A2920" s="19">
        <v>44100</v>
      </c>
      <c r="B2920" t="s">
        <v>548</v>
      </c>
      <c r="C2920" s="1">
        <v>4</v>
      </c>
      <c r="D2920" s="6" t="s">
        <v>549</v>
      </c>
      <c r="E2920" s="6" t="s">
        <v>57</v>
      </c>
      <c r="F2920" s="1">
        <v>91</v>
      </c>
      <c r="G2920" s="1" t="s">
        <v>10</v>
      </c>
      <c r="H2920" s="6" t="s">
        <v>556</v>
      </c>
      <c r="I2920" s="6" t="s">
        <v>116</v>
      </c>
      <c r="J2920" s="1">
        <v>51</v>
      </c>
      <c r="K2920" s="1">
        <v>1</v>
      </c>
      <c r="L2920" s="1" t="s">
        <v>21</v>
      </c>
      <c r="M2920" s="1" t="s">
        <v>21</v>
      </c>
      <c r="N2920" s="2">
        <v>0</v>
      </c>
      <c r="O2920" s="2" t="s">
        <v>21</v>
      </c>
    </row>
    <row r="2921" spans="1:15">
      <c r="A2921" s="19">
        <v>44100</v>
      </c>
      <c r="B2921" t="s">
        <v>548</v>
      </c>
      <c r="C2921" s="1">
        <v>5</v>
      </c>
      <c r="D2921" s="6" t="s">
        <v>549</v>
      </c>
      <c r="E2921" s="6" t="s">
        <v>57</v>
      </c>
      <c r="F2921" s="1">
        <v>97</v>
      </c>
      <c r="G2921" s="1" t="s">
        <v>10</v>
      </c>
      <c r="H2921" s="6" t="s">
        <v>559</v>
      </c>
      <c r="I2921" s="6" t="s">
        <v>38</v>
      </c>
      <c r="J2921" s="1">
        <v>46</v>
      </c>
      <c r="K2921" s="1">
        <v>1</v>
      </c>
      <c r="L2921" s="1" t="s">
        <v>21</v>
      </c>
      <c r="M2921" s="1" t="s">
        <v>21</v>
      </c>
      <c r="N2921" s="2">
        <v>0</v>
      </c>
      <c r="O2921" s="2" t="s">
        <v>21</v>
      </c>
    </row>
    <row r="2922" spans="1:15">
      <c r="A2922" s="19">
        <v>44100</v>
      </c>
      <c r="B2922" t="s">
        <v>548</v>
      </c>
      <c r="C2922" s="1">
        <v>1</v>
      </c>
      <c r="D2922" s="6" t="s">
        <v>572</v>
      </c>
      <c r="E2922" s="6" t="s">
        <v>36</v>
      </c>
      <c r="F2922" s="1">
        <v>72</v>
      </c>
      <c r="G2922" s="1" t="s">
        <v>10</v>
      </c>
      <c r="H2922" s="6" t="s">
        <v>561</v>
      </c>
      <c r="I2922" s="6" t="s">
        <v>30</v>
      </c>
      <c r="J2922" s="1">
        <v>66</v>
      </c>
      <c r="K2922" s="1">
        <v>1</v>
      </c>
      <c r="L2922" s="1" t="s">
        <v>21</v>
      </c>
      <c r="M2922" s="1" t="s">
        <v>21</v>
      </c>
      <c r="N2922" s="2">
        <v>1</v>
      </c>
      <c r="O2922" s="2" t="s">
        <v>21</v>
      </c>
    </row>
    <row r="2923" spans="1:15">
      <c r="A2923" s="19">
        <v>44100</v>
      </c>
      <c r="B2923" t="s">
        <v>548</v>
      </c>
      <c r="C2923" s="1">
        <v>2</v>
      </c>
      <c r="D2923" s="6" t="s">
        <v>572</v>
      </c>
      <c r="E2923" s="6" t="s">
        <v>36</v>
      </c>
      <c r="F2923" s="1">
        <v>68</v>
      </c>
      <c r="G2923" s="1" t="s">
        <v>10</v>
      </c>
      <c r="H2923" s="6" t="s">
        <v>563</v>
      </c>
      <c r="I2923" s="6" t="s">
        <v>57</v>
      </c>
      <c r="J2923" s="1">
        <v>36</v>
      </c>
      <c r="K2923" s="1">
        <v>1</v>
      </c>
      <c r="L2923" s="1" t="s">
        <v>21</v>
      </c>
      <c r="M2923" s="1" t="s">
        <v>21</v>
      </c>
      <c r="N2923" s="2">
        <v>0</v>
      </c>
      <c r="O2923" s="2" t="s">
        <v>21</v>
      </c>
    </row>
    <row r="2924" spans="1:15">
      <c r="A2924" s="19">
        <v>44100</v>
      </c>
      <c r="B2924" t="s">
        <v>548</v>
      </c>
      <c r="C2924" s="1">
        <v>3</v>
      </c>
      <c r="D2924" s="6" t="s">
        <v>572</v>
      </c>
      <c r="E2924" s="6" t="s">
        <v>36</v>
      </c>
      <c r="F2924" s="1">
        <v>83</v>
      </c>
      <c r="G2924" s="1" t="s">
        <v>10</v>
      </c>
      <c r="H2924" s="6" t="s">
        <v>565</v>
      </c>
      <c r="I2924" s="6" t="s">
        <v>206</v>
      </c>
      <c r="J2924" s="1">
        <v>72</v>
      </c>
      <c r="K2924" s="1">
        <v>1</v>
      </c>
      <c r="L2924" s="1" t="s">
        <v>21</v>
      </c>
      <c r="M2924" s="1" t="s">
        <v>21</v>
      </c>
      <c r="N2924" s="2">
        <v>0</v>
      </c>
      <c r="O2924" s="2" t="s">
        <v>21</v>
      </c>
    </row>
    <row r="2925" spans="1:15">
      <c r="A2925" s="19">
        <v>44100</v>
      </c>
      <c r="B2925" t="s">
        <v>548</v>
      </c>
      <c r="C2925" s="1">
        <v>4</v>
      </c>
      <c r="D2925" s="6" t="s">
        <v>572</v>
      </c>
      <c r="E2925" s="6" t="s">
        <v>36</v>
      </c>
      <c r="F2925" s="1">
        <v>84</v>
      </c>
      <c r="G2925" s="1" t="s">
        <v>10</v>
      </c>
      <c r="H2925" s="6" t="s">
        <v>205</v>
      </c>
      <c r="I2925" s="6" t="s">
        <v>51</v>
      </c>
      <c r="J2925" s="1">
        <v>75</v>
      </c>
      <c r="K2925" s="1">
        <v>1</v>
      </c>
      <c r="L2925" s="1" t="s">
        <v>21</v>
      </c>
      <c r="M2925" s="1" t="s">
        <v>21</v>
      </c>
      <c r="N2925" s="2">
        <v>0</v>
      </c>
      <c r="O2925" s="2" t="s">
        <v>21</v>
      </c>
    </row>
    <row r="2926" spans="1:15">
      <c r="A2926" s="19">
        <v>44100</v>
      </c>
      <c r="B2926" t="s">
        <v>548</v>
      </c>
      <c r="C2926" s="1">
        <v>5</v>
      </c>
      <c r="D2926" s="6" t="s">
        <v>572</v>
      </c>
      <c r="E2926" s="6" t="s">
        <v>36</v>
      </c>
      <c r="F2926" s="1">
        <v>47</v>
      </c>
      <c r="G2926" s="1" t="s">
        <v>11</v>
      </c>
      <c r="H2926" s="6" t="s">
        <v>208</v>
      </c>
      <c r="I2926" s="6" t="s">
        <v>41</v>
      </c>
      <c r="J2926" s="1">
        <v>98</v>
      </c>
      <c r="K2926" s="1" t="s">
        <v>21</v>
      </c>
      <c r="L2926" s="1">
        <v>1</v>
      </c>
      <c r="M2926" s="1" t="s">
        <v>21</v>
      </c>
      <c r="N2926" s="2">
        <v>1</v>
      </c>
      <c r="O2926" s="2">
        <v>5</v>
      </c>
    </row>
    <row r="2927" spans="1:15">
      <c r="A2927" s="19">
        <v>44100</v>
      </c>
      <c r="B2927" t="s">
        <v>548</v>
      </c>
      <c r="C2927" s="1">
        <v>1</v>
      </c>
      <c r="D2927" s="6" t="s">
        <v>570</v>
      </c>
      <c r="E2927" s="6" t="s">
        <v>38</v>
      </c>
      <c r="F2927" s="1">
        <v>72</v>
      </c>
      <c r="G2927" s="1" t="s">
        <v>11</v>
      </c>
      <c r="H2927" s="6" t="s">
        <v>573</v>
      </c>
      <c r="I2927" s="6" t="s">
        <v>41</v>
      </c>
      <c r="J2927" s="1">
        <v>87</v>
      </c>
      <c r="K2927" s="1" t="s">
        <v>21</v>
      </c>
      <c r="L2927" s="1">
        <v>1</v>
      </c>
      <c r="M2927" s="1" t="s">
        <v>21</v>
      </c>
      <c r="N2927" s="2">
        <v>1</v>
      </c>
      <c r="O2927" s="2">
        <v>1</v>
      </c>
    </row>
    <row r="2928" spans="1:15">
      <c r="A2928" s="19">
        <v>44100</v>
      </c>
      <c r="B2928" t="s">
        <v>548</v>
      </c>
      <c r="C2928" s="1">
        <v>2</v>
      </c>
      <c r="D2928" s="6" t="s">
        <v>570</v>
      </c>
      <c r="E2928" s="6" t="s">
        <v>38</v>
      </c>
      <c r="F2928" s="1">
        <v>33</v>
      </c>
      <c r="G2928" s="1" t="s">
        <v>11</v>
      </c>
      <c r="H2928" s="6" t="s">
        <v>561</v>
      </c>
      <c r="I2928" s="6" t="s">
        <v>30</v>
      </c>
      <c r="J2928" s="1">
        <v>96</v>
      </c>
      <c r="K2928" s="1" t="s">
        <v>21</v>
      </c>
      <c r="L2928" s="1">
        <v>1</v>
      </c>
      <c r="M2928" s="1" t="s">
        <v>21</v>
      </c>
      <c r="N2928" s="2">
        <v>0</v>
      </c>
      <c r="O2928" s="2" t="s">
        <v>21</v>
      </c>
    </row>
    <row r="2929" spans="1:15">
      <c r="A2929" s="19">
        <v>44100</v>
      </c>
      <c r="B2929" t="s">
        <v>548</v>
      </c>
      <c r="C2929" s="1">
        <v>3</v>
      </c>
      <c r="D2929" s="6" t="s">
        <v>570</v>
      </c>
      <c r="E2929" s="6" t="s">
        <v>38</v>
      </c>
      <c r="F2929" s="1">
        <v>100</v>
      </c>
      <c r="G2929" s="1" t="s">
        <v>10</v>
      </c>
      <c r="H2929" s="6" t="s">
        <v>571</v>
      </c>
      <c r="I2929" s="6" t="s">
        <v>145</v>
      </c>
      <c r="J2929" s="1">
        <v>33</v>
      </c>
      <c r="K2929" s="1">
        <v>1</v>
      </c>
      <c r="L2929" s="1" t="s">
        <v>21</v>
      </c>
      <c r="M2929" s="1" t="s">
        <v>21</v>
      </c>
      <c r="N2929" s="2">
        <v>1</v>
      </c>
      <c r="O2929" s="2" t="s">
        <v>21</v>
      </c>
    </row>
    <row r="2930" spans="1:15">
      <c r="A2930" s="19">
        <v>44100</v>
      </c>
      <c r="B2930" t="s">
        <v>548</v>
      </c>
      <c r="C2930" s="1">
        <v>4</v>
      </c>
      <c r="D2930" s="6" t="s">
        <v>570</v>
      </c>
      <c r="E2930" s="6" t="s">
        <v>38</v>
      </c>
      <c r="F2930" s="1">
        <v>95</v>
      </c>
      <c r="G2930" s="1" t="s">
        <v>10</v>
      </c>
      <c r="H2930" s="6" t="s">
        <v>560</v>
      </c>
      <c r="I2930" s="6" t="s">
        <v>28</v>
      </c>
      <c r="J2930" s="1">
        <v>33</v>
      </c>
      <c r="K2930" s="1">
        <v>1</v>
      </c>
      <c r="L2930" s="1" t="s">
        <v>21</v>
      </c>
      <c r="M2930" s="1" t="s">
        <v>21</v>
      </c>
      <c r="N2930" s="2">
        <v>0</v>
      </c>
      <c r="O2930" s="2" t="s">
        <v>21</v>
      </c>
    </row>
    <row r="2931" spans="1:15">
      <c r="A2931" s="19">
        <v>44100</v>
      </c>
      <c r="B2931" t="s">
        <v>548</v>
      </c>
      <c r="C2931" s="1">
        <v>5</v>
      </c>
      <c r="D2931" s="6" t="s">
        <v>570</v>
      </c>
      <c r="E2931" s="6" t="s">
        <v>38</v>
      </c>
      <c r="F2931" s="1">
        <v>70</v>
      </c>
      <c r="G2931" s="1" t="s">
        <v>11</v>
      </c>
      <c r="H2931" s="6" t="s">
        <v>555</v>
      </c>
      <c r="I2931" s="6" t="s">
        <v>145</v>
      </c>
      <c r="J2931" s="1">
        <v>95</v>
      </c>
      <c r="K2931" s="1" t="s">
        <v>21</v>
      </c>
      <c r="L2931" s="1">
        <v>1</v>
      </c>
      <c r="M2931" s="1" t="s">
        <v>21</v>
      </c>
      <c r="N2931" s="2">
        <v>0</v>
      </c>
      <c r="O2931" s="2" t="s">
        <v>21</v>
      </c>
    </row>
    <row r="2932" spans="1:15">
      <c r="A2932" s="19">
        <v>44100</v>
      </c>
      <c r="B2932" t="s">
        <v>548</v>
      </c>
      <c r="C2932" s="1">
        <v>1</v>
      </c>
      <c r="D2932" s="6" t="s">
        <v>567</v>
      </c>
      <c r="E2932" s="6" t="s">
        <v>41</v>
      </c>
      <c r="F2932" s="1">
        <v>28</v>
      </c>
      <c r="G2932" s="1" t="s">
        <v>11</v>
      </c>
      <c r="H2932" s="6" t="s">
        <v>205</v>
      </c>
      <c r="I2932" s="6" t="s">
        <v>51</v>
      </c>
      <c r="J2932" s="1">
        <v>100</v>
      </c>
      <c r="K2932" s="1" t="s">
        <v>21</v>
      </c>
      <c r="L2932" s="1">
        <v>1</v>
      </c>
      <c r="M2932" s="1" t="s">
        <v>21</v>
      </c>
      <c r="N2932" s="2">
        <v>1</v>
      </c>
      <c r="O2932" s="2">
        <v>1</v>
      </c>
    </row>
    <row r="2933" spans="1:15">
      <c r="A2933" s="19">
        <v>44100</v>
      </c>
      <c r="B2933" t="s">
        <v>548</v>
      </c>
      <c r="C2933" s="1">
        <v>2</v>
      </c>
      <c r="D2933" s="6" t="s">
        <v>567</v>
      </c>
      <c r="E2933" s="6" t="s">
        <v>41</v>
      </c>
      <c r="F2933" s="1">
        <v>97</v>
      </c>
      <c r="G2933" s="1" t="s">
        <v>10</v>
      </c>
      <c r="H2933" s="6" t="s">
        <v>566</v>
      </c>
      <c r="I2933" s="6" t="s">
        <v>36</v>
      </c>
      <c r="J2933" s="1">
        <v>47</v>
      </c>
      <c r="K2933" s="1">
        <v>1</v>
      </c>
      <c r="L2933" s="1" t="s">
        <v>21</v>
      </c>
      <c r="M2933" s="1" t="s">
        <v>21</v>
      </c>
      <c r="N2933" s="2">
        <v>1</v>
      </c>
      <c r="O2933" s="2" t="s">
        <v>21</v>
      </c>
    </row>
    <row r="2934" spans="1:15">
      <c r="A2934" s="19">
        <v>44100</v>
      </c>
      <c r="B2934" t="s">
        <v>548</v>
      </c>
      <c r="C2934" s="1">
        <v>3</v>
      </c>
      <c r="D2934" s="6" t="s">
        <v>567</v>
      </c>
      <c r="E2934" s="6" t="s">
        <v>41</v>
      </c>
      <c r="F2934" s="1">
        <v>22</v>
      </c>
      <c r="G2934" s="1" t="s">
        <v>11</v>
      </c>
      <c r="H2934" s="6" t="s">
        <v>563</v>
      </c>
      <c r="I2934" s="6" t="s">
        <v>57</v>
      </c>
      <c r="J2934" s="1">
        <v>92</v>
      </c>
      <c r="K2934" s="1" t="s">
        <v>21</v>
      </c>
      <c r="L2934" s="1">
        <v>1</v>
      </c>
      <c r="M2934" s="1" t="s">
        <v>21</v>
      </c>
      <c r="N2934" s="2">
        <v>0</v>
      </c>
      <c r="O2934" s="2" t="s">
        <v>21</v>
      </c>
    </row>
    <row r="2935" spans="1:15">
      <c r="A2935" s="19">
        <v>44100</v>
      </c>
      <c r="B2935" t="s">
        <v>548</v>
      </c>
      <c r="C2935" s="1">
        <v>4</v>
      </c>
      <c r="D2935" s="6" t="s">
        <v>567</v>
      </c>
      <c r="E2935" s="6" t="s">
        <v>41</v>
      </c>
      <c r="F2935" s="1">
        <v>73</v>
      </c>
      <c r="G2935" s="1" t="s">
        <v>11</v>
      </c>
      <c r="H2935" s="6" t="s">
        <v>569</v>
      </c>
      <c r="I2935" s="6" t="s">
        <v>106</v>
      </c>
      <c r="J2935" s="1">
        <v>83</v>
      </c>
      <c r="K2935" s="1" t="s">
        <v>21</v>
      </c>
      <c r="L2935" s="1">
        <v>1</v>
      </c>
      <c r="M2935" s="1" t="s">
        <v>21</v>
      </c>
      <c r="N2935" s="2">
        <v>0</v>
      </c>
      <c r="O2935" s="2" t="s">
        <v>21</v>
      </c>
    </row>
    <row r="2936" spans="1:15">
      <c r="A2936" s="19">
        <v>44100</v>
      </c>
      <c r="B2936" t="s">
        <v>548</v>
      </c>
      <c r="C2936" s="1">
        <v>5</v>
      </c>
      <c r="D2936" s="6" t="s">
        <v>567</v>
      </c>
      <c r="E2936" s="6" t="s">
        <v>41</v>
      </c>
      <c r="F2936" s="1">
        <v>86</v>
      </c>
      <c r="G2936" s="1" t="s">
        <v>10</v>
      </c>
      <c r="H2936" s="6" t="s">
        <v>571</v>
      </c>
      <c r="I2936" s="6" t="s">
        <v>145</v>
      </c>
      <c r="J2936" s="1">
        <v>55</v>
      </c>
      <c r="K2936" s="1">
        <v>1</v>
      </c>
      <c r="L2936" s="1" t="s">
        <v>21</v>
      </c>
      <c r="M2936" s="1" t="s">
        <v>21</v>
      </c>
      <c r="N2936" s="2">
        <v>0</v>
      </c>
      <c r="O2936" s="2" t="s">
        <v>21</v>
      </c>
    </row>
    <row r="2937" spans="1:15">
      <c r="A2937" s="19">
        <v>44100</v>
      </c>
      <c r="B2937" t="s">
        <v>574</v>
      </c>
      <c r="C2937" s="1">
        <v>1</v>
      </c>
      <c r="D2937" t="s">
        <v>575</v>
      </c>
      <c r="E2937" s="6" t="s">
        <v>18</v>
      </c>
      <c r="F2937" s="1">
        <v>26</v>
      </c>
      <c r="G2937" s="1" t="s">
        <v>11</v>
      </c>
      <c r="H2937" t="s">
        <v>576</v>
      </c>
      <c r="I2937" s="6" t="s">
        <v>28</v>
      </c>
      <c r="J2937" s="1">
        <v>76</v>
      </c>
      <c r="K2937" s="1" t="s">
        <v>21</v>
      </c>
      <c r="L2937" s="1">
        <v>1</v>
      </c>
      <c r="M2937" s="1" t="s">
        <v>21</v>
      </c>
      <c r="N2937" s="2">
        <v>1</v>
      </c>
      <c r="O2937" s="2">
        <v>1</v>
      </c>
    </row>
    <row r="2938" spans="1:15">
      <c r="A2938" s="19">
        <v>44100</v>
      </c>
      <c r="B2938" t="s">
        <v>574</v>
      </c>
      <c r="C2938" s="1">
        <v>2</v>
      </c>
      <c r="D2938" t="s">
        <v>575</v>
      </c>
      <c r="E2938" s="6" t="s">
        <v>18</v>
      </c>
      <c r="F2938" s="1">
        <v>72</v>
      </c>
      <c r="G2938" s="1" t="s">
        <v>10</v>
      </c>
      <c r="H2938" t="s">
        <v>577</v>
      </c>
      <c r="I2938" s="6" t="s">
        <v>32</v>
      </c>
      <c r="J2938" s="1">
        <v>45</v>
      </c>
      <c r="K2938" s="1">
        <v>1</v>
      </c>
      <c r="L2938" s="1" t="s">
        <v>21</v>
      </c>
      <c r="M2938" s="1" t="s">
        <v>21</v>
      </c>
      <c r="N2938" s="2">
        <v>1</v>
      </c>
      <c r="O2938" s="2" t="s">
        <v>21</v>
      </c>
    </row>
    <row r="2939" spans="1:15">
      <c r="A2939" s="19">
        <v>44100</v>
      </c>
      <c r="B2939" t="s">
        <v>574</v>
      </c>
      <c r="C2939" s="1">
        <v>3</v>
      </c>
      <c r="D2939" t="s">
        <v>575</v>
      </c>
      <c r="E2939" s="6" t="s">
        <v>18</v>
      </c>
      <c r="F2939" s="1">
        <v>58</v>
      </c>
      <c r="G2939" s="1" t="s">
        <v>10</v>
      </c>
      <c r="H2939" t="s">
        <v>578</v>
      </c>
      <c r="I2939" s="6" t="s">
        <v>82</v>
      </c>
      <c r="J2939" s="1">
        <v>49</v>
      </c>
      <c r="K2939" s="1">
        <v>1</v>
      </c>
      <c r="L2939" s="1" t="s">
        <v>21</v>
      </c>
      <c r="M2939" s="1" t="s">
        <v>21</v>
      </c>
      <c r="N2939" s="2">
        <v>0</v>
      </c>
      <c r="O2939" s="2" t="s">
        <v>21</v>
      </c>
    </row>
    <row r="2940" spans="1:15">
      <c r="A2940" s="19">
        <v>44100</v>
      </c>
      <c r="B2940" t="s">
        <v>574</v>
      </c>
      <c r="C2940" s="1">
        <v>1</v>
      </c>
      <c r="D2940" t="s">
        <v>579</v>
      </c>
      <c r="E2940" s="6" t="s">
        <v>36</v>
      </c>
      <c r="F2940" s="1">
        <v>88</v>
      </c>
      <c r="G2940" s="1" t="s">
        <v>10</v>
      </c>
      <c r="H2940" t="s">
        <v>580</v>
      </c>
      <c r="I2940" s="6" t="s">
        <v>80</v>
      </c>
      <c r="J2940" s="1">
        <v>35</v>
      </c>
      <c r="K2940" s="1">
        <v>1</v>
      </c>
      <c r="L2940" s="1" t="s">
        <v>21</v>
      </c>
      <c r="M2940" s="1" t="s">
        <v>21</v>
      </c>
      <c r="N2940" s="2">
        <v>1</v>
      </c>
      <c r="O2940" s="2" t="s">
        <v>21</v>
      </c>
    </row>
    <row r="2941" spans="1:15">
      <c r="A2941" s="19">
        <v>44100</v>
      </c>
      <c r="B2941" t="s">
        <v>574</v>
      </c>
      <c r="C2941" s="1">
        <v>2</v>
      </c>
      <c r="D2941" t="s">
        <v>579</v>
      </c>
      <c r="E2941" s="6" t="s">
        <v>36</v>
      </c>
      <c r="F2941" s="1">
        <v>71</v>
      </c>
      <c r="G2941" s="1" t="s">
        <v>10</v>
      </c>
      <c r="H2941" t="s">
        <v>581</v>
      </c>
      <c r="I2941" s="6" t="s">
        <v>116</v>
      </c>
      <c r="J2941" s="1">
        <v>26</v>
      </c>
      <c r="K2941" s="1">
        <v>1</v>
      </c>
      <c r="L2941" s="1" t="s">
        <v>21</v>
      </c>
      <c r="M2941" s="1" t="s">
        <v>21</v>
      </c>
      <c r="N2941" s="2">
        <v>0</v>
      </c>
      <c r="O2941" s="2" t="s">
        <v>21</v>
      </c>
    </row>
    <row r="2942" spans="1:15">
      <c r="A2942" s="19">
        <v>44100</v>
      </c>
      <c r="B2942" t="s">
        <v>574</v>
      </c>
      <c r="C2942" s="1">
        <v>3</v>
      </c>
      <c r="D2942" t="s">
        <v>579</v>
      </c>
      <c r="E2942" s="6" t="s">
        <v>36</v>
      </c>
      <c r="F2942" s="1">
        <v>40</v>
      </c>
      <c r="G2942" s="1" t="s">
        <v>11</v>
      </c>
      <c r="H2942" t="s">
        <v>582</v>
      </c>
      <c r="I2942" s="6" t="s">
        <v>20</v>
      </c>
      <c r="J2942" s="1">
        <v>69</v>
      </c>
      <c r="K2942" s="1" t="s">
        <v>21</v>
      </c>
      <c r="L2942" s="1">
        <v>1</v>
      </c>
      <c r="M2942" s="1" t="s">
        <v>21</v>
      </c>
      <c r="N2942" s="2">
        <v>1</v>
      </c>
      <c r="O2942" s="2">
        <v>3</v>
      </c>
    </row>
    <row r="2943" spans="1:15">
      <c r="A2943" s="19">
        <v>44100</v>
      </c>
      <c r="B2943" t="s">
        <v>574</v>
      </c>
      <c r="C2943" s="1">
        <v>4</v>
      </c>
      <c r="D2943" t="s">
        <v>579</v>
      </c>
      <c r="E2943" s="6" t="s">
        <v>36</v>
      </c>
      <c r="F2943" s="1">
        <v>52</v>
      </c>
      <c r="G2943" s="1" t="s">
        <v>11</v>
      </c>
      <c r="H2943" t="s">
        <v>583</v>
      </c>
      <c r="I2943" s="6" t="s">
        <v>20</v>
      </c>
      <c r="J2943" s="1">
        <v>84</v>
      </c>
      <c r="K2943" s="1" t="s">
        <v>21</v>
      </c>
      <c r="L2943" s="1">
        <v>1</v>
      </c>
      <c r="M2943" s="1" t="s">
        <v>21</v>
      </c>
      <c r="N2943" s="2">
        <v>0</v>
      </c>
      <c r="O2943" s="2" t="s">
        <v>21</v>
      </c>
    </row>
    <row r="2944" spans="1:15">
      <c r="A2944" s="19">
        <v>44100</v>
      </c>
      <c r="B2944" t="s">
        <v>574</v>
      </c>
      <c r="C2944" s="1">
        <v>5</v>
      </c>
      <c r="D2944" t="s">
        <v>579</v>
      </c>
      <c r="E2944" s="6" t="s">
        <v>36</v>
      </c>
      <c r="F2944" s="1">
        <v>62</v>
      </c>
      <c r="G2944" s="1" t="s">
        <v>11</v>
      </c>
      <c r="H2944" t="s">
        <v>584</v>
      </c>
      <c r="I2944" s="6" t="s">
        <v>32</v>
      </c>
      <c r="J2944" s="1">
        <v>69</v>
      </c>
      <c r="K2944" s="1" t="s">
        <v>21</v>
      </c>
      <c r="L2944" s="1">
        <v>1</v>
      </c>
      <c r="M2944" s="1" t="s">
        <v>21</v>
      </c>
      <c r="N2944" s="2">
        <v>0</v>
      </c>
      <c r="O2944" s="2" t="s">
        <v>21</v>
      </c>
    </row>
    <row r="2945" spans="1:15">
      <c r="A2945" s="19">
        <v>44100</v>
      </c>
      <c r="B2945" t="s">
        <v>574</v>
      </c>
      <c r="C2945" s="1">
        <v>1</v>
      </c>
      <c r="D2945" t="s">
        <v>585</v>
      </c>
      <c r="E2945" s="6" t="s">
        <v>30</v>
      </c>
      <c r="F2945" s="1">
        <v>67</v>
      </c>
      <c r="G2945" s="1" t="s">
        <v>11</v>
      </c>
      <c r="H2945" t="s">
        <v>582</v>
      </c>
      <c r="I2945" s="6" t="s">
        <v>20</v>
      </c>
      <c r="J2945" s="1">
        <v>73</v>
      </c>
      <c r="K2945" s="1" t="s">
        <v>21</v>
      </c>
      <c r="L2945" s="1">
        <v>1</v>
      </c>
      <c r="M2945" s="1" t="s">
        <v>21</v>
      </c>
      <c r="N2945" s="2">
        <v>1</v>
      </c>
      <c r="O2945" s="2">
        <v>1</v>
      </c>
    </row>
    <row r="2946" spans="1:15">
      <c r="A2946" s="19">
        <v>44100</v>
      </c>
      <c r="B2946" t="s">
        <v>574</v>
      </c>
      <c r="C2946" s="1">
        <v>2</v>
      </c>
      <c r="D2946" t="s">
        <v>585</v>
      </c>
      <c r="E2946" s="6" t="s">
        <v>30</v>
      </c>
      <c r="F2946" s="1">
        <v>83</v>
      </c>
      <c r="G2946" s="1" t="s">
        <v>10</v>
      </c>
      <c r="H2946" t="s">
        <v>578</v>
      </c>
      <c r="I2946" s="6" t="s">
        <v>82</v>
      </c>
      <c r="J2946" s="1">
        <v>49</v>
      </c>
      <c r="K2946" s="1">
        <v>1</v>
      </c>
      <c r="L2946" s="1" t="s">
        <v>21</v>
      </c>
      <c r="M2946" s="1" t="s">
        <v>21</v>
      </c>
      <c r="N2946" s="2">
        <v>1</v>
      </c>
      <c r="O2946" s="2" t="s">
        <v>21</v>
      </c>
    </row>
    <row r="2947" spans="1:15">
      <c r="A2947" s="19">
        <v>44100</v>
      </c>
      <c r="B2947" t="s">
        <v>574</v>
      </c>
      <c r="C2947" s="1">
        <v>3</v>
      </c>
      <c r="D2947" t="s">
        <v>585</v>
      </c>
      <c r="E2947" s="6" t="s">
        <v>30</v>
      </c>
      <c r="F2947" s="1">
        <v>23</v>
      </c>
      <c r="G2947" s="1" t="s">
        <v>11</v>
      </c>
      <c r="H2947" t="s">
        <v>586</v>
      </c>
      <c r="I2947" s="6" t="s">
        <v>28</v>
      </c>
      <c r="J2947" s="1">
        <v>61</v>
      </c>
      <c r="K2947" s="1" t="s">
        <v>21</v>
      </c>
      <c r="L2947" s="1">
        <v>1</v>
      </c>
      <c r="M2947" s="1" t="s">
        <v>21</v>
      </c>
      <c r="N2947" s="2">
        <v>0</v>
      </c>
      <c r="O2947" s="2" t="s">
        <v>21</v>
      </c>
    </row>
    <row r="2948" spans="1:15">
      <c r="A2948" s="19">
        <v>44100</v>
      </c>
      <c r="B2948" t="s">
        <v>574</v>
      </c>
      <c r="C2948" s="1">
        <v>4</v>
      </c>
      <c r="D2948" t="s">
        <v>585</v>
      </c>
      <c r="E2948" s="6" t="s">
        <v>30</v>
      </c>
      <c r="F2948" s="1">
        <v>71</v>
      </c>
      <c r="G2948" s="1" t="s">
        <v>10</v>
      </c>
      <c r="H2948" t="s">
        <v>587</v>
      </c>
      <c r="I2948" s="6" t="s">
        <v>69</v>
      </c>
      <c r="J2948" s="1">
        <v>41</v>
      </c>
      <c r="K2948" s="1">
        <v>1</v>
      </c>
      <c r="L2948" s="1" t="s">
        <v>21</v>
      </c>
      <c r="M2948" s="1" t="s">
        <v>21</v>
      </c>
      <c r="N2948" s="2">
        <v>0</v>
      </c>
      <c r="O2948" s="2" t="s">
        <v>21</v>
      </c>
    </row>
    <row r="2949" spans="1:15">
      <c r="A2949" s="19">
        <v>44100</v>
      </c>
      <c r="B2949" t="s">
        <v>574</v>
      </c>
      <c r="C2949" s="1">
        <v>5</v>
      </c>
      <c r="D2949" t="s">
        <v>585</v>
      </c>
      <c r="E2949" s="6" t="s">
        <v>30</v>
      </c>
      <c r="F2949" s="1">
        <v>15</v>
      </c>
      <c r="G2949" s="1" t="s">
        <v>11</v>
      </c>
      <c r="H2949" t="s">
        <v>588</v>
      </c>
      <c r="I2949" s="6" t="s">
        <v>18</v>
      </c>
      <c r="J2949" s="1">
        <v>58</v>
      </c>
      <c r="K2949" s="1" t="s">
        <v>21</v>
      </c>
      <c r="L2949" s="1">
        <v>1</v>
      </c>
      <c r="M2949" s="1" t="s">
        <v>21</v>
      </c>
      <c r="N2949" s="2">
        <v>0</v>
      </c>
      <c r="O2949" s="2" t="s">
        <v>21</v>
      </c>
    </row>
    <row r="2950" spans="1:15">
      <c r="A2950" s="19">
        <v>44100</v>
      </c>
      <c r="B2950" t="s">
        <v>574</v>
      </c>
      <c r="C2950" s="1">
        <v>1</v>
      </c>
      <c r="D2950" t="s">
        <v>589</v>
      </c>
      <c r="E2950" s="6" t="s">
        <v>28</v>
      </c>
      <c r="F2950" s="1">
        <v>62</v>
      </c>
      <c r="G2950" s="1" t="s">
        <v>10</v>
      </c>
      <c r="H2950" t="s">
        <v>588</v>
      </c>
      <c r="I2950" s="6" t="s">
        <v>18</v>
      </c>
      <c r="J2950" s="1">
        <v>48</v>
      </c>
      <c r="K2950" s="1">
        <v>1</v>
      </c>
      <c r="L2950" s="1" t="s">
        <v>21</v>
      </c>
      <c r="M2950" s="1" t="s">
        <v>21</v>
      </c>
      <c r="N2950" s="2">
        <v>1</v>
      </c>
      <c r="O2950" s="2" t="s">
        <v>21</v>
      </c>
    </row>
    <row r="2951" spans="1:15">
      <c r="A2951" s="19">
        <v>44100</v>
      </c>
      <c r="B2951" t="s">
        <v>574</v>
      </c>
      <c r="C2951" s="1">
        <v>2</v>
      </c>
      <c r="D2951" t="s">
        <v>589</v>
      </c>
      <c r="E2951" s="6" t="s">
        <v>28</v>
      </c>
      <c r="F2951" s="1">
        <v>24</v>
      </c>
      <c r="G2951" s="1" t="s">
        <v>11</v>
      </c>
      <c r="H2951" t="s">
        <v>583</v>
      </c>
      <c r="I2951" s="6" t="s">
        <v>20</v>
      </c>
      <c r="J2951" s="1">
        <v>89</v>
      </c>
      <c r="K2951" s="1" t="s">
        <v>21</v>
      </c>
      <c r="L2951" s="1">
        <v>1</v>
      </c>
      <c r="M2951" s="1" t="s">
        <v>21</v>
      </c>
      <c r="N2951" s="2">
        <v>1</v>
      </c>
      <c r="O2951" s="2">
        <v>2</v>
      </c>
    </row>
    <row r="2952" spans="1:15">
      <c r="A2952" s="19">
        <v>44100</v>
      </c>
      <c r="B2952" t="s">
        <v>574</v>
      </c>
      <c r="C2952" s="1">
        <v>3</v>
      </c>
      <c r="D2952" t="s">
        <v>589</v>
      </c>
      <c r="E2952" s="6" t="s">
        <v>28</v>
      </c>
      <c r="F2952" s="1">
        <v>46</v>
      </c>
      <c r="G2952" s="1" t="s">
        <v>11</v>
      </c>
      <c r="H2952" t="s">
        <v>590</v>
      </c>
      <c r="I2952" s="6" t="s">
        <v>36</v>
      </c>
      <c r="J2952" s="1">
        <v>62</v>
      </c>
      <c r="K2952" s="1" t="s">
        <v>21</v>
      </c>
      <c r="L2952" s="1">
        <v>1</v>
      </c>
      <c r="M2952" s="1" t="s">
        <v>21</v>
      </c>
      <c r="N2952" s="2">
        <v>0</v>
      </c>
      <c r="O2952" s="2" t="s">
        <v>21</v>
      </c>
    </row>
    <row r="2953" spans="1:15">
      <c r="A2953" s="19">
        <v>44100</v>
      </c>
      <c r="B2953" t="s">
        <v>574</v>
      </c>
      <c r="C2953" s="1">
        <v>4</v>
      </c>
      <c r="D2953" t="s">
        <v>589</v>
      </c>
      <c r="E2953" s="6" t="s">
        <v>28</v>
      </c>
      <c r="F2953" s="1">
        <v>33</v>
      </c>
      <c r="G2953" s="1" t="s">
        <v>11</v>
      </c>
      <c r="H2953" t="s">
        <v>591</v>
      </c>
      <c r="I2953" s="6" t="s">
        <v>36</v>
      </c>
      <c r="J2953" s="1">
        <v>46</v>
      </c>
      <c r="K2953" s="1" t="s">
        <v>21</v>
      </c>
      <c r="L2953" s="1">
        <v>1</v>
      </c>
      <c r="M2953" s="1" t="s">
        <v>21</v>
      </c>
      <c r="N2953" s="2">
        <v>0</v>
      </c>
      <c r="O2953" s="2" t="s">
        <v>21</v>
      </c>
    </row>
    <row r="2954" spans="1:15">
      <c r="A2954" s="19">
        <v>44100</v>
      </c>
      <c r="B2954" t="s">
        <v>574</v>
      </c>
      <c r="C2954" s="1">
        <v>5</v>
      </c>
      <c r="D2954" t="s">
        <v>589</v>
      </c>
      <c r="E2954" s="6" t="s">
        <v>28</v>
      </c>
      <c r="F2954" s="1">
        <v>41</v>
      </c>
      <c r="G2954" s="1" t="s">
        <v>10</v>
      </c>
      <c r="H2954" t="s">
        <v>592</v>
      </c>
      <c r="I2954" s="6" t="s">
        <v>41</v>
      </c>
      <c r="J2954" s="1">
        <v>40</v>
      </c>
      <c r="K2954" s="1">
        <v>1</v>
      </c>
      <c r="L2954" s="1" t="s">
        <v>21</v>
      </c>
      <c r="M2954" s="1" t="s">
        <v>21</v>
      </c>
      <c r="N2954" s="2">
        <v>0</v>
      </c>
      <c r="O2954" s="2" t="s">
        <v>21</v>
      </c>
    </row>
    <row r="2955" spans="1:15">
      <c r="A2955" s="19">
        <v>44100</v>
      </c>
      <c r="B2955" t="s">
        <v>574</v>
      </c>
      <c r="C2955" s="1">
        <v>1</v>
      </c>
      <c r="D2955" t="s">
        <v>592</v>
      </c>
      <c r="E2955" s="6" t="s">
        <v>41</v>
      </c>
      <c r="F2955" s="1">
        <v>34</v>
      </c>
      <c r="G2955" s="1" t="s">
        <v>11</v>
      </c>
      <c r="H2955" t="s">
        <v>593</v>
      </c>
      <c r="I2955" s="6" t="s">
        <v>30</v>
      </c>
      <c r="J2955" s="1">
        <v>84</v>
      </c>
      <c r="K2955" s="1" t="s">
        <v>21</v>
      </c>
      <c r="L2955" s="1">
        <v>1</v>
      </c>
      <c r="M2955" s="1" t="s">
        <v>21</v>
      </c>
      <c r="N2955" s="2">
        <v>1</v>
      </c>
      <c r="O2955" s="2">
        <v>1</v>
      </c>
    </row>
    <row r="2956" spans="1:15">
      <c r="A2956" s="19">
        <v>44100</v>
      </c>
      <c r="B2956" t="s">
        <v>574</v>
      </c>
      <c r="C2956" s="1">
        <v>2</v>
      </c>
      <c r="D2956" t="s">
        <v>592</v>
      </c>
      <c r="E2956" s="6" t="s">
        <v>41</v>
      </c>
      <c r="F2956" s="1">
        <v>47</v>
      </c>
      <c r="G2956" s="1" t="s">
        <v>11</v>
      </c>
      <c r="H2956" t="s">
        <v>580</v>
      </c>
      <c r="I2956" s="6" t="s">
        <v>80</v>
      </c>
      <c r="J2956" s="1">
        <v>64</v>
      </c>
      <c r="K2956" s="1" t="s">
        <v>21</v>
      </c>
      <c r="L2956" s="1">
        <v>1</v>
      </c>
      <c r="M2956" s="1" t="s">
        <v>21</v>
      </c>
      <c r="N2956" s="2">
        <v>0</v>
      </c>
      <c r="O2956" s="2" t="s">
        <v>21</v>
      </c>
    </row>
    <row r="2957" spans="1:15">
      <c r="A2957" s="19">
        <v>44100</v>
      </c>
      <c r="B2957" t="s">
        <v>574</v>
      </c>
      <c r="C2957" s="1">
        <v>3</v>
      </c>
      <c r="D2957" t="s">
        <v>592</v>
      </c>
      <c r="E2957" s="6" t="s">
        <v>41</v>
      </c>
      <c r="F2957" s="1">
        <v>32</v>
      </c>
      <c r="G2957" s="1" t="s">
        <v>11</v>
      </c>
      <c r="H2957" t="s">
        <v>588</v>
      </c>
      <c r="I2957" s="6" t="s">
        <v>18</v>
      </c>
      <c r="J2957" s="1">
        <v>64</v>
      </c>
      <c r="K2957" s="1" t="s">
        <v>21</v>
      </c>
      <c r="L2957" s="1">
        <v>1</v>
      </c>
      <c r="M2957" s="1" t="s">
        <v>21</v>
      </c>
      <c r="N2957" s="2">
        <v>0</v>
      </c>
      <c r="O2957" s="2" t="s">
        <v>21</v>
      </c>
    </row>
    <row r="2958" spans="1:15">
      <c r="A2958" s="19">
        <v>44100</v>
      </c>
      <c r="B2958" t="s">
        <v>574</v>
      </c>
      <c r="C2958" s="1">
        <v>4</v>
      </c>
      <c r="D2958" t="s">
        <v>592</v>
      </c>
      <c r="E2958" s="6" t="s">
        <v>41</v>
      </c>
      <c r="F2958" s="1">
        <v>42</v>
      </c>
      <c r="G2958" s="1" t="s">
        <v>10</v>
      </c>
      <c r="H2958" t="s">
        <v>594</v>
      </c>
      <c r="I2958" s="6" t="s">
        <v>59</v>
      </c>
      <c r="J2958" s="1">
        <v>32</v>
      </c>
      <c r="K2958" s="1">
        <v>1</v>
      </c>
      <c r="L2958" s="1" t="s">
        <v>21</v>
      </c>
      <c r="M2958" s="1" t="s">
        <v>21</v>
      </c>
      <c r="N2958" s="2">
        <v>1</v>
      </c>
      <c r="O2958" s="2" t="s">
        <v>21</v>
      </c>
    </row>
    <row r="2959" spans="1:15">
      <c r="A2959" s="19">
        <v>44100</v>
      </c>
      <c r="B2959" t="s">
        <v>574</v>
      </c>
      <c r="C2959" s="1">
        <v>5</v>
      </c>
      <c r="D2959" t="s">
        <v>592</v>
      </c>
      <c r="E2959" s="6" t="s">
        <v>41</v>
      </c>
      <c r="F2959" s="1">
        <v>40</v>
      </c>
      <c r="G2959" s="1" t="s">
        <v>11</v>
      </c>
      <c r="H2959" t="s">
        <v>589</v>
      </c>
      <c r="I2959" s="6" t="s">
        <v>28</v>
      </c>
      <c r="J2959" s="1">
        <v>41</v>
      </c>
      <c r="K2959" s="1" t="s">
        <v>21</v>
      </c>
      <c r="L2959" s="1">
        <v>1</v>
      </c>
      <c r="M2959" s="1" t="s">
        <v>21</v>
      </c>
      <c r="N2959" s="2">
        <v>0</v>
      </c>
      <c r="O2959" s="2" t="s">
        <v>21</v>
      </c>
    </row>
    <row r="2960" spans="1:15">
      <c r="A2960" s="19">
        <v>44100</v>
      </c>
      <c r="B2960" t="s">
        <v>574</v>
      </c>
      <c r="C2960" s="1">
        <v>1</v>
      </c>
      <c r="D2960" t="s">
        <v>591</v>
      </c>
      <c r="E2960" s="6" t="s">
        <v>36</v>
      </c>
      <c r="F2960" s="1">
        <v>36</v>
      </c>
      <c r="G2960" s="1" t="s">
        <v>11</v>
      </c>
      <c r="H2960" t="s">
        <v>595</v>
      </c>
      <c r="I2960" s="6" t="s">
        <v>28</v>
      </c>
      <c r="J2960" s="1">
        <v>81</v>
      </c>
      <c r="K2960" s="1" t="s">
        <v>21</v>
      </c>
      <c r="L2960" s="1">
        <v>1</v>
      </c>
      <c r="M2960" s="1" t="s">
        <v>21</v>
      </c>
      <c r="N2960" s="2">
        <v>1</v>
      </c>
      <c r="O2960" s="2">
        <v>1</v>
      </c>
    </row>
    <row r="2961" spans="1:15">
      <c r="A2961" s="19">
        <v>44100</v>
      </c>
      <c r="B2961" t="s">
        <v>574</v>
      </c>
      <c r="C2961" s="1">
        <v>2</v>
      </c>
      <c r="D2961" t="s">
        <v>591</v>
      </c>
      <c r="E2961" s="6" t="s">
        <v>36</v>
      </c>
      <c r="F2961" s="1">
        <v>12</v>
      </c>
      <c r="G2961" s="1" t="s">
        <v>11</v>
      </c>
      <c r="H2961" t="s">
        <v>596</v>
      </c>
      <c r="I2961" s="6" t="s">
        <v>23</v>
      </c>
      <c r="J2961" s="1">
        <v>90</v>
      </c>
      <c r="K2961" s="1" t="s">
        <v>21</v>
      </c>
      <c r="L2961" s="1">
        <v>1</v>
      </c>
      <c r="M2961" s="1" t="s">
        <v>21</v>
      </c>
      <c r="N2961" s="2">
        <v>0</v>
      </c>
      <c r="O2961" s="2" t="s">
        <v>21</v>
      </c>
    </row>
    <row r="2962" spans="1:15">
      <c r="A2962" s="19">
        <v>44100</v>
      </c>
      <c r="B2962" t="s">
        <v>574</v>
      </c>
      <c r="C2962" s="1">
        <v>3</v>
      </c>
      <c r="D2962" t="s">
        <v>591</v>
      </c>
      <c r="E2962" s="6" t="s">
        <v>36</v>
      </c>
      <c r="F2962" s="1">
        <v>66</v>
      </c>
      <c r="G2962" s="1" t="s">
        <v>10</v>
      </c>
      <c r="H2962" t="s">
        <v>594</v>
      </c>
      <c r="I2962" s="6" t="s">
        <v>59</v>
      </c>
      <c r="J2962" s="1">
        <v>57</v>
      </c>
      <c r="K2962" s="1">
        <v>1</v>
      </c>
      <c r="L2962" s="1" t="s">
        <v>21</v>
      </c>
      <c r="M2962" s="1" t="s">
        <v>21</v>
      </c>
      <c r="N2962" s="2">
        <v>1</v>
      </c>
      <c r="O2962" s="2" t="s">
        <v>21</v>
      </c>
    </row>
    <row r="2963" spans="1:15">
      <c r="A2963" s="19">
        <v>44100</v>
      </c>
      <c r="B2963" t="s">
        <v>574</v>
      </c>
      <c r="C2963" s="1">
        <v>4</v>
      </c>
      <c r="D2963" t="s">
        <v>591</v>
      </c>
      <c r="E2963" s="6" t="s">
        <v>36</v>
      </c>
      <c r="F2963" s="1">
        <v>46</v>
      </c>
      <c r="G2963" s="1" t="s">
        <v>10</v>
      </c>
      <c r="H2963" t="s">
        <v>589</v>
      </c>
      <c r="I2963" s="6" t="s">
        <v>28</v>
      </c>
      <c r="J2963" s="1">
        <v>33</v>
      </c>
      <c r="K2963" s="1">
        <v>1</v>
      </c>
      <c r="L2963" s="1" t="s">
        <v>21</v>
      </c>
      <c r="M2963" s="1" t="s">
        <v>21</v>
      </c>
      <c r="N2963" s="2">
        <v>0</v>
      </c>
      <c r="O2963" s="2" t="s">
        <v>21</v>
      </c>
    </row>
    <row r="2964" spans="1:15">
      <c r="A2964" s="19">
        <v>44100</v>
      </c>
      <c r="B2964" t="s">
        <v>574</v>
      </c>
      <c r="C2964" s="1">
        <v>5</v>
      </c>
      <c r="D2964" t="s">
        <v>591</v>
      </c>
      <c r="E2964" s="6" t="s">
        <v>36</v>
      </c>
      <c r="F2964" s="1">
        <v>79</v>
      </c>
      <c r="G2964" s="1" t="s">
        <v>10</v>
      </c>
      <c r="H2964" t="s">
        <v>597</v>
      </c>
      <c r="I2964" s="6" t="s">
        <v>47</v>
      </c>
      <c r="J2964" s="1">
        <v>22</v>
      </c>
      <c r="K2964" s="1">
        <v>1</v>
      </c>
      <c r="L2964" s="1" t="s">
        <v>21</v>
      </c>
      <c r="M2964" s="1" t="s">
        <v>21</v>
      </c>
      <c r="N2964" s="2">
        <v>0</v>
      </c>
      <c r="O2964" s="2" t="s">
        <v>21</v>
      </c>
    </row>
    <row r="2965" spans="1:15">
      <c r="A2965" s="19">
        <v>44100</v>
      </c>
      <c r="B2965" t="s">
        <v>574</v>
      </c>
      <c r="C2965" s="1">
        <v>1</v>
      </c>
      <c r="D2965" t="s">
        <v>598</v>
      </c>
      <c r="E2965" s="6" t="s">
        <v>599</v>
      </c>
      <c r="F2965" s="1">
        <v>72</v>
      </c>
      <c r="G2965" s="1" t="s">
        <v>10</v>
      </c>
      <c r="H2965" t="s">
        <v>600</v>
      </c>
      <c r="I2965" s="6" t="s">
        <v>41</v>
      </c>
      <c r="J2965" s="1">
        <v>34</v>
      </c>
      <c r="K2965" s="1">
        <v>1</v>
      </c>
      <c r="L2965" s="1" t="s">
        <v>21</v>
      </c>
      <c r="M2965" s="1" t="s">
        <v>21</v>
      </c>
      <c r="N2965" s="2">
        <v>1</v>
      </c>
      <c r="O2965" s="2" t="s">
        <v>21</v>
      </c>
    </row>
    <row r="2966" spans="1:15">
      <c r="A2966" s="19">
        <v>44100</v>
      </c>
      <c r="B2966" t="s">
        <v>574</v>
      </c>
      <c r="C2966" s="1">
        <v>2</v>
      </c>
      <c r="D2966" t="s">
        <v>598</v>
      </c>
      <c r="E2966" s="6" t="s">
        <v>599</v>
      </c>
      <c r="F2966" s="1">
        <v>90</v>
      </c>
      <c r="G2966" s="1" t="s">
        <v>10</v>
      </c>
      <c r="H2966" t="s">
        <v>590</v>
      </c>
      <c r="I2966" s="6" t="s">
        <v>36</v>
      </c>
      <c r="J2966" s="1">
        <v>10</v>
      </c>
      <c r="K2966" s="1">
        <v>1</v>
      </c>
      <c r="L2966" s="1" t="s">
        <v>21</v>
      </c>
      <c r="M2966" s="1" t="s">
        <v>21</v>
      </c>
      <c r="N2966" s="2">
        <v>0</v>
      </c>
      <c r="O2966" s="2" t="s">
        <v>21</v>
      </c>
    </row>
    <row r="2967" spans="1:15">
      <c r="A2967" s="19">
        <v>44100</v>
      </c>
      <c r="B2967" t="s">
        <v>574</v>
      </c>
      <c r="C2967" s="1">
        <v>3</v>
      </c>
      <c r="D2967" t="s">
        <v>598</v>
      </c>
      <c r="E2967" s="6" t="s">
        <v>599</v>
      </c>
      <c r="F2967" s="1">
        <v>77</v>
      </c>
      <c r="G2967" s="1" t="s">
        <v>10</v>
      </c>
      <c r="H2967" t="s">
        <v>576</v>
      </c>
      <c r="I2967" s="6" t="s">
        <v>28</v>
      </c>
      <c r="J2967" s="1">
        <v>65</v>
      </c>
      <c r="K2967" s="1">
        <v>1</v>
      </c>
      <c r="L2967" s="1" t="s">
        <v>21</v>
      </c>
      <c r="M2967" s="1" t="s">
        <v>21</v>
      </c>
      <c r="N2967" s="2">
        <v>0</v>
      </c>
      <c r="O2967" s="2" t="s">
        <v>21</v>
      </c>
    </row>
    <row r="2968" spans="1:15">
      <c r="A2968" s="19">
        <v>44100</v>
      </c>
      <c r="B2968" t="s">
        <v>574</v>
      </c>
      <c r="C2968" s="1">
        <v>3</v>
      </c>
      <c r="D2968" t="s">
        <v>598</v>
      </c>
      <c r="E2968" s="6" t="s">
        <v>599</v>
      </c>
      <c r="H2968"/>
      <c r="L2968" s="1">
        <v>1</v>
      </c>
      <c r="N2968" s="2">
        <v>1</v>
      </c>
      <c r="O2968" s="2">
        <v>4</v>
      </c>
    </row>
    <row r="2969" spans="1:15">
      <c r="A2969" s="19">
        <v>44100</v>
      </c>
      <c r="B2969" t="s">
        <v>574</v>
      </c>
      <c r="C2969" s="1">
        <v>1</v>
      </c>
      <c r="D2969" t="s">
        <v>584</v>
      </c>
      <c r="E2969" s="6" t="s">
        <v>32</v>
      </c>
      <c r="F2969" s="1">
        <v>60</v>
      </c>
      <c r="G2969" s="1" t="s">
        <v>11</v>
      </c>
      <c r="H2969" t="s">
        <v>583</v>
      </c>
      <c r="I2969" s="6" t="s">
        <v>20</v>
      </c>
      <c r="J2969" s="1">
        <v>61</v>
      </c>
      <c r="K2969" s="1" t="s">
        <v>21</v>
      </c>
      <c r="L2969" s="1">
        <v>1</v>
      </c>
      <c r="M2969" s="1" t="s">
        <v>21</v>
      </c>
      <c r="N2969" s="2">
        <v>1</v>
      </c>
      <c r="O2969" s="2">
        <v>1</v>
      </c>
    </row>
    <row r="2970" spans="1:15">
      <c r="A2970" s="19">
        <v>44100</v>
      </c>
      <c r="B2970" t="s">
        <v>574</v>
      </c>
      <c r="C2970" s="1">
        <v>2</v>
      </c>
      <c r="D2970" t="s">
        <v>584</v>
      </c>
      <c r="E2970" s="6" t="s">
        <v>32</v>
      </c>
      <c r="F2970" s="1">
        <v>88</v>
      </c>
      <c r="G2970" s="1" t="s">
        <v>10</v>
      </c>
      <c r="H2970" t="s">
        <v>601</v>
      </c>
      <c r="I2970" s="6" t="s">
        <v>69</v>
      </c>
      <c r="J2970" s="1">
        <v>56</v>
      </c>
      <c r="K2970" s="1">
        <v>1</v>
      </c>
      <c r="L2970" s="1" t="s">
        <v>21</v>
      </c>
      <c r="M2970" s="1" t="s">
        <v>21</v>
      </c>
      <c r="N2970" s="2">
        <v>1</v>
      </c>
      <c r="O2970" s="2" t="s">
        <v>21</v>
      </c>
    </row>
    <row r="2971" spans="1:15">
      <c r="A2971" s="19">
        <v>44100</v>
      </c>
      <c r="B2971" t="s">
        <v>574</v>
      </c>
      <c r="C2971" s="1">
        <v>3</v>
      </c>
      <c r="D2971" t="s">
        <v>584</v>
      </c>
      <c r="E2971" s="6" t="s">
        <v>32</v>
      </c>
      <c r="F2971" s="1">
        <v>71</v>
      </c>
      <c r="G2971" s="1" t="s">
        <v>10</v>
      </c>
      <c r="H2971" t="s">
        <v>596</v>
      </c>
      <c r="I2971" s="6" t="s">
        <v>23</v>
      </c>
      <c r="J2971" s="1">
        <v>58</v>
      </c>
      <c r="K2971" s="1">
        <v>1</v>
      </c>
      <c r="L2971" s="1" t="s">
        <v>21</v>
      </c>
      <c r="M2971" s="1" t="s">
        <v>21</v>
      </c>
      <c r="N2971" s="2">
        <v>0</v>
      </c>
      <c r="O2971" s="2" t="s">
        <v>21</v>
      </c>
    </row>
    <row r="2972" spans="1:15">
      <c r="A2972" s="19">
        <v>44100</v>
      </c>
      <c r="B2972" t="s">
        <v>574</v>
      </c>
      <c r="C2972" s="1">
        <v>4</v>
      </c>
      <c r="D2972" t="s">
        <v>584</v>
      </c>
      <c r="E2972" s="6" t="s">
        <v>32</v>
      </c>
      <c r="F2972" s="1">
        <v>37</v>
      </c>
      <c r="G2972" s="1" t="s">
        <v>11</v>
      </c>
      <c r="H2972" t="s">
        <v>586</v>
      </c>
      <c r="I2972" s="6" t="s">
        <v>28</v>
      </c>
      <c r="J2972" s="1">
        <v>72</v>
      </c>
      <c r="K2972" s="1" t="s">
        <v>21</v>
      </c>
      <c r="L2972" s="1">
        <v>1</v>
      </c>
      <c r="M2972" s="1" t="s">
        <v>21</v>
      </c>
      <c r="N2972" s="2">
        <v>0</v>
      </c>
      <c r="O2972" s="2" t="s">
        <v>21</v>
      </c>
    </row>
    <row r="2973" spans="1:15">
      <c r="A2973" s="19">
        <v>44100</v>
      </c>
      <c r="B2973" t="s">
        <v>574</v>
      </c>
      <c r="C2973" s="1">
        <v>5</v>
      </c>
      <c r="D2973" t="s">
        <v>584</v>
      </c>
      <c r="E2973" s="6" t="s">
        <v>32</v>
      </c>
      <c r="F2973" s="1">
        <v>69</v>
      </c>
      <c r="G2973" s="1" t="s">
        <v>10</v>
      </c>
      <c r="H2973" t="s">
        <v>579</v>
      </c>
      <c r="I2973" s="6" t="s">
        <v>36</v>
      </c>
      <c r="J2973" s="1">
        <v>62</v>
      </c>
      <c r="K2973" s="1">
        <v>1</v>
      </c>
      <c r="L2973" s="1" t="s">
        <v>21</v>
      </c>
      <c r="M2973" s="1" t="s">
        <v>21</v>
      </c>
      <c r="N2973" s="2">
        <v>0</v>
      </c>
      <c r="O2973" s="2" t="s">
        <v>21</v>
      </c>
    </row>
    <row r="2974" spans="1:15">
      <c r="A2974" s="19">
        <v>44100</v>
      </c>
      <c r="B2974" t="s">
        <v>574</v>
      </c>
      <c r="C2974" s="1">
        <v>1</v>
      </c>
      <c r="D2974" t="s">
        <v>594</v>
      </c>
      <c r="E2974" s="6" t="s">
        <v>59</v>
      </c>
      <c r="F2974" s="1">
        <v>30</v>
      </c>
      <c r="G2974" s="1" t="s">
        <v>11</v>
      </c>
      <c r="H2974" t="s">
        <v>578</v>
      </c>
      <c r="I2974" s="6" t="s">
        <v>82</v>
      </c>
      <c r="J2974" s="1">
        <v>43</v>
      </c>
      <c r="K2974" s="1" t="s">
        <v>21</v>
      </c>
      <c r="L2974" s="1">
        <v>1</v>
      </c>
      <c r="M2974" s="1" t="s">
        <v>21</v>
      </c>
      <c r="N2974" s="2">
        <v>1</v>
      </c>
      <c r="O2974" s="2">
        <v>1</v>
      </c>
    </row>
    <row r="2975" spans="1:15">
      <c r="A2975" s="19">
        <v>44100</v>
      </c>
      <c r="B2975" t="s">
        <v>574</v>
      </c>
      <c r="C2975" s="1">
        <v>2</v>
      </c>
      <c r="D2975" t="s">
        <v>594</v>
      </c>
      <c r="E2975" s="6" t="s">
        <v>59</v>
      </c>
      <c r="F2975" s="1">
        <v>17</v>
      </c>
      <c r="G2975" s="1" t="s">
        <v>11</v>
      </c>
      <c r="H2975" t="s">
        <v>600</v>
      </c>
      <c r="I2975" s="6" t="s">
        <v>41</v>
      </c>
      <c r="J2975" s="1">
        <v>82</v>
      </c>
      <c r="K2975" s="1" t="s">
        <v>21</v>
      </c>
      <c r="L2975" s="1">
        <v>1</v>
      </c>
      <c r="M2975" s="1" t="s">
        <v>21</v>
      </c>
      <c r="N2975" s="2">
        <v>0</v>
      </c>
      <c r="O2975" s="2" t="s">
        <v>21</v>
      </c>
    </row>
    <row r="2976" spans="1:15">
      <c r="A2976" s="19">
        <v>44100</v>
      </c>
      <c r="B2976" t="s">
        <v>574</v>
      </c>
      <c r="C2976" s="1">
        <v>3</v>
      </c>
      <c r="D2976" t="s">
        <v>594</v>
      </c>
      <c r="E2976" s="6" t="s">
        <v>59</v>
      </c>
      <c r="F2976" s="1">
        <v>57</v>
      </c>
      <c r="G2976" s="1" t="s">
        <v>11</v>
      </c>
      <c r="H2976" t="s">
        <v>591</v>
      </c>
      <c r="I2976" s="6" t="s">
        <v>36</v>
      </c>
      <c r="J2976" s="1">
        <v>66</v>
      </c>
      <c r="K2976" s="1" t="s">
        <v>21</v>
      </c>
      <c r="L2976" s="1">
        <v>1</v>
      </c>
      <c r="M2976" s="1" t="s">
        <v>21</v>
      </c>
      <c r="N2976" s="2">
        <v>0</v>
      </c>
      <c r="O2976" s="2" t="s">
        <v>21</v>
      </c>
    </row>
    <row r="2977" spans="1:15">
      <c r="A2977" s="19">
        <v>44100</v>
      </c>
      <c r="B2977" t="s">
        <v>574</v>
      </c>
      <c r="C2977" s="1">
        <v>4</v>
      </c>
      <c r="D2977" t="s">
        <v>594</v>
      </c>
      <c r="E2977" s="6" t="s">
        <v>59</v>
      </c>
      <c r="F2977" s="1">
        <v>32</v>
      </c>
      <c r="G2977" s="1" t="s">
        <v>11</v>
      </c>
      <c r="H2977" t="s">
        <v>592</v>
      </c>
      <c r="I2977" s="6" t="s">
        <v>41</v>
      </c>
      <c r="J2977" s="1">
        <v>42</v>
      </c>
      <c r="K2977" s="1" t="s">
        <v>21</v>
      </c>
      <c r="L2977" s="1">
        <v>1</v>
      </c>
      <c r="M2977" s="1" t="s">
        <v>21</v>
      </c>
      <c r="N2977" s="2">
        <v>0</v>
      </c>
      <c r="O2977" s="2" t="s">
        <v>21</v>
      </c>
    </row>
    <row r="2978" spans="1:15">
      <c r="A2978" s="19">
        <v>44100</v>
      </c>
      <c r="B2978" t="s">
        <v>574</v>
      </c>
      <c r="C2978" s="1">
        <v>5</v>
      </c>
      <c r="D2978" t="s">
        <v>594</v>
      </c>
      <c r="E2978" s="6" t="s">
        <v>59</v>
      </c>
      <c r="F2978" s="1">
        <v>57</v>
      </c>
      <c r="G2978" s="1" t="s">
        <v>10</v>
      </c>
      <c r="H2978" t="s">
        <v>577</v>
      </c>
      <c r="I2978" s="6" t="s">
        <v>32</v>
      </c>
      <c r="J2978" s="1">
        <v>38</v>
      </c>
      <c r="K2978" s="1">
        <v>1</v>
      </c>
      <c r="L2978" s="1" t="s">
        <v>21</v>
      </c>
      <c r="M2978" s="1" t="s">
        <v>21</v>
      </c>
      <c r="N2978" s="2">
        <v>1</v>
      </c>
      <c r="O2978" s="2" t="s">
        <v>21</v>
      </c>
    </row>
    <row r="2979" spans="1:15">
      <c r="A2979" s="19">
        <v>44100</v>
      </c>
      <c r="B2979" t="s">
        <v>574</v>
      </c>
      <c r="C2979" s="1">
        <v>1</v>
      </c>
      <c r="D2979" t="s">
        <v>601</v>
      </c>
      <c r="E2979" s="6" t="s">
        <v>69</v>
      </c>
      <c r="F2979" s="1">
        <v>61</v>
      </c>
      <c r="G2979" s="1" t="s">
        <v>11</v>
      </c>
      <c r="H2979" t="s">
        <v>587</v>
      </c>
      <c r="I2979" s="6" t="s">
        <v>69</v>
      </c>
      <c r="J2979" s="1">
        <v>73</v>
      </c>
      <c r="K2979" s="1" t="s">
        <v>21</v>
      </c>
      <c r="L2979" s="1">
        <v>1</v>
      </c>
      <c r="M2979" s="1" t="s">
        <v>21</v>
      </c>
      <c r="N2979" s="2">
        <v>1</v>
      </c>
      <c r="O2979" s="2">
        <v>1</v>
      </c>
    </row>
    <row r="2980" spans="1:15">
      <c r="A2980" s="19">
        <v>44100</v>
      </c>
      <c r="B2980" t="s">
        <v>574</v>
      </c>
      <c r="C2980" s="1">
        <v>2</v>
      </c>
      <c r="D2980" t="s">
        <v>601</v>
      </c>
      <c r="E2980" s="6" t="s">
        <v>69</v>
      </c>
      <c r="F2980" s="1">
        <v>56</v>
      </c>
      <c r="G2980" s="1" t="s">
        <v>11</v>
      </c>
      <c r="H2980" t="s">
        <v>584</v>
      </c>
      <c r="I2980" s="6" t="s">
        <v>32</v>
      </c>
      <c r="J2980" s="1">
        <v>88</v>
      </c>
      <c r="K2980" s="1" t="s">
        <v>21</v>
      </c>
      <c r="L2980" s="1">
        <v>1</v>
      </c>
      <c r="M2980" s="1" t="s">
        <v>21</v>
      </c>
      <c r="N2980" s="2">
        <v>0</v>
      </c>
      <c r="O2980" s="2" t="s">
        <v>21</v>
      </c>
    </row>
    <row r="2981" spans="1:15">
      <c r="A2981" s="19">
        <v>44100</v>
      </c>
      <c r="B2981" t="s">
        <v>574</v>
      </c>
      <c r="C2981" s="1">
        <v>3</v>
      </c>
      <c r="D2981" t="s">
        <v>601</v>
      </c>
      <c r="E2981" s="6" t="s">
        <v>69</v>
      </c>
      <c r="F2981" s="1">
        <v>88</v>
      </c>
      <c r="G2981" s="1" t="s">
        <v>10</v>
      </c>
      <c r="H2981" t="s">
        <v>597</v>
      </c>
      <c r="I2981" s="6" t="s">
        <v>47</v>
      </c>
      <c r="J2981" s="1">
        <v>8</v>
      </c>
      <c r="K2981" s="1">
        <v>1</v>
      </c>
      <c r="L2981" s="1" t="s">
        <v>21</v>
      </c>
      <c r="M2981" s="1" t="s">
        <v>21</v>
      </c>
      <c r="N2981" s="2">
        <v>1</v>
      </c>
      <c r="O2981" s="2" t="s">
        <v>21</v>
      </c>
    </row>
    <row r="2982" spans="1:15">
      <c r="A2982" s="19">
        <v>44100</v>
      </c>
      <c r="B2982" t="s">
        <v>574</v>
      </c>
      <c r="C2982" s="1">
        <v>4</v>
      </c>
      <c r="D2982" t="s">
        <v>601</v>
      </c>
      <c r="E2982" s="6" t="s">
        <v>69</v>
      </c>
      <c r="F2982" s="1">
        <v>30</v>
      </c>
      <c r="G2982" s="1" t="s">
        <v>11</v>
      </c>
      <c r="H2982" t="s">
        <v>596</v>
      </c>
      <c r="I2982" s="6" t="s">
        <v>23</v>
      </c>
      <c r="J2982" s="1">
        <v>67</v>
      </c>
      <c r="K2982" s="1" t="s">
        <v>21</v>
      </c>
      <c r="L2982" s="1">
        <v>1</v>
      </c>
      <c r="M2982" s="1" t="s">
        <v>21</v>
      </c>
      <c r="N2982" s="2">
        <v>0</v>
      </c>
      <c r="O2982" s="2" t="s">
        <v>21</v>
      </c>
    </row>
    <row r="2983" spans="1:15">
      <c r="A2983" s="19">
        <v>44100</v>
      </c>
      <c r="B2983" t="s">
        <v>574</v>
      </c>
      <c r="C2983" s="1">
        <v>5</v>
      </c>
      <c r="D2983" t="s">
        <v>601</v>
      </c>
      <c r="E2983" s="6" t="s">
        <v>69</v>
      </c>
      <c r="F2983" s="1">
        <v>80</v>
      </c>
      <c r="G2983" s="1" t="s">
        <v>10</v>
      </c>
      <c r="H2983" t="s">
        <v>602</v>
      </c>
      <c r="I2983" s="6" t="s">
        <v>69</v>
      </c>
      <c r="J2983" s="1">
        <v>18</v>
      </c>
      <c r="K2983" s="1">
        <v>1</v>
      </c>
      <c r="L2983" s="1" t="s">
        <v>21</v>
      </c>
      <c r="M2983" s="1" t="s">
        <v>21</v>
      </c>
      <c r="N2983" s="2">
        <v>0</v>
      </c>
      <c r="O2983" s="2" t="s">
        <v>21</v>
      </c>
    </row>
    <row r="2984" spans="1:15">
      <c r="A2984" s="19">
        <v>44100</v>
      </c>
      <c r="B2984" t="s">
        <v>574</v>
      </c>
      <c r="C2984" s="1">
        <v>1</v>
      </c>
      <c r="D2984" t="s">
        <v>580</v>
      </c>
      <c r="E2984" s="6" t="s">
        <v>80</v>
      </c>
      <c r="F2984" s="1">
        <v>35</v>
      </c>
      <c r="G2984" s="1" t="s">
        <v>11</v>
      </c>
      <c r="H2984" t="s">
        <v>579</v>
      </c>
      <c r="I2984" s="6" t="s">
        <v>36</v>
      </c>
      <c r="J2984" s="1">
        <v>88</v>
      </c>
      <c r="K2984" s="1" t="s">
        <v>21</v>
      </c>
      <c r="L2984" s="1">
        <v>1</v>
      </c>
      <c r="M2984" s="1" t="s">
        <v>21</v>
      </c>
      <c r="N2984" s="2">
        <v>1</v>
      </c>
      <c r="O2984" s="2">
        <v>1</v>
      </c>
    </row>
    <row r="2985" spans="1:15">
      <c r="A2985" s="19">
        <v>44100</v>
      </c>
      <c r="B2985" t="s">
        <v>574</v>
      </c>
      <c r="C2985" s="1">
        <v>2</v>
      </c>
      <c r="D2985" t="s">
        <v>580</v>
      </c>
      <c r="E2985" s="6" t="s">
        <v>80</v>
      </c>
      <c r="F2985" s="1">
        <v>64</v>
      </c>
      <c r="G2985" s="1" t="s">
        <v>10</v>
      </c>
      <c r="H2985" t="s">
        <v>592</v>
      </c>
      <c r="I2985" s="6" t="s">
        <v>41</v>
      </c>
      <c r="J2985" s="1">
        <v>47</v>
      </c>
      <c r="K2985" s="1">
        <v>1</v>
      </c>
      <c r="L2985" s="1" t="s">
        <v>21</v>
      </c>
      <c r="M2985" s="1" t="s">
        <v>21</v>
      </c>
      <c r="N2985" s="2">
        <v>1</v>
      </c>
      <c r="O2985" s="2" t="s">
        <v>21</v>
      </c>
    </row>
    <row r="2986" spans="1:15">
      <c r="A2986" s="19">
        <v>44100</v>
      </c>
      <c r="B2986" t="s">
        <v>574</v>
      </c>
      <c r="C2986" s="1">
        <v>3</v>
      </c>
      <c r="D2986" t="s">
        <v>580</v>
      </c>
      <c r="E2986" s="6" t="s">
        <v>80</v>
      </c>
      <c r="F2986" s="1">
        <v>69</v>
      </c>
      <c r="G2986" s="1" t="s">
        <v>10</v>
      </c>
      <c r="H2986" t="s">
        <v>602</v>
      </c>
      <c r="I2986" s="6" t="s">
        <v>69</v>
      </c>
      <c r="J2986" s="1">
        <v>55</v>
      </c>
      <c r="K2986" s="1">
        <v>1</v>
      </c>
      <c r="L2986" s="1" t="s">
        <v>21</v>
      </c>
      <c r="M2986" s="1" t="s">
        <v>21</v>
      </c>
      <c r="N2986" s="2">
        <v>0</v>
      </c>
      <c r="O2986" s="2" t="s">
        <v>21</v>
      </c>
    </row>
    <row r="2987" spans="1:15">
      <c r="A2987" s="19">
        <v>44100</v>
      </c>
      <c r="B2987" t="s">
        <v>574</v>
      </c>
      <c r="C2987" s="1">
        <v>4</v>
      </c>
      <c r="D2987" t="s">
        <v>580</v>
      </c>
      <c r="E2987" s="6" t="s">
        <v>80</v>
      </c>
      <c r="F2987" s="1">
        <v>21</v>
      </c>
      <c r="G2987" s="1" t="s">
        <v>11</v>
      </c>
      <c r="H2987" t="s">
        <v>590</v>
      </c>
      <c r="I2987" s="6" t="s">
        <v>36</v>
      </c>
      <c r="J2987" s="1">
        <v>33</v>
      </c>
      <c r="K2987" s="1" t="s">
        <v>21</v>
      </c>
      <c r="L2987" s="1">
        <v>1</v>
      </c>
      <c r="M2987" s="1" t="s">
        <v>21</v>
      </c>
      <c r="N2987" s="2">
        <v>0</v>
      </c>
      <c r="O2987" s="2" t="s">
        <v>21</v>
      </c>
    </row>
    <row r="2988" spans="1:15">
      <c r="A2988" s="19">
        <v>44100</v>
      </c>
      <c r="B2988" t="s">
        <v>574</v>
      </c>
      <c r="C2988" s="1">
        <v>5</v>
      </c>
      <c r="D2988" t="s">
        <v>580</v>
      </c>
      <c r="E2988" s="6" t="s">
        <v>80</v>
      </c>
      <c r="F2988" s="1">
        <v>59</v>
      </c>
      <c r="G2988" s="1" t="s">
        <v>11</v>
      </c>
      <c r="H2988" t="s">
        <v>578</v>
      </c>
      <c r="I2988" s="6" t="s">
        <v>82</v>
      </c>
      <c r="J2988" s="1">
        <v>72</v>
      </c>
      <c r="K2988" s="1" t="s">
        <v>21</v>
      </c>
      <c r="L2988" s="1">
        <v>1</v>
      </c>
      <c r="M2988" s="1" t="s">
        <v>21</v>
      </c>
      <c r="N2988" s="2">
        <v>0</v>
      </c>
      <c r="O2988" s="2" t="s">
        <v>21</v>
      </c>
    </row>
    <row r="2989" spans="1:15">
      <c r="A2989" s="19">
        <v>44100</v>
      </c>
      <c r="B2989" t="s">
        <v>574</v>
      </c>
      <c r="C2989" s="1">
        <v>1</v>
      </c>
      <c r="D2989" t="s">
        <v>583</v>
      </c>
      <c r="E2989" s="6" t="s">
        <v>20</v>
      </c>
      <c r="F2989" s="1">
        <v>61</v>
      </c>
      <c r="G2989" s="1" t="s">
        <v>10</v>
      </c>
      <c r="H2989" t="s">
        <v>584</v>
      </c>
      <c r="I2989" s="6" t="s">
        <v>32</v>
      </c>
      <c r="J2989" s="1">
        <v>60</v>
      </c>
      <c r="K2989" s="1">
        <v>1</v>
      </c>
      <c r="L2989" s="1" t="s">
        <v>21</v>
      </c>
      <c r="M2989" s="1" t="s">
        <v>21</v>
      </c>
      <c r="N2989" s="2">
        <v>1</v>
      </c>
      <c r="O2989" s="2" t="s">
        <v>21</v>
      </c>
    </row>
    <row r="2990" spans="1:15">
      <c r="A2990" s="19">
        <v>44100</v>
      </c>
      <c r="B2990" t="s">
        <v>574</v>
      </c>
      <c r="C2990" s="1">
        <v>2</v>
      </c>
      <c r="D2990" t="s">
        <v>583</v>
      </c>
      <c r="E2990" s="6" t="s">
        <v>20</v>
      </c>
      <c r="F2990" s="1">
        <v>89</v>
      </c>
      <c r="G2990" s="1" t="s">
        <v>10</v>
      </c>
      <c r="H2990" t="s">
        <v>589</v>
      </c>
      <c r="I2990" s="6" t="s">
        <v>28</v>
      </c>
      <c r="J2990" s="1">
        <v>24</v>
      </c>
      <c r="K2990" s="1">
        <v>1</v>
      </c>
      <c r="L2990" s="1" t="s">
        <v>21</v>
      </c>
      <c r="M2990" s="1" t="s">
        <v>21</v>
      </c>
      <c r="N2990" s="2">
        <v>0</v>
      </c>
      <c r="O2990" s="2" t="s">
        <v>21</v>
      </c>
    </row>
    <row r="2991" spans="1:15">
      <c r="A2991" s="19">
        <v>44100</v>
      </c>
      <c r="B2991" t="s">
        <v>574</v>
      </c>
      <c r="C2991" s="1">
        <v>3</v>
      </c>
      <c r="D2991" t="s">
        <v>583</v>
      </c>
      <c r="E2991" s="6" t="s">
        <v>20</v>
      </c>
      <c r="F2991" s="1">
        <v>60</v>
      </c>
      <c r="G2991" s="1" t="s">
        <v>11</v>
      </c>
      <c r="H2991" t="s">
        <v>593</v>
      </c>
      <c r="I2991" s="6" t="s">
        <v>30</v>
      </c>
      <c r="J2991" s="1">
        <v>84</v>
      </c>
      <c r="K2991" s="1" t="s">
        <v>21</v>
      </c>
      <c r="L2991" s="1">
        <v>1</v>
      </c>
      <c r="M2991" s="1" t="s">
        <v>21</v>
      </c>
      <c r="N2991" s="2">
        <v>1</v>
      </c>
      <c r="O2991" s="2">
        <v>3</v>
      </c>
    </row>
    <row r="2992" spans="1:15">
      <c r="A2992" s="19">
        <v>44100</v>
      </c>
      <c r="B2992" t="s">
        <v>574</v>
      </c>
      <c r="C2992" s="1">
        <v>4</v>
      </c>
      <c r="D2992" t="s">
        <v>583</v>
      </c>
      <c r="E2992" s="6" t="s">
        <v>20</v>
      </c>
      <c r="F2992" s="1">
        <v>84</v>
      </c>
      <c r="G2992" s="1" t="s">
        <v>10</v>
      </c>
      <c r="H2992" t="s">
        <v>579</v>
      </c>
      <c r="I2992" s="6" t="s">
        <v>36</v>
      </c>
      <c r="J2992" s="1">
        <v>52</v>
      </c>
      <c r="K2992" s="1">
        <v>1</v>
      </c>
      <c r="L2992" s="1" t="s">
        <v>21</v>
      </c>
      <c r="M2992" s="1" t="s">
        <v>21</v>
      </c>
      <c r="N2992" s="2">
        <v>0</v>
      </c>
      <c r="O2992" s="2" t="s">
        <v>21</v>
      </c>
    </row>
    <row r="2993" spans="1:15">
      <c r="A2993" s="19">
        <v>44100</v>
      </c>
      <c r="B2993" t="s">
        <v>574</v>
      </c>
      <c r="C2993" s="1">
        <v>5</v>
      </c>
      <c r="D2993" t="s">
        <v>583</v>
      </c>
      <c r="E2993" s="6" t="s">
        <v>20</v>
      </c>
      <c r="F2993" s="1">
        <v>56</v>
      </c>
      <c r="G2993" s="1" t="s">
        <v>10</v>
      </c>
      <c r="H2993" t="s">
        <v>600</v>
      </c>
      <c r="I2993" s="6" t="s">
        <v>41</v>
      </c>
      <c r="J2993" s="1">
        <v>50</v>
      </c>
      <c r="K2993" s="1">
        <v>1</v>
      </c>
      <c r="L2993" s="1" t="s">
        <v>21</v>
      </c>
      <c r="M2993" s="1" t="s">
        <v>21</v>
      </c>
      <c r="N2993" s="2">
        <v>0</v>
      </c>
      <c r="O2993" s="2" t="s">
        <v>21</v>
      </c>
    </row>
    <row r="2994" spans="1:15">
      <c r="A2994" s="19">
        <v>44100</v>
      </c>
      <c r="B2994" t="s">
        <v>574</v>
      </c>
      <c r="C2994" s="1">
        <v>1</v>
      </c>
      <c r="D2994" t="s">
        <v>603</v>
      </c>
      <c r="E2994" s="6" t="s">
        <v>47</v>
      </c>
      <c r="F2994" s="1">
        <v>83</v>
      </c>
      <c r="G2994" s="1" t="s">
        <v>10</v>
      </c>
      <c r="H2994" t="s">
        <v>597</v>
      </c>
      <c r="I2994" s="6" t="s">
        <v>47</v>
      </c>
      <c r="J2994" s="1">
        <v>12</v>
      </c>
      <c r="K2994" s="1">
        <v>1</v>
      </c>
      <c r="L2994" s="1" t="s">
        <v>21</v>
      </c>
      <c r="M2994" s="1" t="s">
        <v>21</v>
      </c>
      <c r="N2994" s="2">
        <v>1</v>
      </c>
      <c r="O2994" s="2" t="s">
        <v>21</v>
      </c>
    </row>
    <row r="2995" spans="1:15">
      <c r="A2995" s="19">
        <v>44100</v>
      </c>
      <c r="B2995" t="s">
        <v>574</v>
      </c>
      <c r="C2995" s="1">
        <v>2</v>
      </c>
      <c r="D2995" t="s">
        <v>603</v>
      </c>
      <c r="E2995" s="6" t="s">
        <v>47</v>
      </c>
      <c r="F2995" s="1">
        <v>41</v>
      </c>
      <c r="G2995" s="1" t="s">
        <v>11</v>
      </c>
      <c r="H2995" t="s">
        <v>593</v>
      </c>
      <c r="I2995" s="6" t="s">
        <v>30</v>
      </c>
      <c r="J2995" s="1">
        <v>68</v>
      </c>
      <c r="K2995" s="1" t="s">
        <v>21</v>
      </c>
      <c r="L2995" s="1">
        <v>1</v>
      </c>
      <c r="M2995" s="1" t="s">
        <v>21</v>
      </c>
      <c r="N2995" s="2">
        <v>1</v>
      </c>
      <c r="O2995" s="2">
        <v>2</v>
      </c>
    </row>
    <row r="2996" spans="1:15">
      <c r="A2996" s="19">
        <v>44100</v>
      </c>
      <c r="B2996" t="s">
        <v>574</v>
      </c>
      <c r="C2996" s="1">
        <v>3</v>
      </c>
      <c r="D2996" t="s">
        <v>603</v>
      </c>
      <c r="E2996" s="6" t="s">
        <v>47</v>
      </c>
      <c r="F2996" s="1">
        <v>76</v>
      </c>
      <c r="G2996" s="1" t="s">
        <v>10</v>
      </c>
      <c r="H2996" t="s">
        <v>587</v>
      </c>
      <c r="I2996" s="6" t="s">
        <v>69</v>
      </c>
      <c r="J2996" s="1">
        <v>55</v>
      </c>
      <c r="K2996" s="1">
        <v>1</v>
      </c>
      <c r="L2996" s="1" t="s">
        <v>21</v>
      </c>
      <c r="M2996" s="1" t="s">
        <v>21</v>
      </c>
      <c r="N2996" s="2">
        <v>0</v>
      </c>
      <c r="O2996" s="2" t="s">
        <v>21</v>
      </c>
    </row>
    <row r="2997" spans="1:15">
      <c r="A2997" s="19">
        <v>44100</v>
      </c>
      <c r="B2997" t="s">
        <v>574</v>
      </c>
      <c r="C2997" s="1">
        <v>1</v>
      </c>
      <c r="D2997" t="s">
        <v>586</v>
      </c>
      <c r="E2997" s="6" t="s">
        <v>28</v>
      </c>
      <c r="F2997" s="1">
        <v>59</v>
      </c>
      <c r="G2997" s="1" t="s">
        <v>10</v>
      </c>
      <c r="H2997" t="s">
        <v>604</v>
      </c>
      <c r="I2997" s="6" t="s">
        <v>140</v>
      </c>
      <c r="J2997" s="1">
        <v>53</v>
      </c>
      <c r="K2997" s="1">
        <v>1</v>
      </c>
      <c r="L2997" s="1" t="s">
        <v>21</v>
      </c>
      <c r="M2997" s="1" t="s">
        <v>21</v>
      </c>
      <c r="N2997" s="2">
        <v>1</v>
      </c>
      <c r="O2997" s="2" t="s">
        <v>21</v>
      </c>
    </row>
    <row r="2998" spans="1:15">
      <c r="A2998" s="19">
        <v>44100</v>
      </c>
      <c r="B2998" t="s">
        <v>574</v>
      </c>
      <c r="C2998" s="1">
        <v>2</v>
      </c>
      <c r="D2998" t="s">
        <v>586</v>
      </c>
      <c r="E2998" s="6" t="s">
        <v>28</v>
      </c>
      <c r="F2998" s="1">
        <v>69</v>
      </c>
      <c r="G2998" s="1" t="s">
        <v>10</v>
      </c>
      <c r="H2998" t="s">
        <v>602</v>
      </c>
      <c r="I2998" s="6" t="s">
        <v>69</v>
      </c>
      <c r="J2998" s="1">
        <v>46</v>
      </c>
      <c r="K2998" s="1">
        <v>1</v>
      </c>
      <c r="L2998" s="1" t="s">
        <v>21</v>
      </c>
      <c r="M2998" s="1" t="s">
        <v>21</v>
      </c>
      <c r="N2998" s="2">
        <v>0</v>
      </c>
      <c r="O2998" s="2" t="s">
        <v>21</v>
      </c>
    </row>
    <row r="2999" spans="1:15">
      <c r="A2999" s="19">
        <v>44100</v>
      </c>
      <c r="B2999" t="s">
        <v>574</v>
      </c>
      <c r="C2999" s="1">
        <v>3</v>
      </c>
      <c r="D2999" t="s">
        <v>586</v>
      </c>
      <c r="E2999" s="6" t="s">
        <v>28</v>
      </c>
      <c r="F2999" s="1">
        <v>61</v>
      </c>
      <c r="G2999" s="1" t="s">
        <v>10</v>
      </c>
      <c r="H2999" t="s">
        <v>585</v>
      </c>
      <c r="I2999" s="6" t="s">
        <v>30</v>
      </c>
      <c r="J2999" s="1">
        <v>23</v>
      </c>
      <c r="K2999" s="1">
        <v>1</v>
      </c>
      <c r="L2999" s="1" t="s">
        <v>21</v>
      </c>
      <c r="M2999" s="1" t="s">
        <v>21</v>
      </c>
      <c r="N2999" s="2">
        <v>0</v>
      </c>
      <c r="O2999" s="2" t="s">
        <v>21</v>
      </c>
    </row>
    <row r="3000" spans="1:15">
      <c r="A3000" s="19">
        <v>44100</v>
      </c>
      <c r="B3000" t="s">
        <v>574</v>
      </c>
      <c r="C3000" s="1">
        <v>4</v>
      </c>
      <c r="D3000" t="s">
        <v>586</v>
      </c>
      <c r="E3000" s="6" t="s">
        <v>28</v>
      </c>
      <c r="F3000" s="1">
        <v>72</v>
      </c>
      <c r="G3000" s="1" t="s">
        <v>10</v>
      </c>
      <c r="H3000" t="s">
        <v>584</v>
      </c>
      <c r="I3000" s="6" t="s">
        <v>32</v>
      </c>
      <c r="J3000" s="1">
        <v>37</v>
      </c>
      <c r="K3000" s="1">
        <v>1</v>
      </c>
      <c r="L3000" s="1" t="s">
        <v>21</v>
      </c>
      <c r="M3000" s="1" t="s">
        <v>21</v>
      </c>
      <c r="N3000" s="2">
        <v>0</v>
      </c>
      <c r="O3000" s="2" t="s">
        <v>21</v>
      </c>
    </row>
    <row r="3001" spans="1:15">
      <c r="A3001" s="19">
        <v>44100</v>
      </c>
      <c r="B3001" t="s">
        <v>574</v>
      </c>
      <c r="C3001" s="1">
        <v>5</v>
      </c>
      <c r="D3001" t="s">
        <v>586</v>
      </c>
      <c r="E3001" s="6" t="s">
        <v>28</v>
      </c>
      <c r="F3001" s="1">
        <v>51</v>
      </c>
      <c r="G3001" s="1" t="s">
        <v>11</v>
      </c>
      <c r="H3001" t="s">
        <v>582</v>
      </c>
      <c r="I3001" s="6" t="s">
        <v>20</v>
      </c>
      <c r="J3001" s="1">
        <v>74</v>
      </c>
      <c r="K3001" s="1" t="s">
        <v>21</v>
      </c>
      <c r="L3001" s="1">
        <v>1</v>
      </c>
      <c r="M3001" s="1" t="s">
        <v>21</v>
      </c>
      <c r="N3001" s="2">
        <v>1</v>
      </c>
      <c r="O3001" s="2">
        <v>5</v>
      </c>
    </row>
    <row r="3002" spans="1:15">
      <c r="A3002" s="19">
        <v>44100</v>
      </c>
      <c r="B3002" t="s">
        <v>574</v>
      </c>
      <c r="C3002" s="1">
        <v>1</v>
      </c>
      <c r="D3002" t="s">
        <v>577</v>
      </c>
      <c r="E3002" s="6" t="s">
        <v>32</v>
      </c>
      <c r="F3002" s="1">
        <v>29</v>
      </c>
      <c r="G3002" s="1" t="s">
        <v>11</v>
      </c>
      <c r="H3002" t="s">
        <v>602</v>
      </c>
      <c r="I3002" s="6" t="s">
        <v>69</v>
      </c>
      <c r="J3002" s="1">
        <v>57</v>
      </c>
      <c r="K3002" s="1" t="s">
        <v>21</v>
      </c>
      <c r="L3002" s="1">
        <v>1</v>
      </c>
      <c r="M3002" s="1" t="s">
        <v>21</v>
      </c>
      <c r="N3002" s="2">
        <v>1</v>
      </c>
      <c r="O3002" s="2">
        <v>1</v>
      </c>
    </row>
    <row r="3003" spans="1:15">
      <c r="A3003" s="19">
        <v>44100</v>
      </c>
      <c r="B3003" t="s">
        <v>574</v>
      </c>
      <c r="C3003" s="1">
        <v>2</v>
      </c>
      <c r="D3003" t="s">
        <v>577</v>
      </c>
      <c r="E3003" s="6" t="s">
        <v>32</v>
      </c>
      <c r="F3003" s="1">
        <v>45</v>
      </c>
      <c r="G3003" s="1" t="s">
        <v>11</v>
      </c>
      <c r="H3003" t="s">
        <v>575</v>
      </c>
      <c r="I3003" s="6" t="s">
        <v>18</v>
      </c>
      <c r="J3003" s="1">
        <v>72</v>
      </c>
      <c r="K3003" s="1" t="s">
        <v>21</v>
      </c>
      <c r="L3003" s="1">
        <v>1</v>
      </c>
      <c r="M3003" s="1" t="s">
        <v>21</v>
      </c>
      <c r="N3003" s="2">
        <v>0</v>
      </c>
      <c r="O3003" s="2" t="s">
        <v>21</v>
      </c>
    </row>
    <row r="3004" spans="1:15">
      <c r="A3004" s="19">
        <v>44100</v>
      </c>
      <c r="B3004" t="s">
        <v>574</v>
      </c>
      <c r="C3004" s="1">
        <v>3</v>
      </c>
      <c r="D3004" t="s">
        <v>577</v>
      </c>
      <c r="E3004" s="6" t="s">
        <v>32</v>
      </c>
      <c r="F3004" s="1">
        <v>42</v>
      </c>
      <c r="G3004" s="1" t="s">
        <v>11</v>
      </c>
      <c r="H3004" t="s">
        <v>605</v>
      </c>
      <c r="I3004" s="6" t="s">
        <v>36</v>
      </c>
      <c r="J3004" s="1">
        <v>80</v>
      </c>
      <c r="K3004" s="1" t="s">
        <v>21</v>
      </c>
      <c r="L3004" s="1">
        <v>1</v>
      </c>
      <c r="M3004" s="1" t="s">
        <v>21</v>
      </c>
      <c r="N3004" s="2">
        <v>0</v>
      </c>
      <c r="O3004" s="2" t="s">
        <v>21</v>
      </c>
    </row>
    <row r="3005" spans="1:15">
      <c r="A3005" s="19">
        <v>44100</v>
      </c>
      <c r="B3005" t="s">
        <v>574</v>
      </c>
      <c r="C3005" s="1">
        <v>4</v>
      </c>
      <c r="D3005" t="s">
        <v>577</v>
      </c>
      <c r="E3005" s="6" t="s">
        <v>32</v>
      </c>
      <c r="F3005" s="1">
        <v>18</v>
      </c>
      <c r="G3005" s="1" t="s">
        <v>11</v>
      </c>
      <c r="H3005" t="s">
        <v>597</v>
      </c>
      <c r="I3005" s="6" t="s">
        <v>47</v>
      </c>
      <c r="J3005" s="1">
        <v>80</v>
      </c>
      <c r="K3005" s="1" t="s">
        <v>21</v>
      </c>
      <c r="L3005" s="1">
        <v>1</v>
      </c>
      <c r="M3005" s="1" t="s">
        <v>21</v>
      </c>
      <c r="N3005" s="2">
        <v>0</v>
      </c>
      <c r="O3005" s="2" t="s">
        <v>21</v>
      </c>
    </row>
    <row r="3006" spans="1:15">
      <c r="A3006" s="19">
        <v>44100</v>
      </c>
      <c r="B3006" t="s">
        <v>574</v>
      </c>
      <c r="C3006" s="1">
        <v>5</v>
      </c>
      <c r="D3006" t="s">
        <v>577</v>
      </c>
      <c r="E3006" s="6" t="s">
        <v>32</v>
      </c>
      <c r="F3006" s="1">
        <v>38</v>
      </c>
      <c r="G3006" s="1" t="s">
        <v>11</v>
      </c>
      <c r="H3006" t="s">
        <v>594</v>
      </c>
      <c r="I3006" s="6" t="s">
        <v>59</v>
      </c>
      <c r="J3006" s="1">
        <v>57</v>
      </c>
      <c r="K3006" s="1" t="s">
        <v>21</v>
      </c>
      <c r="L3006" s="1">
        <v>1</v>
      </c>
      <c r="M3006" s="1" t="s">
        <v>21</v>
      </c>
      <c r="N3006" s="2">
        <v>0</v>
      </c>
      <c r="O3006" s="2" t="s">
        <v>21</v>
      </c>
    </row>
    <row r="3007" spans="1:15">
      <c r="A3007" s="19">
        <v>44100</v>
      </c>
      <c r="B3007" t="s">
        <v>574</v>
      </c>
      <c r="C3007" s="1">
        <v>1</v>
      </c>
      <c r="D3007" t="s">
        <v>588</v>
      </c>
      <c r="E3007" s="6" t="s">
        <v>18</v>
      </c>
      <c r="F3007" s="1">
        <v>48</v>
      </c>
      <c r="G3007" s="1" t="s">
        <v>11</v>
      </c>
      <c r="H3007" t="s">
        <v>589</v>
      </c>
      <c r="I3007" s="6" t="s">
        <v>28</v>
      </c>
      <c r="J3007" s="1">
        <v>62</v>
      </c>
      <c r="K3007" s="1" t="s">
        <v>21</v>
      </c>
      <c r="L3007" s="1">
        <v>1</v>
      </c>
      <c r="M3007" s="1" t="s">
        <v>21</v>
      </c>
      <c r="N3007" s="2">
        <v>1</v>
      </c>
      <c r="O3007" s="2">
        <v>1</v>
      </c>
    </row>
    <row r="3008" spans="1:15">
      <c r="A3008" s="19">
        <v>44100</v>
      </c>
      <c r="B3008" t="s">
        <v>574</v>
      </c>
      <c r="C3008" s="1">
        <v>2</v>
      </c>
      <c r="D3008" t="s">
        <v>588</v>
      </c>
      <c r="E3008" s="6" t="s">
        <v>18</v>
      </c>
      <c r="F3008" s="1">
        <v>56</v>
      </c>
      <c r="G3008" s="1" t="s">
        <v>11</v>
      </c>
      <c r="H3008" t="s">
        <v>604</v>
      </c>
      <c r="I3008" s="6" t="s">
        <v>140</v>
      </c>
      <c r="J3008" s="1">
        <v>70</v>
      </c>
      <c r="K3008" s="1" t="s">
        <v>21</v>
      </c>
      <c r="L3008" s="1">
        <v>1</v>
      </c>
      <c r="M3008" s="1" t="s">
        <v>21</v>
      </c>
      <c r="N3008" s="2">
        <v>0</v>
      </c>
      <c r="O3008" s="2" t="s">
        <v>21</v>
      </c>
    </row>
    <row r="3009" spans="1:15">
      <c r="A3009" s="19">
        <v>44100</v>
      </c>
      <c r="B3009" t="s">
        <v>574</v>
      </c>
      <c r="C3009" s="1">
        <v>3</v>
      </c>
      <c r="D3009" t="s">
        <v>588</v>
      </c>
      <c r="E3009" s="6" t="s">
        <v>18</v>
      </c>
      <c r="F3009" s="1">
        <v>64</v>
      </c>
      <c r="G3009" s="1" t="s">
        <v>10</v>
      </c>
      <c r="H3009" t="s">
        <v>592</v>
      </c>
      <c r="I3009" s="6" t="s">
        <v>41</v>
      </c>
      <c r="J3009" s="1">
        <v>32</v>
      </c>
      <c r="K3009" s="1">
        <v>1</v>
      </c>
      <c r="L3009" s="1" t="s">
        <v>21</v>
      </c>
      <c r="M3009" s="1" t="s">
        <v>21</v>
      </c>
      <c r="N3009" s="2">
        <v>1</v>
      </c>
      <c r="O3009" s="2" t="s">
        <v>21</v>
      </c>
    </row>
    <row r="3010" spans="1:15">
      <c r="A3010" s="19">
        <v>44100</v>
      </c>
      <c r="B3010" t="s">
        <v>574</v>
      </c>
      <c r="C3010" s="1">
        <v>4</v>
      </c>
      <c r="D3010" t="s">
        <v>588</v>
      </c>
      <c r="E3010" s="6" t="s">
        <v>18</v>
      </c>
      <c r="F3010" s="1">
        <v>52</v>
      </c>
      <c r="G3010" s="1" t="s">
        <v>10</v>
      </c>
      <c r="H3010" t="s">
        <v>602</v>
      </c>
      <c r="I3010" s="6" t="s">
        <v>69</v>
      </c>
      <c r="J3010" s="1">
        <v>17</v>
      </c>
      <c r="K3010" s="1">
        <v>1</v>
      </c>
      <c r="L3010" s="1" t="s">
        <v>21</v>
      </c>
      <c r="M3010" s="1" t="s">
        <v>21</v>
      </c>
      <c r="N3010" s="2">
        <v>0</v>
      </c>
      <c r="O3010" s="2" t="s">
        <v>21</v>
      </c>
    </row>
    <row r="3011" spans="1:15">
      <c r="A3011" s="19">
        <v>44100</v>
      </c>
      <c r="B3011" t="s">
        <v>574</v>
      </c>
      <c r="C3011" s="1">
        <v>5</v>
      </c>
      <c r="D3011" t="s">
        <v>588</v>
      </c>
      <c r="E3011" s="6" t="s">
        <v>18</v>
      </c>
      <c r="F3011" s="1">
        <v>58</v>
      </c>
      <c r="G3011" s="1" t="s">
        <v>10</v>
      </c>
      <c r="H3011" t="s">
        <v>585</v>
      </c>
      <c r="I3011" s="6" t="s">
        <v>30</v>
      </c>
      <c r="J3011" s="1">
        <v>15</v>
      </c>
      <c r="K3011" s="1">
        <v>1</v>
      </c>
      <c r="L3011" s="1" t="s">
        <v>21</v>
      </c>
      <c r="M3011" s="1" t="s">
        <v>21</v>
      </c>
      <c r="N3011" s="2">
        <v>0</v>
      </c>
      <c r="O3011" s="2" t="s">
        <v>21</v>
      </c>
    </row>
    <row r="3012" spans="1:15">
      <c r="A3012" s="19">
        <v>44100</v>
      </c>
      <c r="B3012" t="s">
        <v>574</v>
      </c>
      <c r="C3012" s="1">
        <v>1</v>
      </c>
      <c r="D3012" t="s">
        <v>596</v>
      </c>
      <c r="E3012" s="6" t="s">
        <v>23</v>
      </c>
      <c r="F3012" s="1">
        <v>44</v>
      </c>
      <c r="G3012" s="1" t="s">
        <v>11</v>
      </c>
      <c r="H3012" t="s">
        <v>590</v>
      </c>
      <c r="I3012" s="6" t="s">
        <v>36</v>
      </c>
      <c r="J3012" s="1">
        <v>68</v>
      </c>
      <c r="K3012" s="1" t="s">
        <v>21</v>
      </c>
      <c r="L3012" s="1">
        <v>1</v>
      </c>
      <c r="M3012" s="1" t="s">
        <v>21</v>
      </c>
      <c r="N3012" s="2">
        <v>1</v>
      </c>
      <c r="O3012" s="2">
        <v>1</v>
      </c>
    </row>
    <row r="3013" spans="1:15">
      <c r="A3013" s="19">
        <v>44100</v>
      </c>
      <c r="B3013" t="s">
        <v>574</v>
      </c>
      <c r="C3013" s="1">
        <v>2</v>
      </c>
      <c r="D3013" t="s">
        <v>596</v>
      </c>
      <c r="E3013" s="6" t="s">
        <v>23</v>
      </c>
      <c r="F3013" s="1">
        <v>90</v>
      </c>
      <c r="G3013" s="1" t="s">
        <v>10</v>
      </c>
      <c r="H3013" t="s">
        <v>591</v>
      </c>
      <c r="I3013" s="6" t="s">
        <v>36</v>
      </c>
      <c r="J3013" s="1">
        <v>12</v>
      </c>
      <c r="K3013" s="1">
        <v>1</v>
      </c>
      <c r="L3013" s="1" t="s">
        <v>21</v>
      </c>
      <c r="M3013" s="1" t="s">
        <v>21</v>
      </c>
      <c r="N3013" s="2">
        <v>1</v>
      </c>
      <c r="O3013" s="2" t="s">
        <v>21</v>
      </c>
    </row>
    <row r="3014" spans="1:15">
      <c r="A3014" s="19">
        <v>44100</v>
      </c>
      <c r="B3014" t="s">
        <v>574</v>
      </c>
      <c r="C3014" s="1">
        <v>3</v>
      </c>
      <c r="D3014" t="s">
        <v>596</v>
      </c>
      <c r="E3014" s="6" t="s">
        <v>23</v>
      </c>
      <c r="F3014" s="1">
        <v>58</v>
      </c>
      <c r="G3014" s="1" t="s">
        <v>11</v>
      </c>
      <c r="H3014" t="s">
        <v>584</v>
      </c>
      <c r="I3014" s="6" t="s">
        <v>32</v>
      </c>
      <c r="J3014" s="1">
        <v>71</v>
      </c>
      <c r="K3014" s="1" t="s">
        <v>21</v>
      </c>
      <c r="L3014" s="1">
        <v>1</v>
      </c>
      <c r="M3014" s="1" t="s">
        <v>21</v>
      </c>
      <c r="N3014" s="2">
        <v>0</v>
      </c>
      <c r="O3014" s="2" t="s">
        <v>21</v>
      </c>
    </row>
    <row r="3015" spans="1:15">
      <c r="A3015" s="19">
        <v>44100</v>
      </c>
      <c r="B3015" t="s">
        <v>574</v>
      </c>
      <c r="C3015" s="1">
        <v>4</v>
      </c>
      <c r="D3015" t="s">
        <v>596</v>
      </c>
      <c r="E3015" s="6" t="s">
        <v>23</v>
      </c>
      <c r="F3015" s="1">
        <v>67</v>
      </c>
      <c r="G3015" s="1" t="s">
        <v>10</v>
      </c>
      <c r="H3015" t="s">
        <v>601</v>
      </c>
      <c r="I3015" s="6" t="s">
        <v>69</v>
      </c>
      <c r="J3015" s="1">
        <v>30</v>
      </c>
      <c r="K3015" s="1">
        <v>1</v>
      </c>
      <c r="L3015" s="1" t="s">
        <v>21</v>
      </c>
      <c r="M3015" s="1" t="s">
        <v>21</v>
      </c>
      <c r="N3015" s="2">
        <v>0</v>
      </c>
      <c r="O3015" s="2" t="s">
        <v>21</v>
      </c>
    </row>
    <row r="3016" spans="1:15">
      <c r="A3016" s="19">
        <v>44100</v>
      </c>
      <c r="B3016" t="s">
        <v>574</v>
      </c>
      <c r="C3016" s="1">
        <v>5</v>
      </c>
      <c r="D3016" t="s">
        <v>596</v>
      </c>
      <c r="E3016" s="6" t="s">
        <v>23</v>
      </c>
      <c r="F3016" s="1">
        <v>11</v>
      </c>
      <c r="G3016" s="1" t="s">
        <v>11</v>
      </c>
      <c r="H3016" t="s">
        <v>595</v>
      </c>
      <c r="I3016" s="6" t="s">
        <v>28</v>
      </c>
      <c r="J3016" s="1">
        <v>78</v>
      </c>
      <c r="K3016" s="1" t="s">
        <v>21</v>
      </c>
      <c r="L3016" s="1">
        <v>1</v>
      </c>
      <c r="M3016" s="1" t="s">
        <v>21</v>
      </c>
      <c r="N3016" s="2">
        <v>0</v>
      </c>
      <c r="O3016" s="2" t="s">
        <v>21</v>
      </c>
    </row>
    <row r="3017" spans="1:15">
      <c r="A3017" s="19">
        <v>44100</v>
      </c>
      <c r="B3017" t="s">
        <v>574</v>
      </c>
      <c r="C3017" s="1">
        <v>1</v>
      </c>
      <c r="D3017" t="s">
        <v>578</v>
      </c>
      <c r="E3017" s="6" t="s">
        <v>82</v>
      </c>
      <c r="F3017" s="1">
        <v>43</v>
      </c>
      <c r="G3017" s="1" t="s">
        <v>10</v>
      </c>
      <c r="H3017" t="s">
        <v>594</v>
      </c>
      <c r="I3017" s="6" t="s">
        <v>59</v>
      </c>
      <c r="J3017" s="1">
        <v>30</v>
      </c>
      <c r="K3017" s="1">
        <v>1</v>
      </c>
      <c r="L3017" s="1" t="s">
        <v>21</v>
      </c>
      <c r="M3017" s="1" t="s">
        <v>21</v>
      </c>
      <c r="N3017" s="2">
        <v>1</v>
      </c>
      <c r="O3017" s="2" t="s">
        <v>21</v>
      </c>
    </row>
    <row r="3018" spans="1:15">
      <c r="A3018" s="19">
        <v>44100</v>
      </c>
      <c r="B3018" t="s">
        <v>574</v>
      </c>
      <c r="C3018" s="1">
        <v>2</v>
      </c>
      <c r="D3018" t="s">
        <v>578</v>
      </c>
      <c r="E3018" s="6" t="s">
        <v>82</v>
      </c>
      <c r="F3018" s="1">
        <v>49</v>
      </c>
      <c r="G3018" s="1" t="s">
        <v>11</v>
      </c>
      <c r="H3018" t="s">
        <v>585</v>
      </c>
      <c r="I3018" s="6" t="s">
        <v>30</v>
      </c>
      <c r="J3018" s="1">
        <v>83</v>
      </c>
      <c r="K3018" s="1" t="s">
        <v>21</v>
      </c>
      <c r="L3018" s="1">
        <v>1</v>
      </c>
      <c r="M3018" s="1" t="s">
        <v>21</v>
      </c>
      <c r="N3018" s="2">
        <v>1</v>
      </c>
      <c r="O3018" s="2">
        <v>2</v>
      </c>
    </row>
    <row r="3019" spans="1:15">
      <c r="A3019" s="19">
        <v>44100</v>
      </c>
      <c r="B3019" t="s">
        <v>574</v>
      </c>
      <c r="C3019" s="1">
        <v>3</v>
      </c>
      <c r="D3019" t="s">
        <v>578</v>
      </c>
      <c r="E3019" s="6" t="s">
        <v>82</v>
      </c>
      <c r="F3019" s="1">
        <v>49</v>
      </c>
      <c r="G3019" s="1" t="s">
        <v>11</v>
      </c>
      <c r="H3019" t="s">
        <v>575</v>
      </c>
      <c r="I3019" s="6" t="s">
        <v>18</v>
      </c>
      <c r="J3019" s="1">
        <v>58</v>
      </c>
      <c r="K3019" s="1" t="s">
        <v>21</v>
      </c>
      <c r="L3019" s="1">
        <v>1</v>
      </c>
      <c r="M3019" s="1" t="s">
        <v>21</v>
      </c>
      <c r="N3019" s="2">
        <v>0</v>
      </c>
      <c r="O3019" s="2" t="s">
        <v>21</v>
      </c>
    </row>
    <row r="3020" spans="1:15">
      <c r="A3020" s="19">
        <v>44100</v>
      </c>
      <c r="B3020" t="s">
        <v>574</v>
      </c>
      <c r="C3020" s="1">
        <v>4</v>
      </c>
      <c r="D3020" t="s">
        <v>578</v>
      </c>
      <c r="E3020" s="6" t="s">
        <v>82</v>
      </c>
      <c r="F3020" s="1">
        <v>75</v>
      </c>
      <c r="G3020" s="1" t="s">
        <v>10</v>
      </c>
      <c r="H3020" t="s">
        <v>605</v>
      </c>
      <c r="I3020" s="6" t="s">
        <v>36</v>
      </c>
      <c r="J3020" s="1">
        <v>22</v>
      </c>
      <c r="K3020" s="1">
        <v>1</v>
      </c>
      <c r="L3020" s="1" t="s">
        <v>21</v>
      </c>
      <c r="M3020" s="1" t="s">
        <v>21</v>
      </c>
      <c r="N3020" s="2">
        <v>0</v>
      </c>
      <c r="O3020" s="2" t="s">
        <v>21</v>
      </c>
    </row>
    <row r="3021" spans="1:15">
      <c r="A3021" s="19">
        <v>44100</v>
      </c>
      <c r="B3021" t="s">
        <v>574</v>
      </c>
      <c r="C3021" s="1">
        <v>5</v>
      </c>
      <c r="D3021" t="s">
        <v>578</v>
      </c>
      <c r="E3021" s="6" t="s">
        <v>82</v>
      </c>
      <c r="F3021" s="1">
        <v>72</v>
      </c>
      <c r="G3021" s="1" t="s">
        <v>10</v>
      </c>
      <c r="H3021" t="s">
        <v>580</v>
      </c>
      <c r="I3021" s="6" t="s">
        <v>80</v>
      </c>
      <c r="J3021" s="1">
        <v>59</v>
      </c>
      <c r="K3021" s="1">
        <v>1</v>
      </c>
      <c r="L3021" s="1" t="s">
        <v>21</v>
      </c>
      <c r="M3021" s="1" t="s">
        <v>21</v>
      </c>
      <c r="N3021" s="2">
        <v>0</v>
      </c>
      <c r="O3021" s="2" t="s">
        <v>21</v>
      </c>
    </row>
    <row r="3022" spans="1:15">
      <c r="A3022" s="19">
        <v>44100</v>
      </c>
      <c r="B3022" t="s">
        <v>574</v>
      </c>
      <c r="C3022" s="1">
        <v>1</v>
      </c>
      <c r="D3022" t="s">
        <v>587</v>
      </c>
      <c r="E3022" s="6" t="s">
        <v>69</v>
      </c>
      <c r="F3022" s="1">
        <v>73</v>
      </c>
      <c r="G3022" s="1" t="s">
        <v>10</v>
      </c>
      <c r="H3022" t="s">
        <v>601</v>
      </c>
      <c r="I3022" s="6" t="s">
        <v>69</v>
      </c>
      <c r="J3022" s="1">
        <v>61</v>
      </c>
      <c r="K3022" s="1">
        <v>1</v>
      </c>
      <c r="L3022" s="1" t="s">
        <v>21</v>
      </c>
      <c r="M3022" s="1" t="s">
        <v>21</v>
      </c>
      <c r="N3022" s="2">
        <v>1</v>
      </c>
      <c r="O3022" s="2" t="s">
        <v>21</v>
      </c>
    </row>
    <row r="3023" spans="1:15">
      <c r="A3023" s="19">
        <v>44100</v>
      </c>
      <c r="B3023" t="s">
        <v>574</v>
      </c>
      <c r="C3023" s="1">
        <v>2</v>
      </c>
      <c r="D3023" t="s">
        <v>587</v>
      </c>
      <c r="E3023" s="6" t="s">
        <v>69</v>
      </c>
      <c r="F3023" s="1">
        <v>51</v>
      </c>
      <c r="G3023" s="1" t="s">
        <v>11</v>
      </c>
      <c r="H3023" t="s">
        <v>582</v>
      </c>
      <c r="I3023" s="6" t="s">
        <v>20</v>
      </c>
      <c r="J3023" s="1">
        <v>85</v>
      </c>
      <c r="K3023" s="1" t="s">
        <v>21</v>
      </c>
      <c r="L3023" s="1">
        <v>1</v>
      </c>
      <c r="M3023" s="1" t="s">
        <v>21</v>
      </c>
      <c r="N3023" s="2">
        <v>1</v>
      </c>
      <c r="O3023" s="2">
        <v>2</v>
      </c>
    </row>
    <row r="3024" spans="1:15">
      <c r="A3024" s="19">
        <v>44100</v>
      </c>
      <c r="B3024" t="s">
        <v>574</v>
      </c>
      <c r="C3024" s="1">
        <v>3</v>
      </c>
      <c r="D3024" t="s">
        <v>587</v>
      </c>
      <c r="E3024" s="6" t="s">
        <v>69</v>
      </c>
      <c r="F3024" s="1">
        <v>55</v>
      </c>
      <c r="G3024" s="1" t="s">
        <v>11</v>
      </c>
      <c r="H3024" t="s">
        <v>603</v>
      </c>
      <c r="I3024" s="6" t="s">
        <v>47</v>
      </c>
      <c r="J3024" s="1">
        <v>76</v>
      </c>
      <c r="K3024" s="1" t="s">
        <v>21</v>
      </c>
      <c r="L3024" s="1">
        <v>1</v>
      </c>
      <c r="M3024" s="1" t="s">
        <v>21</v>
      </c>
      <c r="N3024" s="2">
        <v>0</v>
      </c>
      <c r="O3024" s="2" t="s">
        <v>21</v>
      </c>
    </row>
    <row r="3025" spans="1:15">
      <c r="A3025" s="19">
        <v>44100</v>
      </c>
      <c r="B3025" t="s">
        <v>574</v>
      </c>
      <c r="C3025" s="1">
        <v>4</v>
      </c>
      <c r="D3025" t="s">
        <v>587</v>
      </c>
      <c r="E3025" s="6" t="s">
        <v>69</v>
      </c>
      <c r="F3025" s="1">
        <v>41</v>
      </c>
      <c r="G3025" s="1" t="s">
        <v>11</v>
      </c>
      <c r="H3025" t="s">
        <v>585</v>
      </c>
      <c r="I3025" s="6" t="s">
        <v>30</v>
      </c>
      <c r="J3025" s="1">
        <v>71</v>
      </c>
      <c r="K3025" s="1" t="s">
        <v>21</v>
      </c>
      <c r="L3025" s="1">
        <v>1</v>
      </c>
      <c r="M3025" s="1" t="s">
        <v>21</v>
      </c>
      <c r="N3025" s="2">
        <v>0</v>
      </c>
      <c r="O3025" s="2" t="s">
        <v>21</v>
      </c>
    </row>
    <row r="3026" spans="1:15">
      <c r="A3026" s="19">
        <v>44100</v>
      </c>
      <c r="B3026" t="s">
        <v>574</v>
      </c>
      <c r="C3026" s="1">
        <v>5</v>
      </c>
      <c r="D3026" t="s">
        <v>587</v>
      </c>
      <c r="E3026" s="6" t="s">
        <v>69</v>
      </c>
      <c r="F3026" s="1">
        <v>36</v>
      </c>
      <c r="G3026" s="1" t="s">
        <v>11</v>
      </c>
      <c r="H3026" t="s">
        <v>605</v>
      </c>
      <c r="I3026" s="6" t="s">
        <v>36</v>
      </c>
      <c r="J3026" s="1">
        <v>59</v>
      </c>
      <c r="K3026" s="1" t="s">
        <v>21</v>
      </c>
      <c r="L3026" s="1">
        <v>1</v>
      </c>
      <c r="M3026" s="1" t="s">
        <v>21</v>
      </c>
      <c r="N3026" s="2">
        <v>0</v>
      </c>
      <c r="O3026" s="2" t="s">
        <v>21</v>
      </c>
    </row>
    <row r="3027" spans="1:15">
      <c r="A3027" s="19">
        <v>44100</v>
      </c>
      <c r="B3027" t="s">
        <v>574</v>
      </c>
      <c r="C3027" s="1">
        <v>1</v>
      </c>
      <c r="D3027" t="s">
        <v>600</v>
      </c>
      <c r="E3027" s="6" t="s">
        <v>41</v>
      </c>
      <c r="F3027" s="1">
        <v>34</v>
      </c>
      <c r="G3027" s="1" t="s">
        <v>11</v>
      </c>
      <c r="H3027" t="s">
        <v>598</v>
      </c>
      <c r="I3027" s="6" t="s">
        <v>599</v>
      </c>
      <c r="J3027" s="1">
        <v>72</v>
      </c>
      <c r="K3027" s="1" t="s">
        <v>21</v>
      </c>
      <c r="L3027" s="1">
        <v>1</v>
      </c>
      <c r="M3027" s="1" t="s">
        <v>21</v>
      </c>
      <c r="N3027" s="2">
        <v>1</v>
      </c>
      <c r="O3027" s="2">
        <v>1</v>
      </c>
    </row>
    <row r="3028" spans="1:15">
      <c r="A3028" s="19">
        <v>44100</v>
      </c>
      <c r="B3028" t="s">
        <v>574</v>
      </c>
      <c r="C3028" s="1">
        <v>2</v>
      </c>
      <c r="D3028" t="s">
        <v>600</v>
      </c>
      <c r="E3028" s="6" t="s">
        <v>41</v>
      </c>
      <c r="F3028" s="1">
        <v>82</v>
      </c>
      <c r="G3028" s="1" t="s">
        <v>10</v>
      </c>
      <c r="H3028" t="s">
        <v>594</v>
      </c>
      <c r="I3028" s="6" t="s">
        <v>59</v>
      </c>
      <c r="J3028" s="1">
        <v>17</v>
      </c>
      <c r="K3028" s="1">
        <v>1</v>
      </c>
      <c r="L3028" s="1" t="s">
        <v>21</v>
      </c>
      <c r="M3028" s="1" t="s">
        <v>21</v>
      </c>
      <c r="N3028" s="2">
        <v>1</v>
      </c>
      <c r="O3028" s="2" t="s">
        <v>21</v>
      </c>
    </row>
    <row r="3029" spans="1:15">
      <c r="A3029" s="19">
        <v>44100</v>
      </c>
      <c r="B3029" t="s">
        <v>574</v>
      </c>
      <c r="C3029" s="1">
        <v>3</v>
      </c>
      <c r="D3029" t="s">
        <v>600</v>
      </c>
      <c r="E3029" s="6" t="s">
        <v>41</v>
      </c>
      <c r="F3029" s="1">
        <v>77</v>
      </c>
      <c r="G3029" s="1" t="s">
        <v>10</v>
      </c>
      <c r="H3029" t="s">
        <v>581</v>
      </c>
      <c r="I3029" s="6" t="s">
        <v>116</v>
      </c>
      <c r="J3029" s="1">
        <v>44</v>
      </c>
      <c r="K3029" s="1">
        <v>1</v>
      </c>
      <c r="L3029" s="1" t="s">
        <v>21</v>
      </c>
      <c r="M3029" s="1" t="s">
        <v>21</v>
      </c>
      <c r="N3029" s="2">
        <v>0</v>
      </c>
      <c r="O3029" s="2" t="s">
        <v>21</v>
      </c>
    </row>
    <row r="3030" spans="1:15">
      <c r="A3030" s="19">
        <v>44100</v>
      </c>
      <c r="B3030" t="s">
        <v>574</v>
      </c>
      <c r="C3030" s="1">
        <v>4</v>
      </c>
      <c r="D3030" t="s">
        <v>600</v>
      </c>
      <c r="E3030" s="6" t="s">
        <v>41</v>
      </c>
      <c r="F3030" s="1">
        <v>77</v>
      </c>
      <c r="G3030" s="1" t="s">
        <v>10</v>
      </c>
      <c r="H3030" t="s">
        <v>595</v>
      </c>
      <c r="I3030" s="6" t="s">
        <v>28</v>
      </c>
      <c r="J3030" s="1">
        <v>68</v>
      </c>
      <c r="K3030" s="1">
        <v>1</v>
      </c>
      <c r="L3030" s="1" t="s">
        <v>21</v>
      </c>
      <c r="M3030" s="1" t="s">
        <v>21</v>
      </c>
      <c r="N3030" s="2">
        <v>0</v>
      </c>
      <c r="O3030" s="2" t="s">
        <v>21</v>
      </c>
    </row>
    <row r="3031" spans="1:15">
      <c r="A3031" s="19">
        <v>44100</v>
      </c>
      <c r="B3031" t="s">
        <v>574</v>
      </c>
      <c r="C3031" s="1">
        <v>5</v>
      </c>
      <c r="D3031" t="s">
        <v>600</v>
      </c>
      <c r="E3031" s="6" t="s">
        <v>41</v>
      </c>
      <c r="F3031" s="1">
        <v>50</v>
      </c>
      <c r="G3031" s="1" t="s">
        <v>11</v>
      </c>
      <c r="H3031" t="s">
        <v>583</v>
      </c>
      <c r="I3031" s="6" t="s">
        <v>20</v>
      </c>
      <c r="J3031" s="1">
        <v>56</v>
      </c>
      <c r="K3031" s="1" t="s">
        <v>21</v>
      </c>
      <c r="L3031" s="1">
        <v>1</v>
      </c>
      <c r="M3031" s="1" t="s">
        <v>21</v>
      </c>
      <c r="N3031" s="2">
        <v>0</v>
      </c>
      <c r="O3031" s="2" t="s">
        <v>21</v>
      </c>
    </row>
    <row r="3032" spans="1:15">
      <c r="A3032" s="19">
        <v>44100</v>
      </c>
      <c r="B3032" t="s">
        <v>574</v>
      </c>
      <c r="C3032" s="1">
        <v>1</v>
      </c>
      <c r="D3032" t="s">
        <v>602</v>
      </c>
      <c r="E3032" s="6" t="s">
        <v>69</v>
      </c>
      <c r="F3032" s="1">
        <v>57</v>
      </c>
      <c r="G3032" s="1" t="s">
        <v>10</v>
      </c>
      <c r="H3032" t="s">
        <v>577</v>
      </c>
      <c r="I3032" s="6" t="s">
        <v>32</v>
      </c>
      <c r="J3032" s="1">
        <v>29</v>
      </c>
      <c r="K3032" s="1">
        <v>1</v>
      </c>
      <c r="L3032" s="1" t="s">
        <v>21</v>
      </c>
      <c r="M3032" s="1" t="s">
        <v>21</v>
      </c>
      <c r="N3032" s="2">
        <v>1</v>
      </c>
      <c r="O3032" s="2" t="s">
        <v>21</v>
      </c>
    </row>
    <row r="3033" spans="1:15">
      <c r="A3033" s="19">
        <v>44100</v>
      </c>
      <c r="B3033" t="s">
        <v>574</v>
      </c>
      <c r="C3033" s="1">
        <v>2</v>
      </c>
      <c r="D3033" t="s">
        <v>602</v>
      </c>
      <c r="E3033" s="6" t="s">
        <v>69</v>
      </c>
      <c r="F3033" s="1">
        <v>46</v>
      </c>
      <c r="G3033" s="1" t="s">
        <v>11</v>
      </c>
      <c r="H3033" t="s">
        <v>586</v>
      </c>
      <c r="I3033" s="6" t="s">
        <v>28</v>
      </c>
      <c r="J3033" s="1">
        <v>69</v>
      </c>
      <c r="K3033" s="1" t="s">
        <v>21</v>
      </c>
      <c r="L3033" s="1">
        <v>1</v>
      </c>
      <c r="M3033" s="1" t="s">
        <v>21</v>
      </c>
      <c r="N3033" s="2">
        <v>1</v>
      </c>
      <c r="O3033" s="2">
        <v>2</v>
      </c>
    </row>
    <row r="3034" spans="1:15">
      <c r="A3034" s="19">
        <v>44100</v>
      </c>
      <c r="B3034" t="s">
        <v>574</v>
      </c>
      <c r="C3034" s="1">
        <v>3</v>
      </c>
      <c r="D3034" t="s">
        <v>602</v>
      </c>
      <c r="E3034" s="6" t="s">
        <v>69</v>
      </c>
      <c r="F3034" s="1">
        <v>55</v>
      </c>
      <c r="G3034" s="1" t="s">
        <v>11</v>
      </c>
      <c r="H3034" t="s">
        <v>580</v>
      </c>
      <c r="I3034" s="6" t="s">
        <v>80</v>
      </c>
      <c r="J3034" s="1">
        <v>69</v>
      </c>
      <c r="K3034" s="1" t="s">
        <v>21</v>
      </c>
      <c r="L3034" s="1">
        <v>1</v>
      </c>
      <c r="M3034" s="1" t="s">
        <v>21</v>
      </c>
      <c r="N3034" s="2">
        <v>0</v>
      </c>
      <c r="O3034" s="2" t="s">
        <v>21</v>
      </c>
    </row>
    <row r="3035" spans="1:15">
      <c r="A3035" s="19">
        <v>44100</v>
      </c>
      <c r="B3035" t="s">
        <v>574</v>
      </c>
      <c r="C3035" s="1">
        <v>4</v>
      </c>
      <c r="D3035" t="s">
        <v>602</v>
      </c>
      <c r="E3035" s="6" t="s">
        <v>69</v>
      </c>
      <c r="F3035" s="1">
        <v>17</v>
      </c>
      <c r="G3035" s="1" t="s">
        <v>11</v>
      </c>
      <c r="H3035" t="s">
        <v>588</v>
      </c>
      <c r="I3035" s="6" t="s">
        <v>18</v>
      </c>
      <c r="J3035" s="1">
        <v>52</v>
      </c>
      <c r="K3035" s="1" t="s">
        <v>21</v>
      </c>
      <c r="L3035" s="1">
        <v>1</v>
      </c>
      <c r="M3035" s="1" t="s">
        <v>21</v>
      </c>
      <c r="N3035" s="2">
        <v>0</v>
      </c>
      <c r="O3035" s="2" t="s">
        <v>21</v>
      </c>
    </row>
    <row r="3036" spans="1:15">
      <c r="A3036" s="19">
        <v>44100</v>
      </c>
      <c r="B3036" t="s">
        <v>574</v>
      </c>
      <c r="C3036" s="1">
        <v>5</v>
      </c>
      <c r="D3036" t="s">
        <v>602</v>
      </c>
      <c r="E3036" s="6" t="s">
        <v>69</v>
      </c>
      <c r="F3036" s="1">
        <v>18</v>
      </c>
      <c r="G3036" s="1" t="s">
        <v>11</v>
      </c>
      <c r="H3036" t="s">
        <v>601</v>
      </c>
      <c r="I3036" s="6" t="s">
        <v>69</v>
      </c>
      <c r="J3036" s="1">
        <v>80</v>
      </c>
      <c r="K3036" s="1" t="s">
        <v>21</v>
      </c>
      <c r="L3036" s="1">
        <v>1</v>
      </c>
      <c r="M3036" s="1" t="s">
        <v>21</v>
      </c>
      <c r="N3036" s="2">
        <v>0</v>
      </c>
      <c r="O3036" s="2" t="s">
        <v>21</v>
      </c>
    </row>
    <row r="3037" spans="1:15">
      <c r="A3037" s="19">
        <v>44100</v>
      </c>
      <c r="B3037" t="s">
        <v>574</v>
      </c>
      <c r="C3037" s="1">
        <v>1</v>
      </c>
      <c r="D3037" t="s">
        <v>590</v>
      </c>
      <c r="E3037" s="6" t="s">
        <v>36</v>
      </c>
      <c r="F3037" s="1">
        <v>68</v>
      </c>
      <c r="G3037" s="1" t="s">
        <v>10</v>
      </c>
      <c r="H3037" t="s">
        <v>596</v>
      </c>
      <c r="I3037" s="6" t="s">
        <v>23</v>
      </c>
      <c r="J3037" s="1">
        <v>44</v>
      </c>
      <c r="K3037" s="1">
        <v>1</v>
      </c>
      <c r="L3037" s="1" t="s">
        <v>21</v>
      </c>
      <c r="M3037" s="1" t="s">
        <v>21</v>
      </c>
      <c r="N3037" s="2">
        <v>1</v>
      </c>
      <c r="O3037" s="2" t="s">
        <v>21</v>
      </c>
    </row>
    <row r="3038" spans="1:15">
      <c r="A3038" s="19">
        <v>44100</v>
      </c>
      <c r="B3038" t="s">
        <v>574</v>
      </c>
      <c r="C3038" s="1">
        <v>2</v>
      </c>
      <c r="D3038" t="s">
        <v>590</v>
      </c>
      <c r="E3038" s="6" t="s">
        <v>36</v>
      </c>
      <c r="F3038" s="1">
        <v>10</v>
      </c>
      <c r="G3038" s="1" t="s">
        <v>11</v>
      </c>
      <c r="H3038" t="s">
        <v>598</v>
      </c>
      <c r="I3038" s="6" t="s">
        <v>599</v>
      </c>
      <c r="J3038" s="1">
        <v>90</v>
      </c>
      <c r="K3038" s="1" t="s">
        <v>21</v>
      </c>
      <c r="L3038" s="1">
        <v>1</v>
      </c>
      <c r="M3038" s="1" t="s">
        <v>21</v>
      </c>
      <c r="N3038" s="2">
        <v>1</v>
      </c>
      <c r="O3038" s="2">
        <v>2</v>
      </c>
    </row>
    <row r="3039" spans="1:15">
      <c r="A3039" s="19">
        <v>44100</v>
      </c>
      <c r="B3039" t="s">
        <v>574</v>
      </c>
      <c r="C3039" s="1">
        <v>3</v>
      </c>
      <c r="D3039" t="s">
        <v>590</v>
      </c>
      <c r="E3039" s="6" t="s">
        <v>36</v>
      </c>
      <c r="F3039" s="1">
        <v>62</v>
      </c>
      <c r="G3039" s="1" t="s">
        <v>10</v>
      </c>
      <c r="H3039" t="s">
        <v>589</v>
      </c>
      <c r="I3039" s="6" t="s">
        <v>28</v>
      </c>
      <c r="J3039" s="1">
        <v>46</v>
      </c>
      <c r="K3039" s="1">
        <v>1</v>
      </c>
      <c r="L3039" s="1" t="s">
        <v>21</v>
      </c>
      <c r="M3039" s="1" t="s">
        <v>21</v>
      </c>
      <c r="N3039" s="2">
        <v>0</v>
      </c>
      <c r="O3039" s="2" t="s">
        <v>21</v>
      </c>
    </row>
    <row r="3040" spans="1:15">
      <c r="A3040" s="19">
        <v>44100</v>
      </c>
      <c r="B3040" t="s">
        <v>574</v>
      </c>
      <c r="C3040" s="1">
        <v>4</v>
      </c>
      <c r="D3040" t="s">
        <v>590</v>
      </c>
      <c r="E3040" s="6" t="s">
        <v>36</v>
      </c>
      <c r="F3040" s="1">
        <v>33</v>
      </c>
      <c r="G3040" s="1" t="s">
        <v>10</v>
      </c>
      <c r="H3040" t="s">
        <v>580</v>
      </c>
      <c r="I3040" s="6" t="s">
        <v>80</v>
      </c>
      <c r="J3040" s="1">
        <v>21</v>
      </c>
      <c r="K3040" s="1">
        <v>1</v>
      </c>
      <c r="L3040" s="1" t="s">
        <v>21</v>
      </c>
      <c r="M3040" s="1" t="s">
        <v>21</v>
      </c>
      <c r="N3040" s="2">
        <v>0</v>
      </c>
      <c r="O3040" s="2" t="s">
        <v>21</v>
      </c>
    </row>
    <row r="3041" spans="1:15">
      <c r="A3041" s="19">
        <v>44100</v>
      </c>
      <c r="B3041" t="s">
        <v>574</v>
      </c>
      <c r="C3041" s="1">
        <v>5</v>
      </c>
      <c r="D3041" t="s">
        <v>590</v>
      </c>
      <c r="E3041" s="6" t="s">
        <v>36</v>
      </c>
      <c r="F3041" s="1">
        <v>34</v>
      </c>
      <c r="G3041" s="1" t="s">
        <v>11</v>
      </c>
      <c r="H3041" t="s">
        <v>593</v>
      </c>
      <c r="I3041" s="6" t="s">
        <v>30</v>
      </c>
      <c r="J3041" s="1">
        <v>36</v>
      </c>
      <c r="K3041" s="1" t="s">
        <v>21</v>
      </c>
      <c r="L3041" s="1">
        <v>1</v>
      </c>
      <c r="M3041" s="1" t="s">
        <v>21</v>
      </c>
      <c r="N3041" s="2">
        <v>0</v>
      </c>
      <c r="O3041" s="2" t="s">
        <v>21</v>
      </c>
    </row>
    <row r="3042" spans="1:15">
      <c r="A3042" s="19">
        <v>44100</v>
      </c>
      <c r="B3042" t="s">
        <v>574</v>
      </c>
      <c r="C3042" s="1">
        <v>1</v>
      </c>
      <c r="D3042" t="s">
        <v>605</v>
      </c>
      <c r="E3042" s="6" t="s">
        <v>36</v>
      </c>
      <c r="F3042" s="1">
        <v>14</v>
      </c>
      <c r="G3042" s="1" t="s">
        <v>11</v>
      </c>
      <c r="H3042" t="s">
        <v>581</v>
      </c>
      <c r="I3042" s="6" t="s">
        <v>116</v>
      </c>
      <c r="J3042" s="1">
        <v>87</v>
      </c>
      <c r="K3042" s="1" t="s">
        <v>21</v>
      </c>
      <c r="L3042" s="1">
        <v>1</v>
      </c>
      <c r="M3042" s="1" t="s">
        <v>21</v>
      </c>
      <c r="N3042" s="2">
        <v>1</v>
      </c>
      <c r="O3042" s="2">
        <v>1</v>
      </c>
    </row>
    <row r="3043" spans="1:15">
      <c r="A3043" s="19">
        <v>44100</v>
      </c>
      <c r="B3043" t="s">
        <v>574</v>
      </c>
      <c r="C3043" s="1">
        <v>2</v>
      </c>
      <c r="D3043" t="s">
        <v>605</v>
      </c>
      <c r="E3043" s="6" t="s">
        <v>36</v>
      </c>
      <c r="F3043" s="1">
        <v>53</v>
      </c>
      <c r="G3043" s="1" t="s">
        <v>11</v>
      </c>
      <c r="H3043" t="s">
        <v>597</v>
      </c>
      <c r="I3043" s="6" t="s">
        <v>47</v>
      </c>
      <c r="J3043" s="1">
        <v>65</v>
      </c>
      <c r="K3043" s="1" t="s">
        <v>21</v>
      </c>
      <c r="L3043" s="1">
        <v>1</v>
      </c>
      <c r="M3043" s="1" t="s">
        <v>21</v>
      </c>
      <c r="N3043" s="2">
        <v>0</v>
      </c>
      <c r="O3043" s="2" t="s">
        <v>21</v>
      </c>
    </row>
    <row r="3044" spans="1:15">
      <c r="A3044" s="19">
        <v>44100</v>
      </c>
      <c r="B3044" t="s">
        <v>574</v>
      </c>
      <c r="C3044" s="1">
        <v>3</v>
      </c>
      <c r="D3044" t="s">
        <v>605</v>
      </c>
      <c r="E3044" s="6" t="s">
        <v>36</v>
      </c>
      <c r="F3044" s="1">
        <v>80</v>
      </c>
      <c r="G3044" s="1" t="s">
        <v>10</v>
      </c>
      <c r="H3044" t="s">
        <v>577</v>
      </c>
      <c r="I3044" s="6" t="s">
        <v>32</v>
      </c>
      <c r="J3044" s="1">
        <v>42</v>
      </c>
      <c r="K3044" s="1">
        <v>1</v>
      </c>
      <c r="L3044" s="1" t="s">
        <v>21</v>
      </c>
      <c r="M3044" s="1" t="s">
        <v>21</v>
      </c>
      <c r="N3044" s="2">
        <v>1</v>
      </c>
      <c r="O3044" s="2" t="s">
        <v>21</v>
      </c>
    </row>
    <row r="3045" spans="1:15">
      <c r="A3045" s="19">
        <v>44100</v>
      </c>
      <c r="B3045" t="s">
        <v>574</v>
      </c>
      <c r="C3045" s="1">
        <v>4</v>
      </c>
      <c r="D3045" t="s">
        <v>605</v>
      </c>
      <c r="E3045" s="6" t="s">
        <v>36</v>
      </c>
      <c r="F3045" s="1">
        <v>22</v>
      </c>
      <c r="G3045" s="1" t="s">
        <v>11</v>
      </c>
      <c r="H3045" t="s">
        <v>578</v>
      </c>
      <c r="I3045" s="6" t="s">
        <v>82</v>
      </c>
      <c r="J3045" s="1">
        <v>75</v>
      </c>
      <c r="K3045" s="1" t="s">
        <v>21</v>
      </c>
      <c r="L3045" s="1">
        <v>1</v>
      </c>
      <c r="M3045" s="1" t="s">
        <v>21</v>
      </c>
      <c r="N3045" s="2">
        <v>0</v>
      </c>
      <c r="O3045" s="2" t="s">
        <v>21</v>
      </c>
    </row>
    <row r="3046" spans="1:15">
      <c r="A3046" s="19">
        <v>44100</v>
      </c>
      <c r="B3046" t="s">
        <v>574</v>
      </c>
      <c r="C3046" s="1">
        <v>5</v>
      </c>
      <c r="D3046" t="s">
        <v>605</v>
      </c>
      <c r="E3046" s="6" t="s">
        <v>36</v>
      </c>
      <c r="F3046" s="1">
        <v>59</v>
      </c>
      <c r="G3046" s="1" t="s">
        <v>10</v>
      </c>
      <c r="H3046" t="s">
        <v>587</v>
      </c>
      <c r="I3046" s="6" t="s">
        <v>69</v>
      </c>
      <c r="J3046" s="1">
        <v>36</v>
      </c>
      <c r="K3046" s="1">
        <v>1</v>
      </c>
      <c r="L3046" s="1" t="s">
        <v>21</v>
      </c>
      <c r="M3046" s="1" t="s">
        <v>21</v>
      </c>
      <c r="N3046" s="2">
        <v>0</v>
      </c>
      <c r="O3046" s="2" t="s">
        <v>21</v>
      </c>
    </row>
    <row r="3047" spans="1:15">
      <c r="A3047" s="19">
        <v>44100</v>
      </c>
      <c r="B3047" t="s">
        <v>574</v>
      </c>
      <c r="C3047" s="1">
        <v>1</v>
      </c>
      <c r="D3047" t="s">
        <v>597</v>
      </c>
      <c r="E3047" s="6" t="s">
        <v>47</v>
      </c>
      <c r="F3047" s="1">
        <v>12</v>
      </c>
      <c r="G3047" s="1" t="s">
        <v>11</v>
      </c>
      <c r="H3047" t="s">
        <v>603</v>
      </c>
      <c r="I3047" s="6" t="s">
        <v>47</v>
      </c>
      <c r="J3047" s="1">
        <v>83</v>
      </c>
      <c r="K3047" s="1" t="s">
        <v>21</v>
      </c>
      <c r="L3047" s="1">
        <v>1</v>
      </c>
      <c r="M3047" s="1" t="s">
        <v>21</v>
      </c>
      <c r="N3047" s="2">
        <v>1</v>
      </c>
      <c r="O3047" s="2">
        <v>1</v>
      </c>
    </row>
    <row r="3048" spans="1:15">
      <c r="A3048" s="19">
        <v>44100</v>
      </c>
      <c r="B3048" t="s">
        <v>574</v>
      </c>
      <c r="C3048" s="1">
        <v>2</v>
      </c>
      <c r="D3048" t="s">
        <v>597</v>
      </c>
      <c r="E3048" s="6" t="s">
        <v>47</v>
      </c>
      <c r="F3048" s="1">
        <v>65</v>
      </c>
      <c r="G3048" s="1" t="s">
        <v>10</v>
      </c>
      <c r="H3048" t="s">
        <v>605</v>
      </c>
      <c r="I3048" s="6" t="s">
        <v>36</v>
      </c>
      <c r="J3048" s="1">
        <v>53</v>
      </c>
      <c r="K3048" s="1">
        <v>1</v>
      </c>
      <c r="L3048" s="1" t="s">
        <v>21</v>
      </c>
      <c r="M3048" s="1" t="s">
        <v>21</v>
      </c>
      <c r="N3048" s="2">
        <v>1</v>
      </c>
      <c r="O3048" s="2" t="s">
        <v>21</v>
      </c>
    </row>
    <row r="3049" spans="1:15">
      <c r="A3049" s="19">
        <v>44100</v>
      </c>
      <c r="B3049" t="s">
        <v>574</v>
      </c>
      <c r="C3049" s="1">
        <v>3</v>
      </c>
      <c r="D3049" t="s">
        <v>597</v>
      </c>
      <c r="E3049" s="6" t="s">
        <v>47</v>
      </c>
      <c r="F3049" s="1">
        <v>8</v>
      </c>
      <c r="G3049" s="1" t="s">
        <v>11</v>
      </c>
      <c r="H3049" t="s">
        <v>601</v>
      </c>
      <c r="I3049" s="6" t="s">
        <v>69</v>
      </c>
      <c r="J3049" s="1">
        <v>88</v>
      </c>
      <c r="K3049" s="1" t="s">
        <v>21</v>
      </c>
      <c r="L3049" s="1">
        <v>1</v>
      </c>
      <c r="M3049" s="1" t="s">
        <v>21</v>
      </c>
      <c r="N3049" s="2">
        <v>0</v>
      </c>
      <c r="O3049" s="2" t="s">
        <v>21</v>
      </c>
    </row>
    <row r="3050" spans="1:15">
      <c r="A3050" s="19">
        <v>44100</v>
      </c>
      <c r="B3050" t="s">
        <v>574</v>
      </c>
      <c r="C3050" s="1">
        <v>4</v>
      </c>
      <c r="D3050" t="s">
        <v>597</v>
      </c>
      <c r="E3050" s="6" t="s">
        <v>47</v>
      </c>
      <c r="F3050" s="1">
        <v>80</v>
      </c>
      <c r="G3050" s="1" t="s">
        <v>10</v>
      </c>
      <c r="H3050" t="s">
        <v>577</v>
      </c>
      <c r="I3050" s="6" t="s">
        <v>32</v>
      </c>
      <c r="J3050" s="1">
        <v>18</v>
      </c>
      <c r="K3050" s="1">
        <v>1</v>
      </c>
      <c r="L3050" s="1" t="s">
        <v>21</v>
      </c>
      <c r="M3050" s="1" t="s">
        <v>21</v>
      </c>
      <c r="N3050" s="2">
        <v>0</v>
      </c>
      <c r="O3050" s="2" t="s">
        <v>21</v>
      </c>
    </row>
    <row r="3051" spans="1:15">
      <c r="A3051" s="19">
        <v>44100</v>
      </c>
      <c r="B3051" t="s">
        <v>574</v>
      </c>
      <c r="C3051" s="1">
        <v>5</v>
      </c>
      <c r="D3051" t="s">
        <v>597</v>
      </c>
      <c r="E3051" s="6" t="s">
        <v>47</v>
      </c>
      <c r="F3051" s="1">
        <v>22</v>
      </c>
      <c r="G3051" s="1" t="s">
        <v>11</v>
      </c>
      <c r="H3051" t="s">
        <v>591</v>
      </c>
      <c r="I3051" s="6" t="s">
        <v>36</v>
      </c>
      <c r="J3051" s="1">
        <v>79</v>
      </c>
      <c r="K3051" s="1" t="s">
        <v>21</v>
      </c>
      <c r="L3051" s="1">
        <v>1</v>
      </c>
      <c r="M3051" s="1" t="s">
        <v>21</v>
      </c>
      <c r="N3051" s="2">
        <v>0</v>
      </c>
      <c r="O3051" s="2" t="s">
        <v>21</v>
      </c>
    </row>
    <row r="3052" spans="1:15">
      <c r="A3052" s="19">
        <v>44100</v>
      </c>
      <c r="B3052" t="s">
        <v>574</v>
      </c>
      <c r="C3052" s="1">
        <v>1</v>
      </c>
      <c r="D3052" t="s">
        <v>576</v>
      </c>
      <c r="E3052" s="6" t="s">
        <v>28</v>
      </c>
      <c r="F3052" s="1">
        <v>76</v>
      </c>
      <c r="G3052" s="1" t="s">
        <v>10</v>
      </c>
      <c r="H3052" t="s">
        <v>575</v>
      </c>
      <c r="I3052" s="6" t="s">
        <v>18</v>
      </c>
      <c r="J3052" s="1">
        <v>26</v>
      </c>
      <c r="K3052" s="1">
        <v>1</v>
      </c>
      <c r="L3052" s="1" t="s">
        <v>21</v>
      </c>
      <c r="M3052" s="1" t="s">
        <v>21</v>
      </c>
      <c r="N3052" s="2">
        <v>1</v>
      </c>
      <c r="O3052" s="2" t="s">
        <v>21</v>
      </c>
    </row>
    <row r="3053" spans="1:15">
      <c r="A3053" s="19">
        <v>44100</v>
      </c>
      <c r="B3053" t="s">
        <v>574</v>
      </c>
      <c r="C3053" s="1">
        <v>2</v>
      </c>
      <c r="D3053" t="s">
        <v>576</v>
      </c>
      <c r="E3053" s="6" t="s">
        <v>28</v>
      </c>
      <c r="F3053" s="1">
        <v>85</v>
      </c>
      <c r="G3053" s="1" t="s">
        <v>10</v>
      </c>
      <c r="H3053" t="s">
        <v>595</v>
      </c>
      <c r="I3053" s="6" t="s">
        <v>28</v>
      </c>
      <c r="J3053" s="1">
        <v>41</v>
      </c>
      <c r="K3053" s="1">
        <v>1</v>
      </c>
      <c r="L3053" s="1" t="s">
        <v>21</v>
      </c>
      <c r="M3053" s="1" t="s">
        <v>21</v>
      </c>
      <c r="N3053" s="2">
        <v>0</v>
      </c>
      <c r="O3053" s="2" t="s">
        <v>21</v>
      </c>
    </row>
    <row r="3054" spans="1:15">
      <c r="A3054" s="19">
        <v>44100</v>
      </c>
      <c r="B3054" t="s">
        <v>574</v>
      </c>
      <c r="C3054" s="1">
        <v>3</v>
      </c>
      <c r="D3054" t="s">
        <v>576</v>
      </c>
      <c r="E3054" s="6" t="s">
        <v>28</v>
      </c>
      <c r="F3054" s="1">
        <v>65</v>
      </c>
      <c r="G3054" s="1" t="s">
        <v>11</v>
      </c>
      <c r="H3054" t="s">
        <v>598</v>
      </c>
      <c r="I3054" s="6" t="s">
        <v>599</v>
      </c>
      <c r="J3054" s="1">
        <v>77</v>
      </c>
      <c r="K3054" s="1" t="s">
        <v>21</v>
      </c>
      <c r="L3054" s="1">
        <v>1</v>
      </c>
      <c r="M3054" s="1" t="s">
        <v>21</v>
      </c>
      <c r="N3054" s="2">
        <v>1</v>
      </c>
      <c r="O3054" s="2">
        <v>3</v>
      </c>
    </row>
    <row r="3055" spans="1:15">
      <c r="A3055" s="19">
        <v>44100</v>
      </c>
      <c r="B3055" t="s">
        <v>574</v>
      </c>
      <c r="C3055" s="1">
        <v>1</v>
      </c>
      <c r="D3055" t="s">
        <v>593</v>
      </c>
      <c r="E3055" s="6" t="s">
        <v>30</v>
      </c>
      <c r="F3055" s="1">
        <v>84</v>
      </c>
      <c r="G3055" s="1" t="s">
        <v>10</v>
      </c>
      <c r="H3055" t="s">
        <v>592</v>
      </c>
      <c r="I3055" s="6" t="s">
        <v>41</v>
      </c>
      <c r="J3055" s="1">
        <v>34</v>
      </c>
      <c r="K3055" s="1">
        <v>1</v>
      </c>
      <c r="L3055" s="1" t="s">
        <v>21</v>
      </c>
      <c r="M3055" s="1" t="s">
        <v>21</v>
      </c>
      <c r="N3055" s="2">
        <v>1</v>
      </c>
      <c r="O3055" s="2" t="s">
        <v>21</v>
      </c>
    </row>
    <row r="3056" spans="1:15">
      <c r="A3056" s="19">
        <v>44100</v>
      </c>
      <c r="B3056" t="s">
        <v>574</v>
      </c>
      <c r="C3056" s="1">
        <v>2</v>
      </c>
      <c r="D3056" t="s">
        <v>593</v>
      </c>
      <c r="E3056" s="6" t="s">
        <v>30</v>
      </c>
      <c r="F3056" s="1">
        <v>68</v>
      </c>
      <c r="G3056" s="1" t="s">
        <v>10</v>
      </c>
      <c r="H3056" t="s">
        <v>603</v>
      </c>
      <c r="I3056" s="6" t="s">
        <v>47</v>
      </c>
      <c r="J3056" s="1">
        <v>41</v>
      </c>
      <c r="K3056" s="1">
        <v>1</v>
      </c>
      <c r="L3056" s="1" t="s">
        <v>21</v>
      </c>
      <c r="M3056" s="1" t="s">
        <v>21</v>
      </c>
      <c r="N3056" s="2">
        <v>0</v>
      </c>
      <c r="O3056" s="2" t="s">
        <v>21</v>
      </c>
    </row>
    <row r="3057" spans="1:15">
      <c r="A3057" s="19">
        <v>44100</v>
      </c>
      <c r="B3057" t="s">
        <v>574</v>
      </c>
      <c r="C3057" s="1">
        <v>3</v>
      </c>
      <c r="D3057" t="s">
        <v>593</v>
      </c>
      <c r="E3057" s="6" t="s">
        <v>30</v>
      </c>
      <c r="F3057" s="1">
        <v>84</v>
      </c>
      <c r="G3057" s="1" t="s">
        <v>10</v>
      </c>
      <c r="H3057" t="s">
        <v>583</v>
      </c>
      <c r="I3057" s="6" t="s">
        <v>20</v>
      </c>
      <c r="J3057" s="1">
        <v>60</v>
      </c>
      <c r="K3057" s="1">
        <v>1</v>
      </c>
      <c r="L3057" s="1" t="s">
        <v>21</v>
      </c>
      <c r="M3057" s="1" t="s">
        <v>21</v>
      </c>
      <c r="N3057" s="2">
        <v>0</v>
      </c>
      <c r="O3057" s="2" t="s">
        <v>21</v>
      </c>
    </row>
    <row r="3058" spans="1:15">
      <c r="A3058" s="19">
        <v>44100</v>
      </c>
      <c r="B3058" t="s">
        <v>574</v>
      </c>
      <c r="C3058" s="1">
        <v>4</v>
      </c>
      <c r="D3058" t="s">
        <v>593</v>
      </c>
      <c r="E3058" s="6" t="s">
        <v>30</v>
      </c>
      <c r="F3058" s="1">
        <v>33</v>
      </c>
      <c r="G3058" s="1" t="s">
        <v>11</v>
      </c>
      <c r="H3058" t="s">
        <v>582</v>
      </c>
      <c r="I3058" s="6" t="s">
        <v>20</v>
      </c>
      <c r="J3058" s="1">
        <v>36</v>
      </c>
      <c r="K3058" s="1" t="s">
        <v>21</v>
      </c>
      <c r="L3058" s="1">
        <v>1</v>
      </c>
      <c r="M3058" s="1" t="s">
        <v>21</v>
      </c>
      <c r="N3058" s="2">
        <v>1</v>
      </c>
      <c r="O3058" s="2">
        <v>4</v>
      </c>
    </row>
    <row r="3059" spans="1:15">
      <c r="A3059" s="19">
        <v>44100</v>
      </c>
      <c r="B3059" t="s">
        <v>574</v>
      </c>
      <c r="C3059" s="1">
        <v>5</v>
      </c>
      <c r="D3059" t="s">
        <v>593</v>
      </c>
      <c r="E3059" s="6" t="s">
        <v>30</v>
      </c>
      <c r="F3059" s="1">
        <v>36</v>
      </c>
      <c r="G3059" s="1" t="s">
        <v>10</v>
      </c>
      <c r="H3059" t="s">
        <v>590</v>
      </c>
      <c r="I3059" s="6" t="s">
        <v>36</v>
      </c>
      <c r="J3059" s="1">
        <v>34</v>
      </c>
      <c r="K3059" s="1">
        <v>1</v>
      </c>
      <c r="L3059" s="1" t="s">
        <v>21</v>
      </c>
      <c r="M3059" s="1" t="s">
        <v>21</v>
      </c>
      <c r="N3059" s="2">
        <v>0</v>
      </c>
      <c r="O3059" s="2" t="s">
        <v>21</v>
      </c>
    </row>
    <row r="3060" spans="1:15">
      <c r="A3060" s="19">
        <v>44100</v>
      </c>
      <c r="B3060" t="s">
        <v>574</v>
      </c>
      <c r="C3060" s="1">
        <v>1</v>
      </c>
      <c r="D3060" t="s">
        <v>582</v>
      </c>
      <c r="E3060" s="6" t="s">
        <v>20</v>
      </c>
      <c r="F3060" s="1">
        <v>73</v>
      </c>
      <c r="G3060" s="1" t="s">
        <v>10</v>
      </c>
      <c r="H3060" t="s">
        <v>585</v>
      </c>
      <c r="I3060" s="6" t="s">
        <v>30</v>
      </c>
      <c r="J3060" s="1">
        <v>67</v>
      </c>
      <c r="K3060" s="1">
        <v>1</v>
      </c>
      <c r="L3060" s="1" t="s">
        <v>21</v>
      </c>
      <c r="M3060" s="1" t="s">
        <v>21</v>
      </c>
      <c r="N3060" s="2">
        <v>1</v>
      </c>
      <c r="O3060" s="2" t="s">
        <v>21</v>
      </c>
    </row>
    <row r="3061" spans="1:15">
      <c r="A3061" s="19">
        <v>44100</v>
      </c>
      <c r="B3061" t="s">
        <v>574</v>
      </c>
      <c r="C3061" s="1">
        <v>2</v>
      </c>
      <c r="D3061" t="s">
        <v>582</v>
      </c>
      <c r="E3061" s="6" t="s">
        <v>20</v>
      </c>
      <c r="F3061" s="1">
        <v>85</v>
      </c>
      <c r="G3061" s="1" t="s">
        <v>10</v>
      </c>
      <c r="H3061" t="s">
        <v>587</v>
      </c>
      <c r="I3061" s="6" t="s">
        <v>69</v>
      </c>
      <c r="J3061" s="1">
        <v>51</v>
      </c>
      <c r="K3061" s="1">
        <v>1</v>
      </c>
      <c r="L3061" s="1" t="s">
        <v>21</v>
      </c>
      <c r="M3061" s="1" t="s">
        <v>21</v>
      </c>
      <c r="N3061" s="2">
        <v>0</v>
      </c>
      <c r="O3061" s="2" t="s">
        <v>21</v>
      </c>
    </row>
    <row r="3062" spans="1:15">
      <c r="A3062" s="19">
        <v>44100</v>
      </c>
      <c r="B3062" t="s">
        <v>574</v>
      </c>
      <c r="C3062" s="1">
        <v>3</v>
      </c>
      <c r="D3062" t="s">
        <v>582</v>
      </c>
      <c r="E3062" s="6" t="s">
        <v>20</v>
      </c>
      <c r="F3062" s="1">
        <v>69</v>
      </c>
      <c r="G3062" s="1" t="s">
        <v>10</v>
      </c>
      <c r="H3062" t="s">
        <v>579</v>
      </c>
      <c r="I3062" s="6" t="s">
        <v>36</v>
      </c>
      <c r="J3062" s="1">
        <v>40</v>
      </c>
      <c r="K3062" s="1">
        <v>1</v>
      </c>
      <c r="L3062" s="1" t="s">
        <v>21</v>
      </c>
      <c r="M3062" s="1" t="s">
        <v>21</v>
      </c>
      <c r="N3062" s="2">
        <v>0</v>
      </c>
      <c r="O3062" s="2" t="s">
        <v>21</v>
      </c>
    </row>
    <row r="3063" spans="1:15">
      <c r="A3063" s="19">
        <v>44100</v>
      </c>
      <c r="B3063" t="s">
        <v>574</v>
      </c>
      <c r="C3063" s="1">
        <v>4</v>
      </c>
      <c r="D3063" t="s">
        <v>582</v>
      </c>
      <c r="E3063" s="6" t="s">
        <v>20</v>
      </c>
      <c r="F3063" s="1">
        <v>36</v>
      </c>
      <c r="G3063" s="1" t="s">
        <v>10</v>
      </c>
      <c r="H3063" t="s">
        <v>593</v>
      </c>
      <c r="I3063" s="6" t="s">
        <v>30</v>
      </c>
      <c r="J3063" s="1">
        <v>33</v>
      </c>
      <c r="K3063" s="1">
        <v>1</v>
      </c>
      <c r="L3063" s="1" t="s">
        <v>21</v>
      </c>
      <c r="M3063" s="1" t="s">
        <v>21</v>
      </c>
      <c r="N3063" s="2">
        <v>0</v>
      </c>
      <c r="O3063" s="2" t="s">
        <v>21</v>
      </c>
    </row>
    <row r="3064" spans="1:15">
      <c r="A3064" s="19">
        <v>44100</v>
      </c>
      <c r="B3064" t="s">
        <v>574</v>
      </c>
      <c r="C3064" s="1">
        <v>5</v>
      </c>
      <c r="D3064" t="s">
        <v>582</v>
      </c>
      <c r="E3064" s="6" t="s">
        <v>20</v>
      </c>
      <c r="F3064" s="1">
        <v>74</v>
      </c>
      <c r="G3064" s="1" t="s">
        <v>10</v>
      </c>
      <c r="H3064" t="s">
        <v>586</v>
      </c>
      <c r="I3064" s="6" t="s">
        <v>28</v>
      </c>
      <c r="J3064" s="1">
        <v>51</v>
      </c>
      <c r="K3064" s="1">
        <v>1</v>
      </c>
      <c r="L3064" s="1" t="s">
        <v>21</v>
      </c>
      <c r="M3064" s="1" t="s">
        <v>21</v>
      </c>
      <c r="N3064" s="2">
        <v>0</v>
      </c>
      <c r="O3064" s="2" t="s">
        <v>21</v>
      </c>
    </row>
    <row r="3065" spans="1:15">
      <c r="A3065" s="19">
        <v>44100</v>
      </c>
      <c r="B3065" t="s">
        <v>574</v>
      </c>
      <c r="C3065" s="1">
        <v>6</v>
      </c>
      <c r="D3065" t="s">
        <v>582</v>
      </c>
      <c r="E3065" s="6" t="s">
        <v>20</v>
      </c>
      <c r="H3065"/>
      <c r="L3065" s="1">
        <v>1</v>
      </c>
      <c r="N3065" s="2">
        <v>1</v>
      </c>
      <c r="O3065" s="2">
        <v>6</v>
      </c>
    </row>
    <row r="3066" spans="1:15">
      <c r="A3066" s="19">
        <v>44100</v>
      </c>
      <c r="B3066" t="s">
        <v>574</v>
      </c>
      <c r="C3066" s="1">
        <v>6</v>
      </c>
      <c r="D3066" t="s">
        <v>582</v>
      </c>
      <c r="E3066" s="6" t="s">
        <v>20</v>
      </c>
      <c r="H3066"/>
      <c r="N3066" s="2"/>
      <c r="O3066" s="2" t="s">
        <v>94</v>
      </c>
    </row>
    <row r="3067" spans="1:15">
      <c r="A3067" s="19">
        <v>44100</v>
      </c>
      <c r="B3067" t="s">
        <v>574</v>
      </c>
      <c r="C3067" s="1">
        <v>1</v>
      </c>
      <c r="D3067" t="s">
        <v>581</v>
      </c>
      <c r="E3067" s="6" t="s">
        <v>116</v>
      </c>
      <c r="F3067" s="1">
        <v>87</v>
      </c>
      <c r="G3067" s="1" t="s">
        <v>10</v>
      </c>
      <c r="H3067" t="s">
        <v>605</v>
      </c>
      <c r="I3067" s="6" t="s">
        <v>36</v>
      </c>
      <c r="J3067" s="1">
        <v>14</v>
      </c>
      <c r="K3067" s="1">
        <v>1</v>
      </c>
      <c r="L3067" s="1" t="s">
        <v>21</v>
      </c>
      <c r="M3067" s="1" t="s">
        <v>21</v>
      </c>
      <c r="N3067" s="2">
        <v>1</v>
      </c>
      <c r="O3067" s="2" t="s">
        <v>21</v>
      </c>
    </row>
    <row r="3068" spans="1:15">
      <c r="A3068" s="19">
        <v>44100</v>
      </c>
      <c r="B3068" t="s">
        <v>574</v>
      </c>
      <c r="C3068" s="1">
        <v>2</v>
      </c>
      <c r="D3068" t="s">
        <v>581</v>
      </c>
      <c r="E3068" s="6" t="s">
        <v>116</v>
      </c>
      <c r="F3068" s="1">
        <v>26</v>
      </c>
      <c r="G3068" s="1" t="s">
        <v>11</v>
      </c>
      <c r="H3068" t="s">
        <v>579</v>
      </c>
      <c r="I3068" s="6" t="s">
        <v>36</v>
      </c>
      <c r="J3068" s="1">
        <v>71</v>
      </c>
      <c r="K3068" s="1" t="s">
        <v>21</v>
      </c>
      <c r="L3068" s="1">
        <v>1</v>
      </c>
      <c r="M3068" s="1" t="s">
        <v>21</v>
      </c>
      <c r="N3068" s="2">
        <v>1</v>
      </c>
      <c r="O3068" s="2">
        <v>2</v>
      </c>
    </row>
    <row r="3069" spans="1:15">
      <c r="A3069" s="19">
        <v>44100</v>
      </c>
      <c r="B3069" t="s">
        <v>574</v>
      </c>
      <c r="C3069" s="1">
        <v>3</v>
      </c>
      <c r="D3069" t="s">
        <v>581</v>
      </c>
      <c r="E3069" s="6" t="s">
        <v>116</v>
      </c>
      <c r="F3069" s="1">
        <v>44</v>
      </c>
      <c r="G3069" s="1" t="s">
        <v>11</v>
      </c>
      <c r="H3069" t="s">
        <v>600</v>
      </c>
      <c r="I3069" s="6" t="s">
        <v>41</v>
      </c>
      <c r="J3069" s="1">
        <v>77</v>
      </c>
      <c r="K3069" s="1" t="s">
        <v>21</v>
      </c>
      <c r="L3069" s="1">
        <v>1</v>
      </c>
      <c r="M3069" s="1" t="s">
        <v>21</v>
      </c>
      <c r="N3069" s="2">
        <v>0</v>
      </c>
      <c r="O3069" s="2" t="s">
        <v>21</v>
      </c>
    </row>
    <row r="3070" spans="1:15">
      <c r="A3070" s="19">
        <v>44100</v>
      </c>
      <c r="B3070" t="s">
        <v>574</v>
      </c>
      <c r="C3070" s="1">
        <v>1</v>
      </c>
      <c r="D3070" t="s">
        <v>604</v>
      </c>
      <c r="E3070" s="6" t="s">
        <v>140</v>
      </c>
      <c r="F3070" s="1">
        <v>53</v>
      </c>
      <c r="G3070" s="1" t="s">
        <v>11</v>
      </c>
      <c r="H3070" t="s">
        <v>586</v>
      </c>
      <c r="I3070" s="6" t="s">
        <v>28</v>
      </c>
      <c r="J3070" s="1">
        <v>59</v>
      </c>
      <c r="K3070" s="1" t="s">
        <v>21</v>
      </c>
      <c r="L3070" s="1">
        <v>1</v>
      </c>
      <c r="M3070" s="1" t="s">
        <v>21</v>
      </c>
      <c r="N3070" s="2">
        <v>1</v>
      </c>
      <c r="O3070" s="2">
        <v>1</v>
      </c>
    </row>
    <row r="3071" spans="1:15">
      <c r="A3071" s="19">
        <v>44100</v>
      </c>
      <c r="B3071" t="s">
        <v>574</v>
      </c>
      <c r="C3071" s="1">
        <v>2</v>
      </c>
      <c r="D3071" t="s">
        <v>604</v>
      </c>
      <c r="E3071" s="6" t="s">
        <v>140</v>
      </c>
      <c r="F3071" s="1">
        <v>70</v>
      </c>
      <c r="G3071" s="1" t="s">
        <v>10</v>
      </c>
      <c r="H3071" t="s">
        <v>588</v>
      </c>
      <c r="I3071" s="6" t="s">
        <v>18</v>
      </c>
      <c r="J3071" s="1">
        <v>56</v>
      </c>
      <c r="K3071" s="1">
        <v>1</v>
      </c>
      <c r="L3071" s="1" t="s">
        <v>21</v>
      </c>
      <c r="M3071" s="1" t="s">
        <v>21</v>
      </c>
      <c r="N3071" s="2">
        <v>1</v>
      </c>
      <c r="O3071" s="2" t="s">
        <v>21</v>
      </c>
    </row>
    <row r="3072" spans="1:15">
      <c r="A3072" s="19">
        <v>44100</v>
      </c>
      <c r="B3072" t="s">
        <v>574</v>
      </c>
      <c r="C3072" s="1">
        <v>3</v>
      </c>
      <c r="D3072" t="s">
        <v>604</v>
      </c>
      <c r="E3072" s="6" t="s">
        <v>140</v>
      </c>
      <c r="F3072" s="1">
        <v>63</v>
      </c>
      <c r="G3072" s="1" t="s">
        <v>11</v>
      </c>
      <c r="H3072" t="s">
        <v>595</v>
      </c>
      <c r="I3072" s="6" t="s">
        <v>28</v>
      </c>
      <c r="J3072" s="1">
        <v>77</v>
      </c>
      <c r="K3072" s="1" t="s">
        <v>21</v>
      </c>
      <c r="L3072" s="1">
        <v>1</v>
      </c>
      <c r="M3072" s="1" t="s">
        <v>21</v>
      </c>
      <c r="N3072" s="2">
        <v>0</v>
      </c>
      <c r="O3072" s="2" t="s">
        <v>21</v>
      </c>
    </row>
    <row r="3073" spans="1:15">
      <c r="A3073" s="19">
        <v>44100</v>
      </c>
      <c r="B3073" t="s">
        <v>574</v>
      </c>
      <c r="C3073" s="1">
        <v>1</v>
      </c>
      <c r="D3073" t="s">
        <v>595</v>
      </c>
      <c r="E3073" s="6" t="s">
        <v>28</v>
      </c>
      <c r="F3073" s="1">
        <v>81</v>
      </c>
      <c r="G3073" s="1" t="s">
        <v>10</v>
      </c>
      <c r="H3073" t="s">
        <v>591</v>
      </c>
      <c r="I3073" s="6" t="s">
        <v>36</v>
      </c>
      <c r="J3073" s="1">
        <v>36</v>
      </c>
      <c r="K3073" s="1">
        <v>1</v>
      </c>
      <c r="L3073" s="1" t="s">
        <v>21</v>
      </c>
      <c r="M3073" s="1" t="s">
        <v>21</v>
      </c>
      <c r="N3073" s="2">
        <v>1</v>
      </c>
      <c r="O3073" s="2" t="s">
        <v>21</v>
      </c>
    </row>
    <row r="3074" spans="1:15">
      <c r="A3074" s="19">
        <v>44100</v>
      </c>
      <c r="B3074" t="s">
        <v>574</v>
      </c>
      <c r="C3074" s="1">
        <v>2</v>
      </c>
      <c r="D3074" t="s">
        <v>595</v>
      </c>
      <c r="E3074" s="6" t="s">
        <v>28</v>
      </c>
      <c r="F3074" s="1">
        <v>41</v>
      </c>
      <c r="G3074" s="1" t="s">
        <v>11</v>
      </c>
      <c r="H3074" t="s">
        <v>576</v>
      </c>
      <c r="I3074" s="6" t="s">
        <v>28</v>
      </c>
      <c r="J3074" s="1">
        <v>85</v>
      </c>
      <c r="K3074" s="1" t="s">
        <v>21</v>
      </c>
      <c r="L3074" s="1">
        <v>1</v>
      </c>
      <c r="M3074" s="1" t="s">
        <v>21</v>
      </c>
      <c r="N3074" s="2">
        <v>1</v>
      </c>
      <c r="O3074" s="2">
        <v>2</v>
      </c>
    </row>
    <row r="3075" spans="1:15">
      <c r="A3075" s="19">
        <v>44100</v>
      </c>
      <c r="B3075" t="s">
        <v>574</v>
      </c>
      <c r="C3075" s="1">
        <v>3</v>
      </c>
      <c r="D3075" t="s">
        <v>595</v>
      </c>
      <c r="E3075" s="6" t="s">
        <v>28</v>
      </c>
      <c r="F3075" s="1">
        <v>77</v>
      </c>
      <c r="G3075" s="1" t="s">
        <v>10</v>
      </c>
      <c r="H3075" t="s">
        <v>604</v>
      </c>
      <c r="I3075" s="6" t="s">
        <v>140</v>
      </c>
      <c r="J3075" s="1">
        <v>63</v>
      </c>
      <c r="K3075" s="1">
        <v>1</v>
      </c>
      <c r="L3075" s="1" t="s">
        <v>21</v>
      </c>
      <c r="M3075" s="1" t="s">
        <v>21</v>
      </c>
      <c r="N3075" s="2">
        <v>0</v>
      </c>
      <c r="O3075" s="2" t="s">
        <v>21</v>
      </c>
    </row>
    <row r="3076" spans="1:15">
      <c r="A3076" s="19">
        <v>44100</v>
      </c>
      <c r="B3076" t="s">
        <v>574</v>
      </c>
      <c r="C3076" s="1">
        <v>4</v>
      </c>
      <c r="D3076" t="s">
        <v>595</v>
      </c>
      <c r="E3076" s="6" t="s">
        <v>28</v>
      </c>
      <c r="F3076" s="1">
        <v>68</v>
      </c>
      <c r="G3076" s="1" t="s">
        <v>11</v>
      </c>
      <c r="H3076" t="s">
        <v>600</v>
      </c>
      <c r="I3076" s="6" t="s">
        <v>41</v>
      </c>
      <c r="J3076" s="1">
        <v>77</v>
      </c>
      <c r="K3076" s="1" t="s">
        <v>21</v>
      </c>
      <c r="L3076" s="1">
        <v>1</v>
      </c>
      <c r="M3076" s="1" t="s">
        <v>21</v>
      </c>
      <c r="N3076" s="2">
        <v>0</v>
      </c>
      <c r="O3076" s="2" t="s">
        <v>21</v>
      </c>
    </row>
    <row r="3077" spans="1:15">
      <c r="A3077" s="19">
        <v>44100</v>
      </c>
      <c r="B3077" t="s">
        <v>574</v>
      </c>
      <c r="C3077" s="1">
        <v>5</v>
      </c>
      <c r="D3077" t="s">
        <v>595</v>
      </c>
      <c r="E3077" s="6" t="s">
        <v>28</v>
      </c>
      <c r="F3077" s="1">
        <v>78</v>
      </c>
      <c r="G3077" s="1" t="s">
        <v>10</v>
      </c>
      <c r="H3077" t="s">
        <v>596</v>
      </c>
      <c r="I3077" s="6" t="s">
        <v>23</v>
      </c>
      <c r="J3077" s="1">
        <v>11</v>
      </c>
      <c r="K3077" s="1">
        <v>1</v>
      </c>
      <c r="L3077" s="1" t="s">
        <v>21</v>
      </c>
      <c r="M3077" s="1" t="s">
        <v>21</v>
      </c>
      <c r="N3077" s="2">
        <v>0</v>
      </c>
      <c r="O3077" s="2" t="s">
        <v>21</v>
      </c>
    </row>
    <row r="3078" spans="1:15">
      <c r="A3078" s="19">
        <v>44100</v>
      </c>
      <c r="B3078" t="s">
        <v>606</v>
      </c>
      <c r="C3078" s="1">
        <v>1</v>
      </c>
      <c r="D3078" t="s">
        <v>607</v>
      </c>
      <c r="E3078" s="6" t="s">
        <v>41</v>
      </c>
      <c r="F3078" s="1">
        <v>30</v>
      </c>
      <c r="G3078" s="1" t="s">
        <v>11</v>
      </c>
      <c r="H3078" t="s">
        <v>220</v>
      </c>
      <c r="I3078" s="6" t="s">
        <v>59</v>
      </c>
      <c r="J3078" s="1">
        <v>93</v>
      </c>
      <c r="K3078" s="1" t="s">
        <v>21</v>
      </c>
      <c r="L3078" s="1">
        <v>1</v>
      </c>
      <c r="M3078" s="1" t="s">
        <v>21</v>
      </c>
      <c r="N3078" s="2">
        <v>1</v>
      </c>
      <c r="O3078" s="2">
        <v>1</v>
      </c>
    </row>
    <row r="3079" spans="1:15">
      <c r="A3079" s="19">
        <v>44100</v>
      </c>
      <c r="B3079" t="s">
        <v>606</v>
      </c>
      <c r="C3079" s="1">
        <v>2</v>
      </c>
      <c r="D3079" t="s">
        <v>607</v>
      </c>
      <c r="E3079" s="6" t="s">
        <v>41</v>
      </c>
      <c r="F3079" s="1">
        <v>84</v>
      </c>
      <c r="G3079" s="1" t="s">
        <v>10</v>
      </c>
      <c r="H3079" t="s">
        <v>608</v>
      </c>
      <c r="I3079" s="6" t="s">
        <v>145</v>
      </c>
      <c r="J3079" s="1">
        <v>65</v>
      </c>
      <c r="K3079" s="1">
        <v>1</v>
      </c>
      <c r="L3079" s="1" t="s">
        <v>21</v>
      </c>
      <c r="M3079" s="1" t="s">
        <v>21</v>
      </c>
      <c r="N3079" s="2">
        <v>1</v>
      </c>
      <c r="O3079" s="2" t="s">
        <v>21</v>
      </c>
    </row>
    <row r="3080" spans="1:15">
      <c r="A3080" s="19">
        <v>44100</v>
      </c>
      <c r="B3080" t="s">
        <v>606</v>
      </c>
      <c r="C3080" s="1">
        <v>3</v>
      </c>
      <c r="D3080" t="s">
        <v>607</v>
      </c>
      <c r="E3080" s="6" t="s">
        <v>41</v>
      </c>
      <c r="F3080" s="1">
        <v>95</v>
      </c>
      <c r="G3080" s="1" t="s">
        <v>10</v>
      </c>
      <c r="H3080" t="s">
        <v>609</v>
      </c>
      <c r="I3080" s="6" t="s">
        <v>59</v>
      </c>
      <c r="J3080" s="1">
        <v>51</v>
      </c>
      <c r="K3080" s="1">
        <v>1</v>
      </c>
      <c r="L3080" s="1" t="s">
        <v>21</v>
      </c>
      <c r="M3080" s="1" t="s">
        <v>21</v>
      </c>
      <c r="N3080" s="2">
        <v>0</v>
      </c>
      <c r="O3080" s="2" t="s">
        <v>21</v>
      </c>
    </row>
    <row r="3081" spans="1:15">
      <c r="A3081" s="19">
        <v>44100</v>
      </c>
      <c r="B3081" t="s">
        <v>606</v>
      </c>
      <c r="C3081" s="1">
        <v>4</v>
      </c>
      <c r="D3081" t="s">
        <v>607</v>
      </c>
      <c r="E3081" s="6" t="s">
        <v>41</v>
      </c>
      <c r="F3081" s="1">
        <v>81</v>
      </c>
      <c r="G3081" s="1" t="s">
        <v>10</v>
      </c>
      <c r="H3081" t="s">
        <v>610</v>
      </c>
      <c r="I3081" s="6" t="s">
        <v>82</v>
      </c>
      <c r="J3081" s="1">
        <v>63</v>
      </c>
      <c r="K3081" s="1">
        <v>1</v>
      </c>
      <c r="L3081" s="1" t="s">
        <v>21</v>
      </c>
      <c r="M3081" s="1" t="s">
        <v>21</v>
      </c>
      <c r="N3081" s="2">
        <v>0</v>
      </c>
      <c r="O3081" s="2" t="s">
        <v>21</v>
      </c>
    </row>
    <row r="3082" spans="1:15">
      <c r="A3082" s="19">
        <v>44100</v>
      </c>
      <c r="B3082" t="s">
        <v>606</v>
      </c>
      <c r="C3082" s="1">
        <v>5</v>
      </c>
      <c r="D3082" t="s">
        <v>607</v>
      </c>
      <c r="E3082" s="6" t="s">
        <v>41</v>
      </c>
      <c r="F3082" s="1">
        <v>92</v>
      </c>
      <c r="G3082" s="1" t="s">
        <v>10</v>
      </c>
      <c r="H3082" t="s">
        <v>611</v>
      </c>
      <c r="I3082" s="6" t="s">
        <v>92</v>
      </c>
      <c r="J3082" s="1">
        <v>39</v>
      </c>
      <c r="K3082" s="1">
        <v>1</v>
      </c>
      <c r="L3082" s="1" t="s">
        <v>21</v>
      </c>
      <c r="M3082" s="1" t="s">
        <v>21</v>
      </c>
      <c r="N3082" s="2">
        <v>0</v>
      </c>
      <c r="O3082" s="2" t="s">
        <v>21</v>
      </c>
    </row>
    <row r="3083" spans="1:15">
      <c r="A3083" s="19">
        <v>44100</v>
      </c>
      <c r="B3083" t="s">
        <v>606</v>
      </c>
      <c r="C3083" s="1">
        <v>1</v>
      </c>
      <c r="D3083" t="s">
        <v>612</v>
      </c>
      <c r="E3083" s="6" t="s">
        <v>51</v>
      </c>
      <c r="F3083" s="1">
        <v>85</v>
      </c>
      <c r="G3083" s="1" t="s">
        <v>11</v>
      </c>
      <c r="H3083" t="s">
        <v>613</v>
      </c>
      <c r="I3083" s="6" t="s">
        <v>36</v>
      </c>
      <c r="J3083" s="1">
        <v>95</v>
      </c>
      <c r="K3083" s="1" t="s">
        <v>21</v>
      </c>
      <c r="L3083" s="1">
        <v>1</v>
      </c>
      <c r="M3083" s="1" t="s">
        <v>21</v>
      </c>
      <c r="N3083" s="2">
        <v>1</v>
      </c>
      <c r="O3083" s="2">
        <v>1</v>
      </c>
    </row>
    <row r="3084" spans="1:15">
      <c r="A3084" s="19">
        <v>44100</v>
      </c>
      <c r="B3084" t="s">
        <v>606</v>
      </c>
      <c r="C3084" s="1">
        <v>2</v>
      </c>
      <c r="D3084" t="s">
        <v>612</v>
      </c>
      <c r="E3084" s="6" t="s">
        <v>51</v>
      </c>
      <c r="F3084" s="1">
        <v>90</v>
      </c>
      <c r="G3084" s="1" t="s">
        <v>10</v>
      </c>
      <c r="H3084" t="s">
        <v>614</v>
      </c>
      <c r="I3084" s="6" t="s">
        <v>59</v>
      </c>
      <c r="J3084" s="1">
        <v>66</v>
      </c>
      <c r="K3084" s="1">
        <v>1</v>
      </c>
      <c r="L3084" s="1" t="s">
        <v>21</v>
      </c>
      <c r="M3084" s="1" t="s">
        <v>21</v>
      </c>
      <c r="N3084" s="2">
        <v>1</v>
      </c>
      <c r="O3084" s="2" t="s">
        <v>21</v>
      </c>
    </row>
    <row r="3085" spans="1:15">
      <c r="A3085" s="19">
        <v>44100</v>
      </c>
      <c r="B3085" t="s">
        <v>606</v>
      </c>
      <c r="C3085" s="1">
        <v>3</v>
      </c>
      <c r="D3085" t="s">
        <v>612</v>
      </c>
      <c r="E3085" s="6" t="s">
        <v>51</v>
      </c>
      <c r="F3085" s="1">
        <v>86</v>
      </c>
      <c r="G3085" s="1" t="s">
        <v>10</v>
      </c>
      <c r="H3085" t="s">
        <v>615</v>
      </c>
      <c r="I3085" s="6" t="s">
        <v>51</v>
      </c>
      <c r="J3085" s="1">
        <v>84</v>
      </c>
      <c r="K3085" s="1">
        <v>1</v>
      </c>
      <c r="L3085" s="1" t="s">
        <v>21</v>
      </c>
      <c r="M3085" s="1" t="s">
        <v>21</v>
      </c>
      <c r="N3085" s="2">
        <v>0</v>
      </c>
      <c r="O3085" s="2" t="s">
        <v>21</v>
      </c>
    </row>
    <row r="3086" spans="1:15">
      <c r="A3086" s="19">
        <v>44100</v>
      </c>
      <c r="B3086" t="s">
        <v>606</v>
      </c>
      <c r="C3086" s="1">
        <v>4</v>
      </c>
      <c r="D3086" t="s">
        <v>612</v>
      </c>
      <c r="E3086" s="6" t="s">
        <v>51</v>
      </c>
      <c r="F3086" s="1">
        <v>58</v>
      </c>
      <c r="G3086" s="1" t="s">
        <v>11</v>
      </c>
      <c r="H3086" t="s">
        <v>616</v>
      </c>
      <c r="I3086" s="6" t="s">
        <v>80</v>
      </c>
      <c r="J3086" s="1">
        <v>97</v>
      </c>
      <c r="K3086" s="1" t="s">
        <v>21</v>
      </c>
      <c r="L3086" s="1">
        <v>1</v>
      </c>
      <c r="M3086" s="1" t="s">
        <v>21</v>
      </c>
      <c r="N3086" s="2">
        <v>0</v>
      </c>
      <c r="O3086" s="2" t="s">
        <v>21</v>
      </c>
    </row>
    <row r="3087" spans="1:15">
      <c r="A3087" s="19">
        <v>44100</v>
      </c>
      <c r="B3087" t="s">
        <v>606</v>
      </c>
      <c r="C3087" s="1">
        <v>5</v>
      </c>
      <c r="D3087" t="s">
        <v>612</v>
      </c>
      <c r="E3087" s="6" t="s">
        <v>51</v>
      </c>
      <c r="F3087" s="1">
        <v>46</v>
      </c>
      <c r="G3087" s="1" t="s">
        <v>11</v>
      </c>
      <c r="H3087" t="s">
        <v>617</v>
      </c>
      <c r="I3087" s="6" t="s">
        <v>38</v>
      </c>
      <c r="J3087" s="1">
        <v>100</v>
      </c>
      <c r="K3087" s="1" t="s">
        <v>21</v>
      </c>
      <c r="L3087" s="1">
        <v>1</v>
      </c>
      <c r="M3087" s="1" t="s">
        <v>21</v>
      </c>
      <c r="N3087" s="2">
        <v>0</v>
      </c>
      <c r="O3087" s="2" t="s">
        <v>21</v>
      </c>
    </row>
    <row r="3088" spans="1:15">
      <c r="A3088" s="19">
        <v>44100</v>
      </c>
      <c r="B3088" t="s">
        <v>606</v>
      </c>
      <c r="C3088" s="1">
        <v>1</v>
      </c>
      <c r="D3088" t="s">
        <v>609</v>
      </c>
      <c r="E3088" s="6" t="s">
        <v>59</v>
      </c>
      <c r="F3088" s="1">
        <v>88</v>
      </c>
      <c r="G3088" s="1" t="s">
        <v>10</v>
      </c>
      <c r="H3088" t="s">
        <v>618</v>
      </c>
      <c r="I3088" s="6" t="s">
        <v>92</v>
      </c>
      <c r="J3088" s="1">
        <v>86</v>
      </c>
      <c r="K3088" s="1">
        <v>1</v>
      </c>
      <c r="L3088" s="1" t="s">
        <v>21</v>
      </c>
      <c r="M3088" s="1" t="s">
        <v>21</v>
      </c>
      <c r="N3088" s="2">
        <v>1</v>
      </c>
      <c r="O3088" s="2" t="s">
        <v>21</v>
      </c>
    </row>
    <row r="3089" spans="1:15">
      <c r="A3089" s="19">
        <v>44100</v>
      </c>
      <c r="B3089" t="s">
        <v>606</v>
      </c>
      <c r="C3089" s="1">
        <v>2</v>
      </c>
      <c r="D3089" t="s">
        <v>609</v>
      </c>
      <c r="E3089" s="6" t="s">
        <v>59</v>
      </c>
      <c r="F3089" s="1">
        <v>42</v>
      </c>
      <c r="G3089" s="1" t="s">
        <v>11</v>
      </c>
      <c r="H3089" t="s">
        <v>619</v>
      </c>
      <c r="I3089" s="6" t="s">
        <v>80</v>
      </c>
      <c r="J3089" s="1">
        <v>95</v>
      </c>
      <c r="K3089" s="1" t="s">
        <v>21</v>
      </c>
      <c r="L3089" s="1">
        <v>1</v>
      </c>
      <c r="M3089" s="1" t="s">
        <v>21</v>
      </c>
      <c r="N3089" s="2">
        <v>1</v>
      </c>
      <c r="O3089" s="2">
        <v>2</v>
      </c>
    </row>
    <row r="3090" spans="1:15">
      <c r="A3090" s="19">
        <v>44100</v>
      </c>
      <c r="B3090" t="s">
        <v>606</v>
      </c>
      <c r="C3090" s="1">
        <v>3</v>
      </c>
      <c r="D3090" t="s">
        <v>609</v>
      </c>
      <c r="E3090" s="6" t="s">
        <v>59</v>
      </c>
      <c r="F3090" s="1">
        <v>51</v>
      </c>
      <c r="G3090" s="1" t="s">
        <v>11</v>
      </c>
      <c r="H3090" t="s">
        <v>607</v>
      </c>
      <c r="I3090" s="6" t="s">
        <v>41</v>
      </c>
      <c r="J3090" s="1">
        <v>95</v>
      </c>
      <c r="K3090" s="1" t="s">
        <v>21</v>
      </c>
      <c r="L3090" s="1">
        <v>1</v>
      </c>
      <c r="M3090" s="1" t="s">
        <v>21</v>
      </c>
      <c r="N3090" s="2">
        <v>0</v>
      </c>
      <c r="O3090" s="2" t="s">
        <v>21</v>
      </c>
    </row>
    <row r="3091" spans="1:15">
      <c r="A3091" s="19">
        <v>44100</v>
      </c>
      <c r="B3091" t="s">
        <v>606</v>
      </c>
      <c r="C3091" s="1">
        <v>4</v>
      </c>
      <c r="D3091" t="s">
        <v>609</v>
      </c>
      <c r="E3091" s="6" t="s">
        <v>59</v>
      </c>
      <c r="F3091" s="1">
        <v>82</v>
      </c>
      <c r="G3091" s="1" t="s">
        <v>10</v>
      </c>
      <c r="H3091" t="s">
        <v>620</v>
      </c>
      <c r="I3091" s="6" t="s">
        <v>38</v>
      </c>
      <c r="J3091" s="1">
        <v>74</v>
      </c>
      <c r="K3091" s="1">
        <v>1</v>
      </c>
      <c r="L3091" s="1" t="s">
        <v>21</v>
      </c>
      <c r="M3091" s="1" t="s">
        <v>21</v>
      </c>
      <c r="N3091" s="2">
        <v>0</v>
      </c>
      <c r="O3091" s="2" t="s">
        <v>21</v>
      </c>
    </row>
    <row r="3092" spans="1:15">
      <c r="A3092" s="19">
        <v>44100</v>
      </c>
      <c r="B3092" t="s">
        <v>606</v>
      </c>
      <c r="C3092" s="1">
        <v>5</v>
      </c>
      <c r="D3092" t="s">
        <v>609</v>
      </c>
      <c r="E3092" s="6" t="s">
        <v>59</v>
      </c>
      <c r="F3092" s="1">
        <v>77</v>
      </c>
      <c r="G3092" s="1" t="s">
        <v>11</v>
      </c>
      <c r="H3092" t="s">
        <v>621</v>
      </c>
      <c r="I3092" s="6" t="s">
        <v>57</v>
      </c>
      <c r="J3092" s="1">
        <v>88</v>
      </c>
      <c r="K3092" s="1" t="s">
        <v>21</v>
      </c>
      <c r="L3092" s="1">
        <v>1</v>
      </c>
      <c r="M3092" s="1" t="s">
        <v>21</v>
      </c>
      <c r="N3092" s="2">
        <v>0</v>
      </c>
      <c r="O3092" s="2" t="s">
        <v>21</v>
      </c>
    </row>
    <row r="3093" spans="1:15">
      <c r="A3093" s="19">
        <v>44100</v>
      </c>
      <c r="B3093" t="s">
        <v>606</v>
      </c>
      <c r="C3093" s="1">
        <v>1</v>
      </c>
      <c r="D3093" t="s">
        <v>620</v>
      </c>
      <c r="E3093" s="6" t="s">
        <v>38</v>
      </c>
      <c r="F3093" s="1">
        <v>42</v>
      </c>
      <c r="G3093" s="1" t="s">
        <v>11</v>
      </c>
      <c r="H3093" t="s">
        <v>622</v>
      </c>
      <c r="I3093" s="6" t="s">
        <v>69</v>
      </c>
      <c r="J3093" s="1">
        <v>95</v>
      </c>
      <c r="K3093" s="1" t="s">
        <v>21</v>
      </c>
      <c r="L3093" s="1">
        <v>1</v>
      </c>
      <c r="M3093" s="1" t="s">
        <v>21</v>
      </c>
      <c r="N3093" s="2">
        <v>1</v>
      </c>
      <c r="O3093" s="2">
        <v>1</v>
      </c>
    </row>
    <row r="3094" spans="1:15">
      <c r="A3094" s="19">
        <v>44100</v>
      </c>
      <c r="B3094" t="s">
        <v>606</v>
      </c>
      <c r="C3094" s="1">
        <v>2</v>
      </c>
      <c r="D3094" t="s">
        <v>620</v>
      </c>
      <c r="E3094" s="6" t="s">
        <v>38</v>
      </c>
      <c r="F3094" s="1">
        <v>95</v>
      </c>
      <c r="G3094" s="1" t="s">
        <v>10</v>
      </c>
      <c r="H3094" t="s">
        <v>623</v>
      </c>
      <c r="I3094" s="6" t="s">
        <v>36</v>
      </c>
      <c r="J3094" s="1">
        <v>47</v>
      </c>
      <c r="K3094" s="1">
        <v>1</v>
      </c>
      <c r="L3094" s="1" t="s">
        <v>21</v>
      </c>
      <c r="M3094" s="1" t="s">
        <v>21</v>
      </c>
      <c r="N3094" s="2">
        <v>1</v>
      </c>
      <c r="O3094" s="2" t="s">
        <v>21</v>
      </c>
    </row>
    <row r="3095" spans="1:15">
      <c r="A3095" s="19">
        <v>44100</v>
      </c>
      <c r="B3095" t="s">
        <v>606</v>
      </c>
      <c r="C3095" s="1">
        <v>3</v>
      </c>
      <c r="D3095" t="s">
        <v>620</v>
      </c>
      <c r="E3095" s="6" t="s">
        <v>38</v>
      </c>
      <c r="F3095" s="1">
        <v>66</v>
      </c>
      <c r="G3095" s="1" t="s">
        <v>11</v>
      </c>
      <c r="H3095" t="s">
        <v>624</v>
      </c>
      <c r="I3095" s="6" t="s">
        <v>82</v>
      </c>
      <c r="J3095" s="1">
        <v>95</v>
      </c>
      <c r="K3095" s="1" t="s">
        <v>21</v>
      </c>
      <c r="L3095" s="1">
        <v>1</v>
      </c>
      <c r="M3095" s="1" t="s">
        <v>21</v>
      </c>
      <c r="N3095" s="2">
        <v>0</v>
      </c>
      <c r="O3095" s="2" t="s">
        <v>21</v>
      </c>
    </row>
    <row r="3096" spans="1:15">
      <c r="A3096" s="19">
        <v>44100</v>
      </c>
      <c r="B3096" t="s">
        <v>606</v>
      </c>
      <c r="C3096" s="1">
        <v>4</v>
      </c>
      <c r="D3096" t="s">
        <v>620</v>
      </c>
      <c r="E3096" s="6" t="s">
        <v>38</v>
      </c>
      <c r="F3096" s="1">
        <v>74</v>
      </c>
      <c r="G3096" s="1" t="s">
        <v>11</v>
      </c>
      <c r="H3096" t="s">
        <v>609</v>
      </c>
      <c r="I3096" s="6" t="s">
        <v>59</v>
      </c>
      <c r="J3096" s="1">
        <v>82</v>
      </c>
      <c r="K3096" s="1" t="s">
        <v>21</v>
      </c>
      <c r="L3096" s="1">
        <v>1</v>
      </c>
      <c r="M3096" s="1" t="s">
        <v>21</v>
      </c>
      <c r="N3096" s="2">
        <v>0</v>
      </c>
      <c r="O3096" s="2" t="s">
        <v>21</v>
      </c>
    </row>
    <row r="3097" spans="1:15">
      <c r="A3097" s="19">
        <v>44100</v>
      </c>
      <c r="B3097" t="s">
        <v>606</v>
      </c>
      <c r="C3097" s="1">
        <v>5</v>
      </c>
      <c r="D3097" t="s">
        <v>620</v>
      </c>
      <c r="E3097" s="6" t="s">
        <v>38</v>
      </c>
      <c r="F3097" s="1">
        <v>94</v>
      </c>
      <c r="G3097" s="1" t="s">
        <v>10</v>
      </c>
      <c r="H3097" t="s">
        <v>625</v>
      </c>
      <c r="I3097" s="6" t="s">
        <v>20</v>
      </c>
      <c r="J3097" s="1">
        <v>32</v>
      </c>
      <c r="K3097" s="1">
        <v>1</v>
      </c>
      <c r="L3097" s="1" t="s">
        <v>21</v>
      </c>
      <c r="M3097" s="1" t="s">
        <v>21</v>
      </c>
      <c r="N3097" s="2">
        <v>0</v>
      </c>
      <c r="O3097" s="2" t="s">
        <v>21</v>
      </c>
    </row>
    <row r="3098" spans="1:15">
      <c r="A3098" s="19">
        <v>44100</v>
      </c>
      <c r="B3098" t="s">
        <v>606</v>
      </c>
      <c r="C3098" s="1">
        <v>1</v>
      </c>
      <c r="D3098" t="s">
        <v>626</v>
      </c>
      <c r="E3098" s="6" t="s">
        <v>57</v>
      </c>
      <c r="F3098" s="1">
        <v>98</v>
      </c>
      <c r="G3098" s="1" t="s">
        <v>10</v>
      </c>
      <c r="H3098" t="s">
        <v>623</v>
      </c>
      <c r="I3098" s="6" t="s">
        <v>36</v>
      </c>
      <c r="J3098" s="1">
        <v>44</v>
      </c>
      <c r="K3098" s="1">
        <v>1</v>
      </c>
      <c r="L3098" s="1" t="s">
        <v>21</v>
      </c>
      <c r="M3098" s="1" t="s">
        <v>21</v>
      </c>
      <c r="N3098" s="2">
        <v>1</v>
      </c>
      <c r="O3098" s="2" t="s">
        <v>21</v>
      </c>
    </row>
    <row r="3099" spans="1:15">
      <c r="A3099" s="19">
        <v>44100</v>
      </c>
      <c r="B3099" t="s">
        <v>606</v>
      </c>
      <c r="C3099" s="1">
        <v>2</v>
      </c>
      <c r="D3099" t="s">
        <v>626</v>
      </c>
      <c r="E3099" s="6" t="s">
        <v>57</v>
      </c>
      <c r="F3099" s="1">
        <v>70</v>
      </c>
      <c r="G3099" s="1" t="s">
        <v>11</v>
      </c>
      <c r="H3099" t="s">
        <v>613</v>
      </c>
      <c r="I3099" s="6" t="s">
        <v>36</v>
      </c>
      <c r="J3099" s="1">
        <v>83</v>
      </c>
      <c r="K3099" s="1" t="s">
        <v>21</v>
      </c>
      <c r="L3099" s="1">
        <v>1</v>
      </c>
      <c r="M3099" s="1" t="s">
        <v>21</v>
      </c>
      <c r="N3099" s="2">
        <v>1</v>
      </c>
      <c r="O3099" s="2">
        <v>2</v>
      </c>
    </row>
    <row r="3100" spans="1:15">
      <c r="A3100" s="19">
        <v>44100</v>
      </c>
      <c r="B3100" t="s">
        <v>606</v>
      </c>
      <c r="C3100" s="1">
        <v>3</v>
      </c>
      <c r="D3100" t="s">
        <v>626</v>
      </c>
      <c r="E3100" s="6" t="s">
        <v>57</v>
      </c>
      <c r="F3100" s="1">
        <v>73</v>
      </c>
      <c r="G3100" s="1" t="s">
        <v>11</v>
      </c>
      <c r="H3100" t="s">
        <v>618</v>
      </c>
      <c r="I3100" s="6" t="s">
        <v>92</v>
      </c>
      <c r="J3100" s="1">
        <v>94</v>
      </c>
      <c r="K3100" s="1" t="s">
        <v>21</v>
      </c>
      <c r="L3100" s="1">
        <v>1</v>
      </c>
      <c r="M3100" s="1" t="s">
        <v>21</v>
      </c>
      <c r="N3100" s="2">
        <v>0</v>
      </c>
      <c r="O3100" s="2" t="s">
        <v>21</v>
      </c>
    </row>
    <row r="3101" spans="1:15">
      <c r="A3101" s="19">
        <v>44100</v>
      </c>
      <c r="B3101" t="s">
        <v>606</v>
      </c>
      <c r="C3101" s="1">
        <v>4</v>
      </c>
      <c r="D3101" t="s">
        <v>626</v>
      </c>
      <c r="E3101" s="6" t="s">
        <v>57</v>
      </c>
      <c r="F3101" s="1">
        <v>70</v>
      </c>
      <c r="G3101" s="1" t="s">
        <v>11</v>
      </c>
      <c r="H3101" t="s">
        <v>615</v>
      </c>
      <c r="I3101" s="6" t="s">
        <v>51</v>
      </c>
      <c r="J3101" s="1">
        <v>98</v>
      </c>
      <c r="K3101" s="1" t="s">
        <v>21</v>
      </c>
      <c r="L3101" s="1">
        <v>1</v>
      </c>
      <c r="M3101" s="1" t="s">
        <v>21</v>
      </c>
      <c r="N3101" s="2">
        <v>0</v>
      </c>
      <c r="O3101" s="2" t="s">
        <v>21</v>
      </c>
    </row>
    <row r="3102" spans="1:15">
      <c r="A3102" s="19">
        <v>44100</v>
      </c>
      <c r="B3102" t="s">
        <v>606</v>
      </c>
      <c r="C3102" s="1">
        <v>5</v>
      </c>
      <c r="D3102" t="s">
        <v>626</v>
      </c>
      <c r="E3102" s="6" t="s">
        <v>57</v>
      </c>
      <c r="F3102" s="1">
        <v>87</v>
      </c>
      <c r="G3102" s="1" t="s">
        <v>10</v>
      </c>
      <c r="H3102" t="s">
        <v>610</v>
      </c>
      <c r="I3102" s="6" t="s">
        <v>82</v>
      </c>
      <c r="J3102" s="1">
        <v>86</v>
      </c>
      <c r="K3102" s="1">
        <v>1</v>
      </c>
      <c r="L3102" s="1" t="s">
        <v>21</v>
      </c>
      <c r="M3102" s="1" t="s">
        <v>21</v>
      </c>
      <c r="N3102" s="2">
        <v>0</v>
      </c>
      <c r="O3102" s="2" t="s">
        <v>21</v>
      </c>
    </row>
    <row r="3103" spans="1:15">
      <c r="A3103" s="19">
        <v>44100</v>
      </c>
      <c r="B3103" t="s">
        <v>606</v>
      </c>
      <c r="C3103" s="1">
        <v>1</v>
      </c>
      <c r="D3103" t="s">
        <v>624</v>
      </c>
      <c r="E3103" s="6" t="s">
        <v>82</v>
      </c>
      <c r="F3103" s="1">
        <v>41</v>
      </c>
      <c r="G3103" s="1" t="s">
        <v>11</v>
      </c>
      <c r="H3103" t="s">
        <v>617</v>
      </c>
      <c r="I3103" s="6" t="s">
        <v>38</v>
      </c>
      <c r="J3103" s="1">
        <v>87</v>
      </c>
      <c r="K3103" s="1" t="s">
        <v>21</v>
      </c>
      <c r="L3103" s="1">
        <v>1</v>
      </c>
      <c r="M3103" s="1" t="s">
        <v>21</v>
      </c>
      <c r="N3103" s="2">
        <v>1</v>
      </c>
      <c r="O3103" s="2">
        <v>1</v>
      </c>
    </row>
    <row r="3104" spans="1:15">
      <c r="A3104" s="19">
        <v>44100</v>
      </c>
      <c r="B3104" t="s">
        <v>606</v>
      </c>
      <c r="C3104" s="1">
        <v>2</v>
      </c>
      <c r="D3104" t="s">
        <v>624</v>
      </c>
      <c r="E3104" s="6" t="s">
        <v>82</v>
      </c>
      <c r="F3104" s="1">
        <v>90</v>
      </c>
      <c r="G3104" s="1" t="s">
        <v>10</v>
      </c>
      <c r="H3104" t="s">
        <v>627</v>
      </c>
      <c r="I3104" s="6" t="s">
        <v>106</v>
      </c>
      <c r="J3104" s="1">
        <v>30</v>
      </c>
      <c r="K3104" s="1">
        <v>1</v>
      </c>
      <c r="L3104" s="1" t="s">
        <v>21</v>
      </c>
      <c r="M3104" s="1" t="s">
        <v>21</v>
      </c>
      <c r="N3104" s="2">
        <v>1</v>
      </c>
      <c r="O3104" s="2" t="s">
        <v>21</v>
      </c>
    </row>
    <row r="3105" spans="1:15">
      <c r="A3105" s="19">
        <v>44100</v>
      </c>
      <c r="B3105" t="s">
        <v>606</v>
      </c>
      <c r="C3105" s="1">
        <v>3</v>
      </c>
      <c r="D3105" t="s">
        <v>624</v>
      </c>
      <c r="E3105" s="6" t="s">
        <v>82</v>
      </c>
      <c r="F3105" s="1">
        <v>95</v>
      </c>
      <c r="G3105" s="1" t="s">
        <v>10</v>
      </c>
      <c r="H3105" t="s">
        <v>620</v>
      </c>
      <c r="I3105" s="6" t="s">
        <v>38</v>
      </c>
      <c r="J3105" s="1">
        <v>66</v>
      </c>
      <c r="K3105" s="1">
        <v>1</v>
      </c>
      <c r="L3105" s="1" t="s">
        <v>21</v>
      </c>
      <c r="M3105" s="1" t="s">
        <v>21</v>
      </c>
      <c r="N3105" s="2">
        <v>0</v>
      </c>
      <c r="O3105" s="2" t="s">
        <v>21</v>
      </c>
    </row>
    <row r="3106" spans="1:15">
      <c r="A3106" s="19">
        <v>44100</v>
      </c>
      <c r="B3106" t="s">
        <v>606</v>
      </c>
      <c r="C3106" s="1">
        <v>4</v>
      </c>
      <c r="D3106" t="s">
        <v>624</v>
      </c>
      <c r="E3106" s="6" t="s">
        <v>82</v>
      </c>
      <c r="F3106" s="1">
        <v>95</v>
      </c>
      <c r="G3106" s="1" t="s">
        <v>10</v>
      </c>
      <c r="H3106" t="s">
        <v>621</v>
      </c>
      <c r="I3106" s="6" t="s">
        <v>57</v>
      </c>
      <c r="J3106" s="1">
        <v>38</v>
      </c>
      <c r="K3106" s="1">
        <v>1</v>
      </c>
      <c r="L3106" s="1" t="s">
        <v>21</v>
      </c>
      <c r="M3106" s="1" t="s">
        <v>21</v>
      </c>
      <c r="N3106" s="2">
        <v>0</v>
      </c>
      <c r="O3106" s="2" t="s">
        <v>21</v>
      </c>
    </row>
    <row r="3107" spans="1:15">
      <c r="A3107" s="19">
        <v>44100</v>
      </c>
      <c r="B3107" t="s">
        <v>606</v>
      </c>
      <c r="C3107" s="1">
        <v>5</v>
      </c>
      <c r="D3107" t="s">
        <v>624</v>
      </c>
      <c r="E3107" s="6" t="s">
        <v>82</v>
      </c>
      <c r="F3107" s="1">
        <v>43</v>
      </c>
      <c r="G3107" s="1" t="s">
        <v>11</v>
      </c>
      <c r="H3107" t="s">
        <v>628</v>
      </c>
      <c r="I3107" s="6" t="s">
        <v>59</v>
      </c>
      <c r="J3107" s="1">
        <v>89</v>
      </c>
      <c r="K3107" s="1" t="s">
        <v>21</v>
      </c>
      <c r="L3107" s="1">
        <v>1</v>
      </c>
      <c r="M3107" s="1" t="s">
        <v>21</v>
      </c>
      <c r="N3107" s="2">
        <v>0</v>
      </c>
      <c r="O3107" s="2" t="s">
        <v>21</v>
      </c>
    </row>
    <row r="3108" spans="1:15">
      <c r="A3108" s="19">
        <v>44100</v>
      </c>
      <c r="B3108" t="s">
        <v>606</v>
      </c>
      <c r="C3108" s="1">
        <v>1</v>
      </c>
      <c r="D3108" t="s">
        <v>220</v>
      </c>
      <c r="E3108" s="6" t="s">
        <v>59</v>
      </c>
      <c r="F3108" s="1">
        <v>93</v>
      </c>
      <c r="G3108" s="1" t="s">
        <v>10</v>
      </c>
      <c r="H3108" t="s">
        <v>607</v>
      </c>
      <c r="I3108" s="6" t="s">
        <v>41</v>
      </c>
      <c r="J3108" s="1">
        <v>30</v>
      </c>
      <c r="K3108" s="1">
        <v>1</v>
      </c>
      <c r="L3108" s="1" t="s">
        <v>21</v>
      </c>
      <c r="M3108" s="1" t="s">
        <v>21</v>
      </c>
      <c r="N3108" s="2">
        <v>1</v>
      </c>
      <c r="O3108" s="2" t="s">
        <v>21</v>
      </c>
    </row>
    <row r="3109" spans="1:15">
      <c r="A3109" s="19">
        <v>44100</v>
      </c>
      <c r="B3109" t="s">
        <v>606</v>
      </c>
      <c r="C3109" s="1">
        <v>2</v>
      </c>
      <c r="D3109" t="s">
        <v>220</v>
      </c>
      <c r="E3109" s="6" t="s">
        <v>59</v>
      </c>
      <c r="F3109" s="1">
        <v>100</v>
      </c>
      <c r="G3109" s="1" t="s">
        <v>10</v>
      </c>
      <c r="H3109" t="s">
        <v>622</v>
      </c>
      <c r="I3109" s="6" t="s">
        <v>69</v>
      </c>
      <c r="J3109" s="1">
        <v>46</v>
      </c>
      <c r="K3109" s="1">
        <v>1</v>
      </c>
      <c r="L3109" s="1" t="s">
        <v>21</v>
      </c>
      <c r="M3109" s="1" t="s">
        <v>21</v>
      </c>
      <c r="N3109" s="2">
        <v>0</v>
      </c>
      <c r="O3109" s="2" t="s">
        <v>21</v>
      </c>
    </row>
    <row r="3110" spans="1:15">
      <c r="A3110" s="19">
        <v>44100</v>
      </c>
      <c r="B3110" t="s">
        <v>606</v>
      </c>
      <c r="C3110" s="1">
        <v>3</v>
      </c>
      <c r="D3110" t="s">
        <v>220</v>
      </c>
      <c r="E3110" s="6" t="s">
        <v>59</v>
      </c>
      <c r="F3110" s="1">
        <v>93</v>
      </c>
      <c r="G3110" s="1" t="s">
        <v>10</v>
      </c>
      <c r="H3110" t="s">
        <v>611</v>
      </c>
      <c r="I3110" s="6" t="s">
        <v>92</v>
      </c>
      <c r="J3110" s="1">
        <v>84</v>
      </c>
      <c r="K3110" s="1">
        <v>1</v>
      </c>
      <c r="L3110" s="1" t="s">
        <v>21</v>
      </c>
      <c r="M3110" s="1" t="s">
        <v>21</v>
      </c>
      <c r="N3110" s="2">
        <v>0</v>
      </c>
      <c r="O3110" s="2" t="s">
        <v>21</v>
      </c>
    </row>
    <row r="3111" spans="1:15">
      <c r="A3111" s="19">
        <v>44100</v>
      </c>
      <c r="B3111" t="s">
        <v>606</v>
      </c>
      <c r="C3111" s="1">
        <v>4</v>
      </c>
      <c r="D3111" t="s">
        <v>220</v>
      </c>
      <c r="E3111" s="6" t="s">
        <v>59</v>
      </c>
      <c r="F3111" s="1">
        <v>25</v>
      </c>
      <c r="G3111" s="1" t="s">
        <v>11</v>
      </c>
      <c r="H3111" t="s">
        <v>619</v>
      </c>
      <c r="I3111" s="6" t="s">
        <v>80</v>
      </c>
      <c r="J3111" s="1">
        <v>93</v>
      </c>
      <c r="K3111" s="1" t="s">
        <v>21</v>
      </c>
      <c r="L3111" s="1">
        <v>1</v>
      </c>
      <c r="M3111" s="1" t="s">
        <v>21</v>
      </c>
      <c r="N3111" s="2">
        <v>1</v>
      </c>
      <c r="O3111" s="2">
        <v>4</v>
      </c>
    </row>
    <row r="3112" spans="1:15">
      <c r="A3112" s="19">
        <v>44100</v>
      </c>
      <c r="B3112" t="s">
        <v>606</v>
      </c>
      <c r="C3112" s="1">
        <v>5</v>
      </c>
      <c r="D3112" t="s">
        <v>220</v>
      </c>
      <c r="E3112" s="6" t="s">
        <v>59</v>
      </c>
      <c r="F3112" s="1">
        <v>46</v>
      </c>
      <c r="G3112" s="1" t="s">
        <v>11</v>
      </c>
      <c r="H3112" t="s">
        <v>629</v>
      </c>
      <c r="I3112" s="6" t="s">
        <v>57</v>
      </c>
      <c r="J3112" s="1">
        <v>91</v>
      </c>
      <c r="K3112" s="1" t="s">
        <v>21</v>
      </c>
      <c r="L3112" s="1">
        <v>1</v>
      </c>
      <c r="M3112" s="1" t="s">
        <v>21</v>
      </c>
      <c r="N3112" s="2">
        <v>0</v>
      </c>
      <c r="O3112" s="2" t="s">
        <v>21</v>
      </c>
    </row>
    <row r="3113" spans="1:15">
      <c r="A3113" s="19">
        <v>44100</v>
      </c>
      <c r="B3113" t="s">
        <v>606</v>
      </c>
      <c r="C3113" s="1">
        <v>1</v>
      </c>
      <c r="D3113" t="s">
        <v>625</v>
      </c>
      <c r="E3113" s="6" t="s">
        <v>20</v>
      </c>
      <c r="F3113" s="1">
        <v>56</v>
      </c>
      <c r="G3113" s="1" t="s">
        <v>11</v>
      </c>
      <c r="H3113" t="s">
        <v>611</v>
      </c>
      <c r="I3113" s="6" t="s">
        <v>92</v>
      </c>
      <c r="J3113" s="1">
        <v>99</v>
      </c>
      <c r="K3113" s="1" t="s">
        <v>21</v>
      </c>
      <c r="L3113" s="1">
        <v>1</v>
      </c>
      <c r="M3113" s="1" t="s">
        <v>21</v>
      </c>
      <c r="N3113" s="2">
        <v>1</v>
      </c>
      <c r="O3113" s="2">
        <v>1</v>
      </c>
    </row>
    <row r="3114" spans="1:15">
      <c r="A3114" s="19">
        <v>44100</v>
      </c>
      <c r="B3114" t="s">
        <v>606</v>
      </c>
      <c r="C3114" s="1">
        <v>2</v>
      </c>
      <c r="D3114" t="s">
        <v>625</v>
      </c>
      <c r="E3114" s="6" t="s">
        <v>20</v>
      </c>
      <c r="F3114" s="1">
        <v>75</v>
      </c>
      <c r="G3114" s="1" t="s">
        <v>11</v>
      </c>
      <c r="H3114" t="s">
        <v>630</v>
      </c>
      <c r="I3114" s="6" t="s">
        <v>38</v>
      </c>
      <c r="J3114" s="1">
        <v>98</v>
      </c>
      <c r="K3114" s="1" t="s">
        <v>21</v>
      </c>
      <c r="L3114" s="1">
        <v>1</v>
      </c>
      <c r="M3114" s="1" t="s">
        <v>21</v>
      </c>
      <c r="N3114" s="2">
        <v>0</v>
      </c>
      <c r="O3114" s="2" t="s">
        <v>21</v>
      </c>
    </row>
    <row r="3115" spans="1:15">
      <c r="A3115" s="19">
        <v>44100</v>
      </c>
      <c r="B3115" t="s">
        <v>606</v>
      </c>
      <c r="C3115" s="1">
        <v>3</v>
      </c>
      <c r="D3115" t="s">
        <v>625</v>
      </c>
      <c r="E3115" s="6" t="s">
        <v>20</v>
      </c>
      <c r="F3115" s="1">
        <v>93</v>
      </c>
      <c r="G3115" s="1" t="s">
        <v>10</v>
      </c>
      <c r="H3115" t="s">
        <v>608</v>
      </c>
      <c r="I3115" s="6" t="s">
        <v>145</v>
      </c>
      <c r="J3115" s="1">
        <v>85</v>
      </c>
      <c r="K3115" s="1">
        <v>1</v>
      </c>
      <c r="L3115" s="1" t="s">
        <v>21</v>
      </c>
      <c r="M3115" s="1" t="s">
        <v>21</v>
      </c>
      <c r="N3115" s="2">
        <v>1</v>
      </c>
      <c r="O3115" s="2" t="s">
        <v>21</v>
      </c>
    </row>
    <row r="3116" spans="1:15">
      <c r="A3116" s="19">
        <v>44100</v>
      </c>
      <c r="B3116" t="s">
        <v>606</v>
      </c>
      <c r="C3116" s="1">
        <v>4</v>
      </c>
      <c r="D3116" t="s">
        <v>625</v>
      </c>
      <c r="E3116" s="6" t="s">
        <v>20</v>
      </c>
      <c r="F3116" s="1">
        <v>73</v>
      </c>
      <c r="G3116" s="1" t="s">
        <v>11</v>
      </c>
      <c r="H3116" t="s">
        <v>622</v>
      </c>
      <c r="I3116" s="6" t="s">
        <v>69</v>
      </c>
      <c r="J3116" s="1">
        <v>94</v>
      </c>
      <c r="K3116" s="1" t="s">
        <v>21</v>
      </c>
      <c r="L3116" s="1">
        <v>1</v>
      </c>
      <c r="M3116" s="1" t="s">
        <v>21</v>
      </c>
      <c r="N3116" s="2">
        <v>0</v>
      </c>
      <c r="O3116" s="2" t="s">
        <v>21</v>
      </c>
    </row>
    <row r="3117" spans="1:15">
      <c r="A3117" s="19">
        <v>44100</v>
      </c>
      <c r="B3117" t="s">
        <v>606</v>
      </c>
      <c r="C3117" s="1">
        <v>5</v>
      </c>
      <c r="D3117" t="s">
        <v>625</v>
      </c>
      <c r="E3117" s="6" t="s">
        <v>20</v>
      </c>
      <c r="F3117" s="1">
        <v>32</v>
      </c>
      <c r="G3117" s="1" t="s">
        <v>11</v>
      </c>
      <c r="H3117" t="s">
        <v>620</v>
      </c>
      <c r="I3117" s="6" t="s">
        <v>38</v>
      </c>
      <c r="J3117" s="1">
        <v>94</v>
      </c>
      <c r="K3117" s="1" t="s">
        <v>21</v>
      </c>
      <c r="L3117" s="1">
        <v>1</v>
      </c>
      <c r="M3117" s="1" t="s">
        <v>21</v>
      </c>
      <c r="N3117" s="2">
        <v>0</v>
      </c>
      <c r="O3117" s="2" t="s">
        <v>21</v>
      </c>
    </row>
    <row r="3118" spans="1:15">
      <c r="A3118" s="19">
        <v>44100</v>
      </c>
      <c r="B3118" t="s">
        <v>606</v>
      </c>
      <c r="C3118" s="1">
        <v>1</v>
      </c>
      <c r="D3118" t="s">
        <v>611</v>
      </c>
      <c r="E3118" s="6" t="s">
        <v>92</v>
      </c>
      <c r="F3118" s="1">
        <v>99</v>
      </c>
      <c r="G3118" s="1" t="s">
        <v>10</v>
      </c>
      <c r="H3118" t="s">
        <v>625</v>
      </c>
      <c r="I3118" s="6" t="s">
        <v>20</v>
      </c>
      <c r="J3118" s="1">
        <v>56</v>
      </c>
      <c r="K3118" s="1">
        <v>1</v>
      </c>
      <c r="L3118" s="1" t="s">
        <v>21</v>
      </c>
      <c r="M3118" s="1" t="s">
        <v>21</v>
      </c>
      <c r="N3118" s="2">
        <v>1</v>
      </c>
      <c r="O3118" s="2" t="s">
        <v>21</v>
      </c>
    </row>
    <row r="3119" spans="1:15">
      <c r="A3119" s="19">
        <v>44100</v>
      </c>
      <c r="B3119" t="s">
        <v>606</v>
      </c>
      <c r="C3119" s="1">
        <v>2</v>
      </c>
      <c r="D3119" t="s">
        <v>611</v>
      </c>
      <c r="E3119" s="6" t="s">
        <v>92</v>
      </c>
      <c r="F3119" s="1">
        <v>90</v>
      </c>
      <c r="G3119" s="1" t="s">
        <v>10</v>
      </c>
      <c r="H3119" t="s">
        <v>631</v>
      </c>
      <c r="I3119" s="6" t="s">
        <v>116</v>
      </c>
      <c r="J3119" s="1">
        <v>78</v>
      </c>
      <c r="K3119" s="1">
        <v>1</v>
      </c>
      <c r="L3119" s="1" t="s">
        <v>21</v>
      </c>
      <c r="M3119" s="1" t="s">
        <v>21</v>
      </c>
      <c r="N3119" s="2">
        <v>0</v>
      </c>
      <c r="O3119" s="2" t="s">
        <v>21</v>
      </c>
    </row>
    <row r="3120" spans="1:15">
      <c r="A3120" s="19">
        <v>44100</v>
      </c>
      <c r="B3120" t="s">
        <v>606</v>
      </c>
      <c r="C3120" s="1">
        <v>3</v>
      </c>
      <c r="D3120" t="s">
        <v>611</v>
      </c>
      <c r="E3120" s="6" t="s">
        <v>92</v>
      </c>
      <c r="F3120" s="1">
        <v>84</v>
      </c>
      <c r="G3120" s="1" t="s">
        <v>11</v>
      </c>
      <c r="H3120" t="s">
        <v>220</v>
      </c>
      <c r="I3120" s="6" t="s">
        <v>59</v>
      </c>
      <c r="J3120" s="1">
        <v>93</v>
      </c>
      <c r="K3120" s="1" t="s">
        <v>21</v>
      </c>
      <c r="L3120" s="1">
        <v>1</v>
      </c>
      <c r="M3120" s="1" t="s">
        <v>21</v>
      </c>
      <c r="N3120" s="2">
        <v>1</v>
      </c>
      <c r="O3120" s="2">
        <v>3</v>
      </c>
    </row>
    <row r="3121" spans="1:15">
      <c r="A3121" s="19">
        <v>44100</v>
      </c>
      <c r="B3121" t="s">
        <v>606</v>
      </c>
      <c r="C3121" s="1">
        <v>4</v>
      </c>
      <c r="D3121" t="s">
        <v>611</v>
      </c>
      <c r="E3121" s="6" t="s">
        <v>92</v>
      </c>
      <c r="F3121" s="1">
        <v>93</v>
      </c>
      <c r="G3121" s="1" t="s">
        <v>11</v>
      </c>
      <c r="H3121" t="s">
        <v>618</v>
      </c>
      <c r="I3121" s="6" t="s">
        <v>92</v>
      </c>
      <c r="J3121" s="1">
        <v>94</v>
      </c>
      <c r="K3121" s="1" t="s">
        <v>21</v>
      </c>
      <c r="L3121" s="1">
        <v>1</v>
      </c>
      <c r="M3121" s="1" t="s">
        <v>21</v>
      </c>
      <c r="N3121" s="2">
        <v>0</v>
      </c>
      <c r="O3121" s="2" t="s">
        <v>21</v>
      </c>
    </row>
    <row r="3122" spans="1:15">
      <c r="A3122" s="19">
        <v>44100</v>
      </c>
      <c r="B3122" t="s">
        <v>606</v>
      </c>
      <c r="C3122" s="1">
        <v>5</v>
      </c>
      <c r="D3122" t="s">
        <v>611</v>
      </c>
      <c r="E3122" s="6" t="s">
        <v>92</v>
      </c>
      <c r="F3122" s="1">
        <v>39</v>
      </c>
      <c r="G3122" s="1" t="s">
        <v>11</v>
      </c>
      <c r="H3122" t="s">
        <v>607</v>
      </c>
      <c r="I3122" s="6" t="s">
        <v>41</v>
      </c>
      <c r="J3122" s="1">
        <v>92</v>
      </c>
      <c r="K3122" s="1" t="s">
        <v>21</v>
      </c>
      <c r="L3122" s="1">
        <v>1</v>
      </c>
      <c r="M3122" s="1" t="s">
        <v>21</v>
      </c>
      <c r="N3122" s="2">
        <v>0</v>
      </c>
      <c r="O3122" s="2" t="s">
        <v>21</v>
      </c>
    </row>
    <row r="3123" spans="1:15">
      <c r="A3123" s="19">
        <v>44100</v>
      </c>
      <c r="B3123" t="s">
        <v>606</v>
      </c>
      <c r="C3123" s="1">
        <v>1</v>
      </c>
      <c r="D3123" t="s">
        <v>632</v>
      </c>
      <c r="E3123" s="6" t="s">
        <v>51</v>
      </c>
      <c r="F3123" s="1">
        <v>86</v>
      </c>
      <c r="G3123" s="1" t="s">
        <v>10</v>
      </c>
      <c r="H3123" t="s">
        <v>627</v>
      </c>
      <c r="I3123" s="6" t="s">
        <v>106</v>
      </c>
      <c r="J3123" s="1">
        <v>37</v>
      </c>
      <c r="K3123" s="1">
        <v>1</v>
      </c>
      <c r="L3123" s="1" t="s">
        <v>21</v>
      </c>
      <c r="M3123" s="1" t="s">
        <v>21</v>
      </c>
      <c r="N3123" s="2">
        <v>1</v>
      </c>
      <c r="O3123" s="2" t="s">
        <v>21</v>
      </c>
    </row>
    <row r="3124" spans="1:15">
      <c r="A3124" s="19">
        <v>44100</v>
      </c>
      <c r="B3124" t="s">
        <v>606</v>
      </c>
      <c r="C3124" s="1">
        <v>2</v>
      </c>
      <c r="D3124" t="s">
        <v>632</v>
      </c>
      <c r="E3124" s="6" t="s">
        <v>51</v>
      </c>
      <c r="F3124" s="1">
        <v>60</v>
      </c>
      <c r="G3124" s="1" t="s">
        <v>11</v>
      </c>
      <c r="H3124" t="s">
        <v>629</v>
      </c>
      <c r="I3124" s="6" t="s">
        <v>57</v>
      </c>
      <c r="J3124" s="1">
        <v>100</v>
      </c>
      <c r="K3124" s="1" t="s">
        <v>21</v>
      </c>
      <c r="L3124" s="1">
        <v>1</v>
      </c>
      <c r="M3124" s="1" t="s">
        <v>21</v>
      </c>
      <c r="N3124" s="2">
        <v>1</v>
      </c>
      <c r="O3124" s="2">
        <v>2</v>
      </c>
    </row>
    <row r="3125" spans="1:15">
      <c r="A3125" s="19">
        <v>44100</v>
      </c>
      <c r="B3125" t="s">
        <v>606</v>
      </c>
      <c r="C3125" s="1">
        <v>3</v>
      </c>
      <c r="D3125" t="s">
        <v>632</v>
      </c>
      <c r="E3125" s="6" t="s">
        <v>51</v>
      </c>
      <c r="F3125" s="1">
        <v>81</v>
      </c>
      <c r="G3125" s="1" t="s">
        <v>10</v>
      </c>
      <c r="H3125" t="s">
        <v>622</v>
      </c>
      <c r="I3125" s="6" t="s">
        <v>69</v>
      </c>
      <c r="J3125" s="1">
        <v>80</v>
      </c>
      <c r="K3125" s="1">
        <v>1</v>
      </c>
      <c r="L3125" s="1" t="s">
        <v>21</v>
      </c>
      <c r="M3125" s="1" t="s">
        <v>21</v>
      </c>
      <c r="N3125" s="2">
        <v>0</v>
      </c>
      <c r="O3125" s="2" t="s">
        <v>21</v>
      </c>
    </row>
    <row r="3126" spans="1:15">
      <c r="A3126" s="19">
        <v>44100</v>
      </c>
      <c r="B3126" t="s">
        <v>606</v>
      </c>
      <c r="C3126" s="1">
        <v>4</v>
      </c>
      <c r="D3126" t="s">
        <v>632</v>
      </c>
      <c r="E3126" s="6" t="s">
        <v>51</v>
      </c>
      <c r="F3126" s="1">
        <v>61</v>
      </c>
      <c r="G3126" s="1" t="s">
        <v>11</v>
      </c>
      <c r="H3126" t="s">
        <v>628</v>
      </c>
      <c r="I3126" s="6" t="s">
        <v>59</v>
      </c>
      <c r="J3126" s="1">
        <v>100</v>
      </c>
      <c r="K3126" s="1" t="s">
        <v>21</v>
      </c>
      <c r="L3126" s="1">
        <v>1</v>
      </c>
      <c r="M3126" s="1" t="s">
        <v>21</v>
      </c>
      <c r="N3126" s="2">
        <v>0</v>
      </c>
      <c r="O3126" s="2" t="s">
        <v>21</v>
      </c>
    </row>
    <row r="3127" spans="1:15">
      <c r="A3127" s="19">
        <v>44100</v>
      </c>
      <c r="B3127" t="s">
        <v>606</v>
      </c>
      <c r="C3127" s="1">
        <v>5</v>
      </c>
      <c r="D3127" t="s">
        <v>632</v>
      </c>
      <c r="E3127" s="6" t="s">
        <v>51</v>
      </c>
      <c r="F3127" s="1">
        <v>81</v>
      </c>
      <c r="G3127" s="1" t="s">
        <v>10</v>
      </c>
      <c r="H3127" t="s">
        <v>623</v>
      </c>
      <c r="I3127" s="6" t="s">
        <v>36</v>
      </c>
      <c r="J3127" s="1">
        <v>80</v>
      </c>
      <c r="K3127" s="1">
        <v>1</v>
      </c>
      <c r="L3127" s="1" t="s">
        <v>21</v>
      </c>
      <c r="M3127" s="1" t="s">
        <v>21</v>
      </c>
      <c r="N3127" s="2">
        <v>0</v>
      </c>
      <c r="O3127" s="2" t="s">
        <v>21</v>
      </c>
    </row>
    <row r="3128" spans="1:15">
      <c r="A3128" s="19">
        <v>44100</v>
      </c>
      <c r="B3128" t="s">
        <v>606</v>
      </c>
      <c r="C3128" s="1">
        <v>1</v>
      </c>
      <c r="D3128" t="s">
        <v>619</v>
      </c>
      <c r="E3128" s="6" t="s">
        <v>80</v>
      </c>
      <c r="F3128" s="1">
        <v>89</v>
      </c>
      <c r="G3128" s="1" t="s">
        <v>10</v>
      </c>
      <c r="H3128"/>
      <c r="K3128" s="1">
        <v>1</v>
      </c>
      <c r="L3128" s="1" t="s">
        <v>21</v>
      </c>
      <c r="M3128" s="1" t="s">
        <v>21</v>
      </c>
      <c r="N3128" s="2">
        <v>1</v>
      </c>
      <c r="O3128" s="2" t="s">
        <v>21</v>
      </c>
    </row>
    <row r="3129" spans="1:15">
      <c r="A3129" s="19">
        <v>44100</v>
      </c>
      <c r="B3129" t="s">
        <v>606</v>
      </c>
      <c r="C3129" s="1">
        <v>2</v>
      </c>
      <c r="D3129" t="s">
        <v>619</v>
      </c>
      <c r="E3129" s="6" t="s">
        <v>80</v>
      </c>
      <c r="F3129" s="1">
        <v>95</v>
      </c>
      <c r="G3129" s="1" t="s">
        <v>10</v>
      </c>
      <c r="H3129" t="s">
        <v>609</v>
      </c>
      <c r="I3129" s="6" t="s">
        <v>59</v>
      </c>
      <c r="J3129" s="1">
        <v>42</v>
      </c>
      <c r="K3129" s="1">
        <v>1</v>
      </c>
      <c r="L3129" s="1" t="s">
        <v>21</v>
      </c>
      <c r="M3129" s="1" t="s">
        <v>21</v>
      </c>
      <c r="N3129" s="2">
        <v>0</v>
      </c>
      <c r="O3129" s="2" t="s">
        <v>21</v>
      </c>
    </row>
    <row r="3130" spans="1:15">
      <c r="A3130" s="19">
        <v>44100</v>
      </c>
      <c r="B3130" t="s">
        <v>606</v>
      </c>
      <c r="C3130" s="1">
        <v>3</v>
      </c>
      <c r="D3130" t="s">
        <v>619</v>
      </c>
      <c r="E3130" s="6" t="s">
        <v>80</v>
      </c>
      <c r="F3130" s="1">
        <v>90</v>
      </c>
      <c r="G3130" s="1" t="s">
        <v>10</v>
      </c>
      <c r="H3130" t="s">
        <v>617</v>
      </c>
      <c r="I3130" s="6" t="s">
        <v>38</v>
      </c>
      <c r="J3130" s="1">
        <v>59</v>
      </c>
      <c r="K3130" s="1">
        <v>1</v>
      </c>
      <c r="L3130" s="1" t="s">
        <v>21</v>
      </c>
      <c r="M3130" s="1" t="s">
        <v>21</v>
      </c>
      <c r="N3130" s="2">
        <v>0</v>
      </c>
      <c r="O3130" s="2" t="s">
        <v>21</v>
      </c>
    </row>
    <row r="3131" spans="1:15">
      <c r="A3131" s="19">
        <v>44100</v>
      </c>
      <c r="B3131" t="s">
        <v>606</v>
      </c>
      <c r="C3131" s="1">
        <v>4</v>
      </c>
      <c r="D3131" t="s">
        <v>619</v>
      </c>
      <c r="E3131" s="6" t="s">
        <v>80</v>
      </c>
      <c r="F3131" s="1">
        <v>93</v>
      </c>
      <c r="G3131" s="1" t="s">
        <v>10</v>
      </c>
      <c r="H3131" t="s">
        <v>220</v>
      </c>
      <c r="I3131" s="6" t="s">
        <v>59</v>
      </c>
      <c r="J3131" s="1">
        <v>25</v>
      </c>
      <c r="K3131" s="1">
        <v>1</v>
      </c>
      <c r="L3131" s="1" t="s">
        <v>21</v>
      </c>
      <c r="M3131" s="1" t="s">
        <v>21</v>
      </c>
      <c r="N3131" s="2">
        <v>0</v>
      </c>
      <c r="O3131" s="2" t="s">
        <v>21</v>
      </c>
    </row>
    <row r="3132" spans="1:15">
      <c r="A3132" s="19">
        <v>44100</v>
      </c>
      <c r="B3132" t="s">
        <v>606</v>
      </c>
      <c r="C3132" s="1">
        <v>5</v>
      </c>
      <c r="D3132" t="s">
        <v>619</v>
      </c>
      <c r="E3132" s="6" t="s">
        <v>80</v>
      </c>
      <c r="F3132" s="1">
        <v>89</v>
      </c>
      <c r="G3132" s="1" t="s">
        <v>10</v>
      </c>
      <c r="H3132" t="s">
        <v>613</v>
      </c>
      <c r="I3132" s="6" t="s">
        <v>36</v>
      </c>
      <c r="J3132" s="1">
        <v>51</v>
      </c>
      <c r="K3132" s="1">
        <v>1</v>
      </c>
      <c r="L3132" s="1" t="s">
        <v>21</v>
      </c>
      <c r="M3132" s="1" t="s">
        <v>21</v>
      </c>
      <c r="N3132" s="2">
        <v>0</v>
      </c>
      <c r="O3132" s="2" t="s">
        <v>21</v>
      </c>
    </row>
    <row r="3133" spans="1:15">
      <c r="A3133" s="19">
        <v>44100</v>
      </c>
      <c r="B3133" t="s">
        <v>606</v>
      </c>
      <c r="C3133" s="1">
        <v>6</v>
      </c>
      <c r="D3133" t="s">
        <v>619</v>
      </c>
      <c r="E3133" s="6" t="s">
        <v>80</v>
      </c>
      <c r="H3133"/>
      <c r="L3133" s="1">
        <v>1</v>
      </c>
      <c r="N3133" s="2">
        <v>1</v>
      </c>
      <c r="O3133" s="2">
        <v>6</v>
      </c>
    </row>
    <row r="3134" spans="1:15">
      <c r="A3134" s="19">
        <v>44100</v>
      </c>
      <c r="B3134" t="s">
        <v>606</v>
      </c>
      <c r="C3134" s="1">
        <v>6</v>
      </c>
      <c r="D3134" t="s">
        <v>619</v>
      </c>
      <c r="E3134" s="6" t="s">
        <v>80</v>
      </c>
      <c r="H3134"/>
      <c r="N3134" s="2"/>
      <c r="O3134" s="2" t="s">
        <v>94</v>
      </c>
    </row>
    <row r="3135" spans="1:15">
      <c r="A3135" s="19">
        <v>44100</v>
      </c>
      <c r="B3135" t="s">
        <v>606</v>
      </c>
      <c r="C3135" s="1">
        <v>1</v>
      </c>
      <c r="D3135" t="s">
        <v>631</v>
      </c>
      <c r="E3135" s="6" t="s">
        <v>116</v>
      </c>
      <c r="F3135" s="1">
        <v>100</v>
      </c>
      <c r="G3135" s="1" t="s">
        <v>10</v>
      </c>
      <c r="H3135" t="s">
        <v>610</v>
      </c>
      <c r="I3135" s="6" t="s">
        <v>82</v>
      </c>
      <c r="J3135" s="1">
        <v>21</v>
      </c>
      <c r="K3135" s="1">
        <v>1</v>
      </c>
      <c r="L3135" s="1" t="s">
        <v>21</v>
      </c>
      <c r="M3135" s="1" t="s">
        <v>21</v>
      </c>
      <c r="N3135" s="2">
        <v>1</v>
      </c>
      <c r="O3135" s="2" t="s">
        <v>21</v>
      </c>
    </row>
    <row r="3136" spans="1:15">
      <c r="A3136" s="19">
        <v>44100</v>
      </c>
      <c r="B3136" t="s">
        <v>606</v>
      </c>
      <c r="C3136" s="1">
        <v>2</v>
      </c>
      <c r="D3136" t="s">
        <v>631</v>
      </c>
      <c r="E3136" s="6" t="s">
        <v>116</v>
      </c>
      <c r="F3136" s="1">
        <v>78</v>
      </c>
      <c r="G3136" s="1" t="s">
        <v>11</v>
      </c>
      <c r="H3136" t="s">
        <v>611</v>
      </c>
      <c r="I3136" s="6" t="s">
        <v>92</v>
      </c>
      <c r="J3136" s="1">
        <v>90</v>
      </c>
      <c r="K3136" s="1" t="s">
        <v>21</v>
      </c>
      <c r="L3136" s="1">
        <v>1</v>
      </c>
      <c r="M3136" s="1" t="s">
        <v>21</v>
      </c>
      <c r="N3136" s="2">
        <v>1</v>
      </c>
      <c r="O3136" s="2">
        <v>2</v>
      </c>
    </row>
    <row r="3137" spans="1:15">
      <c r="A3137" s="19">
        <v>44100</v>
      </c>
      <c r="B3137" t="s">
        <v>606</v>
      </c>
      <c r="C3137" s="1">
        <v>3</v>
      </c>
      <c r="D3137" t="s">
        <v>631</v>
      </c>
      <c r="E3137" s="6" t="s">
        <v>116</v>
      </c>
      <c r="F3137" s="1">
        <v>96</v>
      </c>
      <c r="G3137" s="1" t="s">
        <v>10</v>
      </c>
      <c r="H3137" t="s">
        <v>621</v>
      </c>
      <c r="I3137" s="6" t="s">
        <v>57</v>
      </c>
      <c r="J3137" s="1">
        <v>45</v>
      </c>
      <c r="K3137" s="1">
        <v>1</v>
      </c>
      <c r="L3137" s="1" t="s">
        <v>21</v>
      </c>
      <c r="M3137" s="1" t="s">
        <v>21</v>
      </c>
      <c r="N3137" s="2">
        <v>0</v>
      </c>
      <c r="O3137" s="2" t="s">
        <v>21</v>
      </c>
    </row>
    <row r="3138" spans="1:15">
      <c r="A3138" s="19">
        <v>44100</v>
      </c>
      <c r="B3138" t="s">
        <v>606</v>
      </c>
      <c r="C3138" s="1">
        <v>4</v>
      </c>
      <c r="D3138" t="s">
        <v>631</v>
      </c>
      <c r="E3138" s="6" t="s">
        <v>116</v>
      </c>
      <c r="F3138" s="1">
        <v>74</v>
      </c>
      <c r="G3138" s="1" t="s">
        <v>11</v>
      </c>
      <c r="H3138" t="s">
        <v>613</v>
      </c>
      <c r="I3138" s="6" t="s">
        <v>36</v>
      </c>
      <c r="J3138" s="1">
        <v>94</v>
      </c>
      <c r="K3138" s="1" t="s">
        <v>21</v>
      </c>
      <c r="L3138" s="1">
        <v>1</v>
      </c>
      <c r="M3138" s="1" t="s">
        <v>21</v>
      </c>
      <c r="N3138" s="2">
        <v>0</v>
      </c>
      <c r="O3138" s="2" t="s">
        <v>21</v>
      </c>
    </row>
    <row r="3139" spans="1:15">
      <c r="A3139" s="19">
        <v>44100</v>
      </c>
      <c r="B3139" t="s">
        <v>606</v>
      </c>
      <c r="C3139" s="1">
        <v>5</v>
      </c>
      <c r="D3139" t="s">
        <v>631</v>
      </c>
      <c r="E3139" s="6" t="s">
        <v>116</v>
      </c>
      <c r="F3139" s="1">
        <v>97</v>
      </c>
      <c r="G3139" s="1" t="s">
        <v>10</v>
      </c>
      <c r="H3139" t="s">
        <v>615</v>
      </c>
      <c r="I3139" s="6" t="s">
        <v>51</v>
      </c>
      <c r="J3139" s="1">
        <v>41</v>
      </c>
      <c r="K3139" s="1">
        <v>1</v>
      </c>
      <c r="L3139" s="1" t="s">
        <v>21</v>
      </c>
      <c r="M3139" s="1" t="s">
        <v>21</v>
      </c>
      <c r="N3139" s="2">
        <v>0</v>
      </c>
      <c r="O3139" s="2" t="s">
        <v>21</v>
      </c>
    </row>
    <row r="3140" spans="1:15">
      <c r="A3140" s="19">
        <v>44100</v>
      </c>
      <c r="B3140" t="s">
        <v>606</v>
      </c>
      <c r="C3140" s="1">
        <v>1</v>
      </c>
      <c r="D3140" t="s">
        <v>633</v>
      </c>
      <c r="E3140" s="6" t="s">
        <v>38</v>
      </c>
      <c r="F3140" s="1">
        <v>79</v>
      </c>
      <c r="G3140" s="1" t="s">
        <v>10</v>
      </c>
      <c r="H3140" t="s">
        <v>634</v>
      </c>
      <c r="I3140" s="6" t="s">
        <v>20</v>
      </c>
      <c r="J3140" s="1">
        <v>56</v>
      </c>
      <c r="K3140" s="1">
        <v>1</v>
      </c>
      <c r="L3140" s="1" t="s">
        <v>21</v>
      </c>
      <c r="M3140" s="1" t="s">
        <v>21</v>
      </c>
      <c r="N3140" s="2">
        <v>1</v>
      </c>
      <c r="O3140" s="2" t="s">
        <v>21</v>
      </c>
    </row>
    <row r="3141" spans="1:15">
      <c r="A3141" s="19">
        <v>44100</v>
      </c>
      <c r="B3141" t="s">
        <v>606</v>
      </c>
      <c r="C3141" s="1">
        <v>2</v>
      </c>
      <c r="D3141" t="s">
        <v>633</v>
      </c>
      <c r="E3141" s="6" t="s">
        <v>38</v>
      </c>
      <c r="F3141" s="1">
        <v>73</v>
      </c>
      <c r="G3141" s="1" t="s">
        <v>11</v>
      </c>
      <c r="H3141" t="s">
        <v>618</v>
      </c>
      <c r="I3141" s="6" t="s">
        <v>92</v>
      </c>
      <c r="J3141" s="1">
        <v>85</v>
      </c>
      <c r="K3141" s="1" t="s">
        <v>21</v>
      </c>
      <c r="L3141" s="1">
        <v>1</v>
      </c>
      <c r="M3141" s="1" t="s">
        <v>21</v>
      </c>
      <c r="N3141" s="2">
        <v>1</v>
      </c>
      <c r="O3141" s="2">
        <v>2</v>
      </c>
    </row>
    <row r="3142" spans="1:15">
      <c r="A3142" s="19">
        <v>44100</v>
      </c>
      <c r="B3142" t="s">
        <v>606</v>
      </c>
      <c r="C3142" s="1">
        <v>3</v>
      </c>
      <c r="D3142" t="s">
        <v>633</v>
      </c>
      <c r="E3142" s="6" t="s">
        <v>38</v>
      </c>
      <c r="F3142" s="1">
        <v>68</v>
      </c>
      <c r="G3142" s="1" t="s">
        <v>11</v>
      </c>
      <c r="H3142" t="s">
        <v>628</v>
      </c>
      <c r="I3142" s="6" t="s">
        <v>59</v>
      </c>
      <c r="J3142" s="1">
        <v>90</v>
      </c>
      <c r="K3142" s="1" t="s">
        <v>21</v>
      </c>
      <c r="L3142" s="1">
        <v>1</v>
      </c>
      <c r="M3142" s="1" t="s">
        <v>21</v>
      </c>
      <c r="N3142" s="2">
        <v>0</v>
      </c>
      <c r="O3142" s="2" t="s">
        <v>21</v>
      </c>
    </row>
    <row r="3143" spans="1:15">
      <c r="A3143" s="19">
        <v>44100</v>
      </c>
      <c r="B3143" t="s">
        <v>606</v>
      </c>
      <c r="C3143" s="1">
        <v>4</v>
      </c>
      <c r="D3143" t="s">
        <v>633</v>
      </c>
      <c r="E3143" s="6" t="s">
        <v>38</v>
      </c>
      <c r="F3143" s="1">
        <v>72</v>
      </c>
      <c r="G3143" s="1" t="s">
        <v>10</v>
      </c>
      <c r="H3143" t="s">
        <v>630</v>
      </c>
      <c r="I3143" s="6" t="s">
        <v>38</v>
      </c>
      <c r="J3143" s="1">
        <v>67</v>
      </c>
      <c r="K3143" s="1">
        <v>1</v>
      </c>
      <c r="L3143" s="1" t="s">
        <v>21</v>
      </c>
      <c r="M3143" s="1" t="s">
        <v>21</v>
      </c>
      <c r="N3143" s="2">
        <v>0</v>
      </c>
      <c r="O3143" s="2" t="s">
        <v>21</v>
      </c>
    </row>
    <row r="3144" spans="1:15">
      <c r="A3144" s="19">
        <v>44100</v>
      </c>
      <c r="B3144" t="s">
        <v>606</v>
      </c>
      <c r="C3144" s="1">
        <v>5</v>
      </c>
      <c r="D3144" t="s">
        <v>633</v>
      </c>
      <c r="E3144" s="6" t="s">
        <v>38</v>
      </c>
      <c r="F3144" s="1">
        <v>78</v>
      </c>
      <c r="G3144" s="1" t="s">
        <v>10</v>
      </c>
      <c r="H3144" t="s">
        <v>622</v>
      </c>
      <c r="I3144" s="6" t="s">
        <v>69</v>
      </c>
      <c r="J3144" s="1">
        <v>69</v>
      </c>
      <c r="K3144" s="1">
        <v>1</v>
      </c>
      <c r="L3144" s="1" t="s">
        <v>21</v>
      </c>
      <c r="M3144" s="1" t="s">
        <v>21</v>
      </c>
      <c r="N3144" s="2">
        <v>0</v>
      </c>
      <c r="O3144" s="2" t="s">
        <v>21</v>
      </c>
    </row>
    <row r="3145" spans="1:15">
      <c r="A3145" s="19">
        <v>44100</v>
      </c>
      <c r="B3145" t="s">
        <v>606</v>
      </c>
      <c r="C3145" s="1">
        <v>1</v>
      </c>
      <c r="D3145" t="s">
        <v>608</v>
      </c>
      <c r="E3145" s="6" t="s">
        <v>145</v>
      </c>
      <c r="F3145" s="1">
        <v>27</v>
      </c>
      <c r="G3145" s="1" t="s">
        <v>11</v>
      </c>
      <c r="H3145" t="s">
        <v>616</v>
      </c>
      <c r="I3145" s="6" t="s">
        <v>80</v>
      </c>
      <c r="J3145" s="1">
        <v>90</v>
      </c>
      <c r="K3145" s="1" t="s">
        <v>21</v>
      </c>
      <c r="L3145" s="1">
        <v>1</v>
      </c>
      <c r="M3145" s="1" t="s">
        <v>21</v>
      </c>
      <c r="N3145" s="2">
        <v>1</v>
      </c>
      <c r="O3145" s="2">
        <v>1</v>
      </c>
    </row>
    <row r="3146" spans="1:15">
      <c r="A3146" s="19">
        <v>44100</v>
      </c>
      <c r="B3146" t="s">
        <v>606</v>
      </c>
      <c r="C3146" s="1">
        <v>2</v>
      </c>
      <c r="D3146" t="s">
        <v>608</v>
      </c>
      <c r="E3146" s="6" t="s">
        <v>145</v>
      </c>
      <c r="F3146" s="1">
        <v>65</v>
      </c>
      <c r="G3146" s="1" t="s">
        <v>11</v>
      </c>
      <c r="H3146" t="s">
        <v>607</v>
      </c>
      <c r="I3146" s="6" t="s">
        <v>41</v>
      </c>
      <c r="J3146" s="1">
        <v>84</v>
      </c>
      <c r="K3146" s="1" t="s">
        <v>21</v>
      </c>
      <c r="L3146" s="1">
        <v>1</v>
      </c>
      <c r="M3146" s="1" t="s">
        <v>21</v>
      </c>
      <c r="N3146" s="2">
        <v>0</v>
      </c>
      <c r="O3146" s="2" t="s">
        <v>21</v>
      </c>
    </row>
    <row r="3147" spans="1:15">
      <c r="A3147" s="19">
        <v>44100</v>
      </c>
      <c r="B3147" t="s">
        <v>606</v>
      </c>
      <c r="C3147" s="1">
        <v>3</v>
      </c>
      <c r="D3147" t="s">
        <v>608</v>
      </c>
      <c r="E3147" s="6" t="s">
        <v>145</v>
      </c>
      <c r="F3147" s="1">
        <v>85</v>
      </c>
      <c r="G3147" s="1" t="s">
        <v>11</v>
      </c>
      <c r="H3147" t="s">
        <v>625</v>
      </c>
      <c r="I3147" s="6" t="s">
        <v>20</v>
      </c>
      <c r="J3147" s="1">
        <v>93</v>
      </c>
      <c r="K3147" s="1" t="s">
        <v>21</v>
      </c>
      <c r="L3147" s="1">
        <v>1</v>
      </c>
      <c r="M3147" s="1" t="s">
        <v>21</v>
      </c>
      <c r="N3147" s="2">
        <v>0</v>
      </c>
      <c r="O3147" s="2" t="s">
        <v>21</v>
      </c>
    </row>
    <row r="3148" spans="1:15">
      <c r="A3148" s="19">
        <v>44100</v>
      </c>
      <c r="B3148" t="s">
        <v>606</v>
      </c>
      <c r="C3148" s="1">
        <v>4</v>
      </c>
      <c r="D3148" t="s">
        <v>608</v>
      </c>
      <c r="E3148" s="6" t="s">
        <v>145</v>
      </c>
      <c r="F3148" s="1">
        <v>69</v>
      </c>
      <c r="G3148" s="1" t="s">
        <v>11</v>
      </c>
      <c r="H3148" t="s">
        <v>634</v>
      </c>
      <c r="I3148" s="6" t="s">
        <v>20</v>
      </c>
      <c r="J3148" s="1">
        <v>76</v>
      </c>
      <c r="K3148" s="1" t="s">
        <v>21</v>
      </c>
      <c r="L3148" s="1">
        <v>1</v>
      </c>
      <c r="M3148" s="1" t="s">
        <v>21</v>
      </c>
      <c r="N3148" s="2">
        <v>0</v>
      </c>
      <c r="O3148" s="2" t="s">
        <v>21</v>
      </c>
    </row>
    <row r="3149" spans="1:15">
      <c r="A3149" s="19">
        <v>44100</v>
      </c>
      <c r="B3149" t="s">
        <v>606</v>
      </c>
      <c r="C3149" s="1">
        <v>5</v>
      </c>
      <c r="D3149" t="s">
        <v>608</v>
      </c>
      <c r="E3149" s="6" t="s">
        <v>145</v>
      </c>
      <c r="F3149" s="1">
        <v>89</v>
      </c>
      <c r="G3149" s="1" t="s">
        <v>10</v>
      </c>
      <c r="H3149" t="s">
        <v>627</v>
      </c>
      <c r="I3149" s="6" t="s">
        <v>106</v>
      </c>
      <c r="J3149" s="1">
        <v>66</v>
      </c>
      <c r="K3149" s="1">
        <v>1</v>
      </c>
      <c r="L3149" s="1" t="s">
        <v>21</v>
      </c>
      <c r="M3149" s="1" t="s">
        <v>21</v>
      </c>
      <c r="N3149" s="2">
        <v>1</v>
      </c>
      <c r="O3149" s="2" t="s">
        <v>21</v>
      </c>
    </row>
    <row r="3150" spans="1:15">
      <c r="A3150" s="19">
        <v>44100</v>
      </c>
      <c r="B3150" t="s">
        <v>606</v>
      </c>
      <c r="C3150" s="1">
        <v>1</v>
      </c>
      <c r="D3150" t="s">
        <v>613</v>
      </c>
      <c r="E3150" s="6" t="s">
        <v>36</v>
      </c>
      <c r="F3150" s="1">
        <v>95</v>
      </c>
      <c r="G3150" s="1" t="s">
        <v>10</v>
      </c>
      <c r="H3150" t="s">
        <v>612</v>
      </c>
      <c r="I3150" s="6" t="s">
        <v>51</v>
      </c>
      <c r="J3150" s="1">
        <v>85</v>
      </c>
      <c r="K3150" s="1">
        <v>1</v>
      </c>
      <c r="L3150" s="1" t="s">
        <v>21</v>
      </c>
      <c r="M3150" s="1" t="s">
        <v>21</v>
      </c>
      <c r="N3150" s="2">
        <v>1</v>
      </c>
      <c r="O3150" s="2" t="s">
        <v>21</v>
      </c>
    </row>
    <row r="3151" spans="1:15">
      <c r="A3151" s="19">
        <v>44100</v>
      </c>
      <c r="B3151" t="s">
        <v>606</v>
      </c>
      <c r="C3151" s="1">
        <v>2</v>
      </c>
      <c r="D3151" t="s">
        <v>613</v>
      </c>
      <c r="E3151" s="6" t="s">
        <v>36</v>
      </c>
      <c r="F3151" s="1">
        <v>83</v>
      </c>
      <c r="G3151" s="1" t="s">
        <v>10</v>
      </c>
      <c r="H3151" t="s">
        <v>626</v>
      </c>
      <c r="I3151" s="6" t="s">
        <v>57</v>
      </c>
      <c r="J3151" s="1">
        <v>70</v>
      </c>
      <c r="K3151" s="1">
        <v>1</v>
      </c>
      <c r="L3151" s="1" t="s">
        <v>21</v>
      </c>
      <c r="M3151" s="1" t="s">
        <v>21</v>
      </c>
      <c r="N3151" s="2">
        <v>0</v>
      </c>
      <c r="O3151" s="2" t="s">
        <v>21</v>
      </c>
    </row>
    <row r="3152" spans="1:15">
      <c r="A3152" s="19">
        <v>44100</v>
      </c>
      <c r="B3152" t="s">
        <v>606</v>
      </c>
      <c r="C3152" s="1">
        <v>3</v>
      </c>
      <c r="D3152" t="s">
        <v>613</v>
      </c>
      <c r="E3152" s="6" t="s">
        <v>36</v>
      </c>
      <c r="F3152" s="1">
        <v>76</v>
      </c>
      <c r="G3152" s="1" t="s">
        <v>10</v>
      </c>
      <c r="H3152" t="s">
        <v>629</v>
      </c>
      <c r="I3152" s="6" t="s">
        <v>57</v>
      </c>
      <c r="J3152" s="1">
        <v>63</v>
      </c>
      <c r="K3152" s="1">
        <v>1</v>
      </c>
      <c r="L3152" s="1" t="s">
        <v>21</v>
      </c>
      <c r="M3152" s="1" t="s">
        <v>21</v>
      </c>
      <c r="N3152" s="2">
        <v>0</v>
      </c>
      <c r="O3152" s="2" t="s">
        <v>21</v>
      </c>
    </row>
    <row r="3153" spans="1:15">
      <c r="A3153" s="19">
        <v>44100</v>
      </c>
      <c r="B3153" t="s">
        <v>606</v>
      </c>
      <c r="C3153" s="1">
        <v>4</v>
      </c>
      <c r="D3153" t="s">
        <v>613</v>
      </c>
      <c r="E3153" s="6" t="s">
        <v>36</v>
      </c>
      <c r="F3153" s="1">
        <v>94</v>
      </c>
      <c r="G3153" s="1" t="s">
        <v>10</v>
      </c>
      <c r="H3153" t="s">
        <v>631</v>
      </c>
      <c r="I3153" s="6" t="s">
        <v>116</v>
      </c>
      <c r="J3153" s="1">
        <v>74</v>
      </c>
      <c r="K3153" s="1">
        <v>1</v>
      </c>
      <c r="L3153" s="1" t="s">
        <v>21</v>
      </c>
      <c r="M3153" s="1" t="s">
        <v>21</v>
      </c>
      <c r="N3153" s="2">
        <v>0</v>
      </c>
      <c r="O3153" s="2" t="s">
        <v>21</v>
      </c>
    </row>
    <row r="3154" spans="1:15">
      <c r="A3154" s="19">
        <v>44100</v>
      </c>
      <c r="B3154" t="s">
        <v>606</v>
      </c>
      <c r="C3154" s="1">
        <v>5</v>
      </c>
      <c r="D3154" t="s">
        <v>613</v>
      </c>
      <c r="E3154" s="6" t="s">
        <v>36</v>
      </c>
      <c r="F3154" s="1">
        <v>51</v>
      </c>
      <c r="G3154" s="1" t="s">
        <v>11</v>
      </c>
      <c r="H3154" t="s">
        <v>619</v>
      </c>
      <c r="I3154" s="6" t="s">
        <v>80</v>
      </c>
      <c r="J3154" s="1">
        <v>89</v>
      </c>
      <c r="K3154" s="1" t="s">
        <v>21</v>
      </c>
      <c r="L3154" s="1">
        <v>1</v>
      </c>
      <c r="M3154" s="1" t="s">
        <v>21</v>
      </c>
      <c r="N3154" s="2">
        <v>1</v>
      </c>
      <c r="O3154" s="2">
        <v>5</v>
      </c>
    </row>
    <row r="3155" spans="1:15">
      <c r="A3155" s="19">
        <v>44100</v>
      </c>
      <c r="B3155" t="s">
        <v>606</v>
      </c>
      <c r="C3155" s="1">
        <v>1</v>
      </c>
      <c r="D3155" t="s">
        <v>623</v>
      </c>
      <c r="E3155" s="6" t="s">
        <v>36</v>
      </c>
      <c r="F3155" s="1">
        <v>44</v>
      </c>
      <c r="G3155" s="1" t="s">
        <v>11</v>
      </c>
      <c r="H3155" t="s">
        <v>626</v>
      </c>
      <c r="I3155" s="6" t="s">
        <v>57</v>
      </c>
      <c r="J3155" s="1">
        <v>98</v>
      </c>
      <c r="K3155" s="1" t="s">
        <v>21</v>
      </c>
      <c r="L3155" s="1">
        <v>1</v>
      </c>
      <c r="M3155" s="1" t="s">
        <v>21</v>
      </c>
      <c r="N3155" s="2">
        <v>1</v>
      </c>
      <c r="O3155" s="2">
        <v>1</v>
      </c>
    </row>
    <row r="3156" spans="1:15">
      <c r="A3156" s="19">
        <v>44100</v>
      </c>
      <c r="B3156" t="s">
        <v>606</v>
      </c>
      <c r="C3156" s="1">
        <v>2</v>
      </c>
      <c r="D3156" t="s">
        <v>623</v>
      </c>
      <c r="E3156" s="6" t="s">
        <v>36</v>
      </c>
      <c r="F3156" s="1">
        <v>47</v>
      </c>
      <c r="G3156" s="1" t="s">
        <v>11</v>
      </c>
      <c r="H3156" t="s">
        <v>620</v>
      </c>
      <c r="I3156" s="6" t="s">
        <v>38</v>
      </c>
      <c r="J3156" s="1">
        <v>95</v>
      </c>
      <c r="K3156" s="1" t="s">
        <v>21</v>
      </c>
      <c r="L3156" s="1">
        <v>1</v>
      </c>
      <c r="M3156" s="1" t="s">
        <v>21</v>
      </c>
      <c r="N3156" s="2">
        <v>0</v>
      </c>
      <c r="O3156" s="2" t="s">
        <v>21</v>
      </c>
    </row>
    <row r="3157" spans="1:15">
      <c r="A3157" s="19">
        <v>44100</v>
      </c>
      <c r="B3157" t="s">
        <v>606</v>
      </c>
      <c r="C3157" s="1">
        <v>3</v>
      </c>
      <c r="D3157" t="s">
        <v>623</v>
      </c>
      <c r="E3157" s="6" t="s">
        <v>36</v>
      </c>
      <c r="F3157" s="1">
        <v>96</v>
      </c>
      <c r="G3157" s="1" t="s">
        <v>10</v>
      </c>
      <c r="H3157" t="s">
        <v>634</v>
      </c>
      <c r="I3157" s="6" t="s">
        <v>20</v>
      </c>
      <c r="J3157" s="1">
        <v>56</v>
      </c>
      <c r="K3157" s="1">
        <v>1</v>
      </c>
      <c r="L3157" s="1" t="s">
        <v>21</v>
      </c>
      <c r="M3157" s="1" t="s">
        <v>21</v>
      </c>
      <c r="N3157" s="2">
        <v>1</v>
      </c>
      <c r="O3157" s="2" t="s">
        <v>21</v>
      </c>
    </row>
    <row r="3158" spans="1:15">
      <c r="A3158" s="19">
        <v>44100</v>
      </c>
      <c r="B3158" t="s">
        <v>606</v>
      </c>
      <c r="C3158" s="1">
        <v>4</v>
      </c>
      <c r="D3158" t="s">
        <v>623</v>
      </c>
      <c r="E3158" s="6" t="s">
        <v>36</v>
      </c>
      <c r="F3158" s="1">
        <v>90</v>
      </c>
      <c r="G3158" s="1" t="s">
        <v>10</v>
      </c>
      <c r="H3158" t="s">
        <v>627</v>
      </c>
      <c r="I3158" s="6" t="s">
        <v>106</v>
      </c>
      <c r="J3158" s="1">
        <v>71</v>
      </c>
      <c r="K3158" s="1">
        <v>1</v>
      </c>
      <c r="L3158" s="1" t="s">
        <v>21</v>
      </c>
      <c r="M3158" s="1" t="s">
        <v>21</v>
      </c>
      <c r="N3158" s="2">
        <v>0</v>
      </c>
      <c r="O3158" s="2" t="s">
        <v>21</v>
      </c>
    </row>
    <row r="3159" spans="1:15">
      <c r="A3159" s="19">
        <v>44100</v>
      </c>
      <c r="B3159" t="s">
        <v>606</v>
      </c>
      <c r="C3159" s="1">
        <v>5</v>
      </c>
      <c r="D3159" t="s">
        <v>623</v>
      </c>
      <c r="E3159" s="6" t="s">
        <v>36</v>
      </c>
      <c r="F3159" s="1">
        <v>80</v>
      </c>
      <c r="G3159" s="1" t="s">
        <v>11</v>
      </c>
      <c r="H3159" t="s">
        <v>632</v>
      </c>
      <c r="I3159" s="6" t="s">
        <v>51</v>
      </c>
      <c r="J3159" s="1">
        <v>81</v>
      </c>
      <c r="K3159" s="1" t="s">
        <v>21</v>
      </c>
      <c r="L3159" s="1">
        <v>1</v>
      </c>
      <c r="M3159" s="1" t="s">
        <v>21</v>
      </c>
      <c r="N3159" s="2">
        <v>0</v>
      </c>
      <c r="O3159" s="2" t="s">
        <v>21</v>
      </c>
    </row>
    <row r="3160" spans="1:15">
      <c r="A3160" s="19">
        <v>44100</v>
      </c>
      <c r="B3160" t="s">
        <v>606</v>
      </c>
      <c r="C3160" s="1">
        <v>1</v>
      </c>
      <c r="D3160" t="s">
        <v>610</v>
      </c>
      <c r="E3160" s="6" t="s">
        <v>82</v>
      </c>
      <c r="F3160" s="1">
        <v>21</v>
      </c>
      <c r="G3160" s="1" t="s">
        <v>11</v>
      </c>
      <c r="H3160" t="s">
        <v>631</v>
      </c>
      <c r="I3160" s="6" t="s">
        <v>116</v>
      </c>
      <c r="J3160" s="1">
        <v>100</v>
      </c>
      <c r="K3160" s="1" t="s">
        <v>21</v>
      </c>
      <c r="L3160" s="1">
        <v>1</v>
      </c>
      <c r="M3160" s="1" t="s">
        <v>21</v>
      </c>
      <c r="N3160" s="2">
        <v>1</v>
      </c>
      <c r="O3160" s="2">
        <v>1</v>
      </c>
    </row>
    <row r="3161" spans="1:15">
      <c r="A3161" s="19">
        <v>44100</v>
      </c>
      <c r="B3161" t="s">
        <v>606</v>
      </c>
      <c r="C3161" s="1">
        <v>2</v>
      </c>
      <c r="D3161" t="s">
        <v>610</v>
      </c>
      <c r="E3161" s="6" t="s">
        <v>82</v>
      </c>
      <c r="F3161" s="1">
        <v>80</v>
      </c>
      <c r="G3161" s="1" t="s">
        <v>10</v>
      </c>
      <c r="H3161"/>
      <c r="K3161" s="1">
        <v>1</v>
      </c>
      <c r="L3161" s="1" t="s">
        <v>21</v>
      </c>
      <c r="M3161" s="1" t="s">
        <v>21</v>
      </c>
      <c r="N3161" s="2">
        <v>1</v>
      </c>
      <c r="O3161" s="2" t="s">
        <v>21</v>
      </c>
    </row>
    <row r="3162" spans="1:15">
      <c r="A3162" s="19">
        <v>44100</v>
      </c>
      <c r="B3162" t="s">
        <v>606</v>
      </c>
      <c r="C3162" s="1">
        <v>3</v>
      </c>
      <c r="D3162" t="s">
        <v>610</v>
      </c>
      <c r="E3162" s="6" t="s">
        <v>82</v>
      </c>
      <c r="F3162" s="1">
        <v>86</v>
      </c>
      <c r="G3162" s="1" t="s">
        <v>10</v>
      </c>
      <c r="H3162" t="s">
        <v>614</v>
      </c>
      <c r="I3162" s="6" t="s">
        <v>59</v>
      </c>
      <c r="J3162" s="1">
        <v>61</v>
      </c>
      <c r="K3162" s="1">
        <v>1</v>
      </c>
      <c r="L3162" s="1" t="s">
        <v>21</v>
      </c>
      <c r="M3162" s="1" t="s">
        <v>21</v>
      </c>
      <c r="N3162" s="2">
        <v>0</v>
      </c>
      <c r="O3162" s="2" t="s">
        <v>21</v>
      </c>
    </row>
    <row r="3163" spans="1:15">
      <c r="A3163" s="19">
        <v>44100</v>
      </c>
      <c r="B3163" t="s">
        <v>606</v>
      </c>
      <c r="C3163" s="1">
        <v>4</v>
      </c>
      <c r="D3163" t="s">
        <v>610</v>
      </c>
      <c r="E3163" s="6" t="s">
        <v>82</v>
      </c>
      <c r="F3163" s="1">
        <v>63</v>
      </c>
      <c r="G3163" s="1" t="s">
        <v>11</v>
      </c>
      <c r="H3163" t="s">
        <v>607</v>
      </c>
      <c r="I3163" s="6" t="s">
        <v>41</v>
      </c>
      <c r="J3163" s="1">
        <v>81</v>
      </c>
      <c r="K3163" s="1" t="s">
        <v>21</v>
      </c>
      <c r="L3163" s="1">
        <v>1</v>
      </c>
      <c r="M3163" s="1" t="s">
        <v>21</v>
      </c>
      <c r="N3163" s="2">
        <v>0</v>
      </c>
      <c r="O3163" s="2" t="s">
        <v>21</v>
      </c>
    </row>
    <row r="3164" spans="1:15">
      <c r="A3164" s="19">
        <v>44100</v>
      </c>
      <c r="B3164" t="s">
        <v>606</v>
      </c>
      <c r="C3164" s="1">
        <v>5</v>
      </c>
      <c r="D3164" t="s">
        <v>610</v>
      </c>
      <c r="E3164" s="6" t="s">
        <v>82</v>
      </c>
      <c r="F3164" s="1">
        <v>86</v>
      </c>
      <c r="G3164" s="1" t="s">
        <v>11</v>
      </c>
      <c r="H3164" t="s">
        <v>626</v>
      </c>
      <c r="I3164" s="6" t="s">
        <v>57</v>
      </c>
      <c r="J3164" s="1">
        <v>87</v>
      </c>
      <c r="K3164" s="1" t="s">
        <v>21</v>
      </c>
      <c r="L3164" s="1">
        <v>1</v>
      </c>
      <c r="M3164" s="1" t="s">
        <v>21</v>
      </c>
      <c r="N3164" s="2">
        <v>0</v>
      </c>
      <c r="O3164" s="2" t="s">
        <v>21</v>
      </c>
    </row>
    <row r="3165" spans="1:15">
      <c r="A3165" s="19">
        <v>44100</v>
      </c>
      <c r="B3165" t="s">
        <v>606</v>
      </c>
      <c r="C3165" s="1">
        <v>1</v>
      </c>
      <c r="D3165" t="s">
        <v>614</v>
      </c>
      <c r="E3165" s="6" t="s">
        <v>59</v>
      </c>
      <c r="F3165" s="1">
        <v>68</v>
      </c>
      <c r="G3165" s="1" t="s">
        <v>11</v>
      </c>
      <c r="H3165" t="s">
        <v>621</v>
      </c>
      <c r="I3165" s="6" t="s">
        <v>57</v>
      </c>
      <c r="J3165" s="1">
        <v>91</v>
      </c>
      <c r="K3165" s="1" t="s">
        <v>21</v>
      </c>
      <c r="L3165" s="1">
        <v>1</v>
      </c>
      <c r="M3165" s="1" t="s">
        <v>21</v>
      </c>
      <c r="N3165" s="2">
        <v>1</v>
      </c>
      <c r="O3165" s="2">
        <v>1</v>
      </c>
    </row>
    <row r="3166" spans="1:15">
      <c r="A3166" s="19">
        <v>44100</v>
      </c>
      <c r="B3166" t="s">
        <v>606</v>
      </c>
      <c r="C3166" s="1">
        <v>2</v>
      </c>
      <c r="D3166" t="s">
        <v>614</v>
      </c>
      <c r="E3166" s="6" t="s">
        <v>59</v>
      </c>
      <c r="F3166" s="1">
        <v>66</v>
      </c>
      <c r="G3166" s="1" t="s">
        <v>11</v>
      </c>
      <c r="H3166" t="s">
        <v>612</v>
      </c>
      <c r="I3166" s="6" t="s">
        <v>51</v>
      </c>
      <c r="J3166" s="1">
        <v>90</v>
      </c>
      <c r="K3166" s="1" t="s">
        <v>21</v>
      </c>
      <c r="L3166" s="1">
        <v>1</v>
      </c>
      <c r="M3166" s="1" t="s">
        <v>21</v>
      </c>
      <c r="N3166" s="2">
        <v>0</v>
      </c>
      <c r="O3166" s="2" t="s">
        <v>21</v>
      </c>
    </row>
    <row r="3167" spans="1:15">
      <c r="A3167" s="19">
        <v>44100</v>
      </c>
      <c r="B3167" t="s">
        <v>606</v>
      </c>
      <c r="C3167" s="1">
        <v>3</v>
      </c>
      <c r="D3167" t="s">
        <v>614</v>
      </c>
      <c r="E3167" s="6" t="s">
        <v>59</v>
      </c>
      <c r="F3167" s="1">
        <v>61</v>
      </c>
      <c r="G3167" s="1" t="s">
        <v>11</v>
      </c>
      <c r="H3167" t="s">
        <v>610</v>
      </c>
      <c r="I3167" s="6" t="s">
        <v>82</v>
      </c>
      <c r="J3167" s="1">
        <v>86</v>
      </c>
      <c r="K3167" s="1" t="s">
        <v>21</v>
      </c>
      <c r="L3167" s="1">
        <v>1</v>
      </c>
      <c r="M3167" s="1" t="s">
        <v>21</v>
      </c>
      <c r="N3167" s="2">
        <v>0</v>
      </c>
      <c r="O3167" s="2" t="s">
        <v>21</v>
      </c>
    </row>
    <row r="3168" spans="1:15">
      <c r="A3168" s="19">
        <v>44100</v>
      </c>
      <c r="B3168" t="s">
        <v>606</v>
      </c>
      <c r="C3168" s="1">
        <v>1</v>
      </c>
      <c r="D3168" t="s">
        <v>615</v>
      </c>
      <c r="E3168" s="6" t="s">
        <v>51</v>
      </c>
      <c r="F3168" s="1">
        <v>86</v>
      </c>
      <c r="G3168" s="1" t="s">
        <v>10</v>
      </c>
      <c r="H3168" t="s">
        <v>630</v>
      </c>
      <c r="I3168" s="6" t="s">
        <v>38</v>
      </c>
      <c r="J3168" s="1">
        <v>64</v>
      </c>
      <c r="K3168" s="1">
        <v>1</v>
      </c>
      <c r="L3168" s="1" t="s">
        <v>21</v>
      </c>
      <c r="M3168" s="1" t="s">
        <v>21</v>
      </c>
      <c r="N3168" s="2">
        <v>1</v>
      </c>
      <c r="O3168" s="2" t="s">
        <v>21</v>
      </c>
    </row>
    <row r="3169" spans="1:15">
      <c r="A3169" s="19">
        <v>44100</v>
      </c>
      <c r="B3169" t="s">
        <v>606</v>
      </c>
      <c r="C3169" s="1">
        <v>2</v>
      </c>
      <c r="D3169" t="s">
        <v>615</v>
      </c>
      <c r="E3169" s="6" t="s">
        <v>51</v>
      </c>
      <c r="F3169" s="1">
        <v>91</v>
      </c>
      <c r="G3169" s="1" t="s">
        <v>11</v>
      </c>
      <c r="H3169" t="s">
        <v>617</v>
      </c>
      <c r="I3169" s="6" t="s">
        <v>38</v>
      </c>
      <c r="J3169" s="1">
        <v>96</v>
      </c>
      <c r="K3169" s="1" t="s">
        <v>21</v>
      </c>
      <c r="L3169" s="1">
        <v>1</v>
      </c>
      <c r="M3169" s="1" t="s">
        <v>21</v>
      </c>
      <c r="N3169" s="2">
        <v>1</v>
      </c>
      <c r="O3169" s="2">
        <v>2</v>
      </c>
    </row>
    <row r="3170" spans="1:15">
      <c r="A3170" s="19">
        <v>44100</v>
      </c>
      <c r="B3170" t="s">
        <v>606</v>
      </c>
      <c r="C3170" s="1">
        <v>3</v>
      </c>
      <c r="D3170" t="s">
        <v>615</v>
      </c>
      <c r="E3170" s="6" t="s">
        <v>51</v>
      </c>
      <c r="F3170" s="1">
        <v>84</v>
      </c>
      <c r="G3170" s="1" t="s">
        <v>11</v>
      </c>
      <c r="H3170" t="s">
        <v>612</v>
      </c>
      <c r="I3170" s="6" t="s">
        <v>51</v>
      </c>
      <c r="J3170" s="1">
        <v>86</v>
      </c>
      <c r="K3170" s="1" t="s">
        <v>21</v>
      </c>
      <c r="L3170" s="1">
        <v>1</v>
      </c>
      <c r="M3170" s="1" t="s">
        <v>21</v>
      </c>
      <c r="N3170" s="2">
        <v>0</v>
      </c>
      <c r="O3170" s="2" t="s">
        <v>21</v>
      </c>
    </row>
    <row r="3171" spans="1:15">
      <c r="A3171" s="19">
        <v>44100</v>
      </c>
      <c r="B3171" t="s">
        <v>606</v>
      </c>
      <c r="C3171" s="1">
        <v>4</v>
      </c>
      <c r="D3171" t="s">
        <v>615</v>
      </c>
      <c r="E3171" s="6" t="s">
        <v>51</v>
      </c>
      <c r="F3171" s="1">
        <v>98</v>
      </c>
      <c r="G3171" s="1" t="s">
        <v>10</v>
      </c>
      <c r="H3171" t="s">
        <v>626</v>
      </c>
      <c r="I3171" s="6" t="s">
        <v>57</v>
      </c>
      <c r="J3171" s="1">
        <v>70</v>
      </c>
      <c r="K3171" s="1">
        <v>1</v>
      </c>
      <c r="L3171" s="1" t="s">
        <v>21</v>
      </c>
      <c r="M3171" s="1" t="s">
        <v>21</v>
      </c>
      <c r="N3171" s="2">
        <v>0</v>
      </c>
      <c r="O3171" s="2" t="s">
        <v>21</v>
      </c>
    </row>
    <row r="3172" spans="1:15">
      <c r="A3172" s="19">
        <v>44100</v>
      </c>
      <c r="B3172" t="s">
        <v>606</v>
      </c>
      <c r="C3172" s="1">
        <v>5</v>
      </c>
      <c r="D3172" t="s">
        <v>615</v>
      </c>
      <c r="E3172" s="6" t="s">
        <v>51</v>
      </c>
      <c r="F3172" s="1">
        <v>41</v>
      </c>
      <c r="G3172" s="1" t="s">
        <v>11</v>
      </c>
      <c r="H3172" t="s">
        <v>631</v>
      </c>
      <c r="I3172" s="6" t="s">
        <v>116</v>
      </c>
      <c r="J3172" s="1">
        <v>97</v>
      </c>
      <c r="K3172" s="1" t="s">
        <v>21</v>
      </c>
      <c r="L3172" s="1">
        <v>1</v>
      </c>
      <c r="M3172" s="1" t="s">
        <v>21</v>
      </c>
      <c r="N3172" s="2">
        <v>0</v>
      </c>
      <c r="O3172" s="2" t="s">
        <v>21</v>
      </c>
    </row>
    <row r="3173" spans="1:15">
      <c r="A3173" s="19">
        <v>44100</v>
      </c>
      <c r="B3173" t="s">
        <v>606</v>
      </c>
      <c r="C3173" s="1">
        <v>1</v>
      </c>
      <c r="D3173" t="s">
        <v>634</v>
      </c>
      <c r="E3173" s="6" t="s">
        <v>20</v>
      </c>
      <c r="F3173" s="1">
        <v>56</v>
      </c>
      <c r="G3173" s="1" t="s">
        <v>11</v>
      </c>
      <c r="H3173" t="s">
        <v>633</v>
      </c>
      <c r="I3173" s="6" t="s">
        <v>38</v>
      </c>
      <c r="J3173" s="1">
        <v>79</v>
      </c>
      <c r="K3173" s="1" t="s">
        <v>21</v>
      </c>
      <c r="L3173" s="1">
        <v>1</v>
      </c>
      <c r="M3173" s="1" t="s">
        <v>21</v>
      </c>
      <c r="N3173" s="2">
        <v>1</v>
      </c>
      <c r="O3173" s="2">
        <v>1</v>
      </c>
    </row>
    <row r="3174" spans="1:15">
      <c r="A3174" s="19">
        <v>44100</v>
      </c>
      <c r="B3174" t="s">
        <v>606</v>
      </c>
      <c r="C3174" s="1">
        <v>2</v>
      </c>
      <c r="D3174" t="s">
        <v>634</v>
      </c>
      <c r="E3174" s="6" t="s">
        <v>20</v>
      </c>
      <c r="F3174" s="1">
        <v>34</v>
      </c>
      <c r="G3174" s="1" t="s">
        <v>11</v>
      </c>
      <c r="H3174" t="s">
        <v>628</v>
      </c>
      <c r="I3174" s="6" t="s">
        <v>59</v>
      </c>
      <c r="J3174" s="1">
        <v>99</v>
      </c>
      <c r="K3174" s="1" t="s">
        <v>21</v>
      </c>
      <c r="L3174" s="1">
        <v>1</v>
      </c>
      <c r="M3174" s="1" t="s">
        <v>21</v>
      </c>
      <c r="N3174" s="2">
        <v>0</v>
      </c>
      <c r="O3174" s="2" t="s">
        <v>21</v>
      </c>
    </row>
    <row r="3175" spans="1:15">
      <c r="A3175" s="19">
        <v>44100</v>
      </c>
      <c r="B3175" t="s">
        <v>606</v>
      </c>
      <c r="C3175" s="1">
        <v>3</v>
      </c>
      <c r="D3175" t="s">
        <v>634</v>
      </c>
      <c r="E3175" s="6" t="s">
        <v>20</v>
      </c>
      <c r="F3175" s="1">
        <v>56</v>
      </c>
      <c r="G3175" s="1" t="s">
        <v>11</v>
      </c>
      <c r="H3175" t="s">
        <v>623</v>
      </c>
      <c r="I3175" s="6" t="s">
        <v>36</v>
      </c>
      <c r="J3175" s="1">
        <v>96</v>
      </c>
      <c r="K3175" s="1" t="s">
        <v>21</v>
      </c>
      <c r="L3175" s="1">
        <v>1</v>
      </c>
      <c r="M3175" s="1" t="s">
        <v>21</v>
      </c>
      <c r="N3175" s="2">
        <v>0</v>
      </c>
      <c r="O3175" s="2" t="s">
        <v>21</v>
      </c>
    </row>
    <row r="3176" spans="1:15">
      <c r="A3176" s="19">
        <v>44100</v>
      </c>
      <c r="B3176" t="s">
        <v>606</v>
      </c>
      <c r="C3176" s="1">
        <v>4</v>
      </c>
      <c r="D3176" t="s">
        <v>634</v>
      </c>
      <c r="E3176" s="6" t="s">
        <v>20</v>
      </c>
      <c r="F3176" s="1">
        <v>76</v>
      </c>
      <c r="G3176" s="1" t="s">
        <v>10</v>
      </c>
      <c r="H3176" t="s">
        <v>608</v>
      </c>
      <c r="I3176" s="6" t="s">
        <v>145</v>
      </c>
      <c r="J3176" s="1">
        <v>69</v>
      </c>
      <c r="K3176" s="1">
        <v>1</v>
      </c>
      <c r="L3176" s="1" t="s">
        <v>21</v>
      </c>
      <c r="M3176" s="1" t="s">
        <v>21</v>
      </c>
      <c r="N3176" s="2">
        <v>1</v>
      </c>
      <c r="O3176" s="2" t="s">
        <v>21</v>
      </c>
    </row>
    <row r="3177" spans="1:15">
      <c r="A3177" s="19">
        <v>44100</v>
      </c>
      <c r="B3177" t="s">
        <v>606</v>
      </c>
      <c r="C3177" s="1">
        <v>5</v>
      </c>
      <c r="D3177" t="s">
        <v>634</v>
      </c>
      <c r="E3177" s="6" t="s">
        <v>20</v>
      </c>
      <c r="F3177" s="1">
        <v>81</v>
      </c>
      <c r="G3177" s="1" t="s">
        <v>10</v>
      </c>
      <c r="H3177" t="s">
        <v>630</v>
      </c>
      <c r="I3177" s="6" t="s">
        <v>38</v>
      </c>
      <c r="J3177" s="1">
        <v>57</v>
      </c>
      <c r="K3177" s="1">
        <v>1</v>
      </c>
      <c r="L3177" s="1" t="s">
        <v>21</v>
      </c>
      <c r="M3177" s="1" t="s">
        <v>21</v>
      </c>
      <c r="N3177" s="2">
        <v>0</v>
      </c>
      <c r="O3177" s="2" t="s">
        <v>21</v>
      </c>
    </row>
    <row r="3178" spans="1:15">
      <c r="A3178" s="19">
        <v>44100</v>
      </c>
      <c r="B3178" t="s">
        <v>606</v>
      </c>
      <c r="C3178" s="1">
        <v>1</v>
      </c>
      <c r="D3178" t="s">
        <v>616</v>
      </c>
      <c r="E3178" s="6" t="s">
        <v>80</v>
      </c>
      <c r="F3178" s="1">
        <v>90</v>
      </c>
      <c r="G3178" s="1" t="s">
        <v>10</v>
      </c>
      <c r="H3178" t="s">
        <v>608</v>
      </c>
      <c r="I3178" s="6" t="s">
        <v>145</v>
      </c>
      <c r="J3178" s="1">
        <v>27</v>
      </c>
      <c r="K3178" s="1">
        <v>1</v>
      </c>
      <c r="L3178" s="1" t="s">
        <v>21</v>
      </c>
      <c r="M3178" s="1" t="s">
        <v>21</v>
      </c>
      <c r="N3178" s="2">
        <v>1</v>
      </c>
      <c r="O3178" s="2" t="s">
        <v>21</v>
      </c>
    </row>
    <row r="3179" spans="1:15">
      <c r="A3179" s="19">
        <v>44100</v>
      </c>
      <c r="B3179" t="s">
        <v>606</v>
      </c>
      <c r="C3179" s="1">
        <v>2</v>
      </c>
      <c r="D3179" t="s">
        <v>616</v>
      </c>
      <c r="E3179" s="6" t="s">
        <v>80</v>
      </c>
      <c r="F3179" s="1">
        <v>71</v>
      </c>
      <c r="G3179" s="1" t="s">
        <v>11</v>
      </c>
      <c r="H3179" t="s">
        <v>621</v>
      </c>
      <c r="I3179" s="6" t="s">
        <v>57</v>
      </c>
      <c r="J3179" s="1">
        <v>84</v>
      </c>
      <c r="K3179" s="1" t="s">
        <v>21</v>
      </c>
      <c r="L3179" s="1">
        <v>1</v>
      </c>
      <c r="M3179" s="1" t="s">
        <v>21</v>
      </c>
      <c r="N3179" s="2">
        <v>1</v>
      </c>
      <c r="O3179" s="2">
        <v>2</v>
      </c>
    </row>
    <row r="3180" spans="1:15">
      <c r="A3180" s="19">
        <v>44100</v>
      </c>
      <c r="B3180" t="s">
        <v>606</v>
      </c>
      <c r="C3180" s="1">
        <v>3</v>
      </c>
      <c r="D3180" t="s">
        <v>616</v>
      </c>
      <c r="E3180" s="6" t="s">
        <v>80</v>
      </c>
      <c r="F3180" s="1">
        <v>98</v>
      </c>
      <c r="G3180" s="1" t="s">
        <v>10</v>
      </c>
      <c r="H3180" t="s">
        <v>630</v>
      </c>
      <c r="I3180" s="6" t="s">
        <v>38</v>
      </c>
      <c r="J3180" s="1">
        <v>56</v>
      </c>
      <c r="K3180" s="1">
        <v>1</v>
      </c>
      <c r="L3180" s="1" t="s">
        <v>21</v>
      </c>
      <c r="M3180" s="1" t="s">
        <v>21</v>
      </c>
      <c r="N3180" s="2">
        <v>0</v>
      </c>
      <c r="O3180" s="2" t="s">
        <v>21</v>
      </c>
    </row>
    <row r="3181" spans="1:15">
      <c r="A3181" s="19">
        <v>44100</v>
      </c>
      <c r="B3181" t="s">
        <v>606</v>
      </c>
      <c r="C3181" s="1">
        <v>4</v>
      </c>
      <c r="D3181" t="s">
        <v>616</v>
      </c>
      <c r="E3181" s="6" t="s">
        <v>80</v>
      </c>
      <c r="F3181" s="1">
        <v>97</v>
      </c>
      <c r="G3181" s="1" t="s">
        <v>10</v>
      </c>
      <c r="H3181" t="s">
        <v>612</v>
      </c>
      <c r="I3181" s="6" t="s">
        <v>51</v>
      </c>
      <c r="J3181" s="1">
        <v>58</v>
      </c>
      <c r="K3181" s="1">
        <v>1</v>
      </c>
      <c r="L3181" s="1" t="s">
        <v>21</v>
      </c>
      <c r="M3181" s="1" t="s">
        <v>21</v>
      </c>
      <c r="N3181" s="2">
        <v>0</v>
      </c>
      <c r="O3181" s="2" t="s">
        <v>21</v>
      </c>
    </row>
    <row r="3182" spans="1:15">
      <c r="A3182" s="19">
        <v>44100</v>
      </c>
      <c r="B3182" t="s">
        <v>606</v>
      </c>
      <c r="C3182" s="1">
        <v>5</v>
      </c>
      <c r="D3182" t="s">
        <v>616</v>
      </c>
      <c r="E3182" s="6" t="s">
        <v>80</v>
      </c>
      <c r="F3182" s="1">
        <v>88</v>
      </c>
      <c r="G3182" s="1" t="s">
        <v>10</v>
      </c>
      <c r="H3182" t="s">
        <v>618</v>
      </c>
      <c r="I3182" s="6" t="s">
        <v>92</v>
      </c>
      <c r="J3182" s="1">
        <v>51</v>
      </c>
      <c r="K3182" s="1">
        <v>1</v>
      </c>
      <c r="L3182" s="1" t="s">
        <v>21</v>
      </c>
      <c r="M3182" s="1" t="s">
        <v>21</v>
      </c>
      <c r="N3182" s="2">
        <v>0</v>
      </c>
      <c r="O3182" s="2" t="s">
        <v>21</v>
      </c>
    </row>
    <row r="3183" spans="1:15">
      <c r="A3183" s="19">
        <v>44100</v>
      </c>
      <c r="B3183" t="s">
        <v>606</v>
      </c>
      <c r="C3183" s="1">
        <v>1</v>
      </c>
      <c r="D3183" t="s">
        <v>627</v>
      </c>
      <c r="E3183" s="6" t="s">
        <v>106</v>
      </c>
      <c r="F3183" s="1">
        <v>37</v>
      </c>
      <c r="G3183" s="1" t="s">
        <v>11</v>
      </c>
      <c r="H3183" t="s">
        <v>632</v>
      </c>
      <c r="I3183" s="6" t="s">
        <v>51</v>
      </c>
      <c r="J3183" s="1">
        <v>86</v>
      </c>
      <c r="K3183" s="1" t="s">
        <v>21</v>
      </c>
      <c r="L3183" s="1">
        <v>1</v>
      </c>
      <c r="M3183" s="1" t="s">
        <v>21</v>
      </c>
      <c r="N3183" s="2">
        <v>1</v>
      </c>
      <c r="O3183" s="2">
        <v>1</v>
      </c>
    </row>
    <row r="3184" spans="1:15">
      <c r="A3184" s="19">
        <v>44100</v>
      </c>
      <c r="B3184" t="s">
        <v>606</v>
      </c>
      <c r="C3184" s="1">
        <v>2</v>
      </c>
      <c r="D3184" t="s">
        <v>627</v>
      </c>
      <c r="E3184" s="6" t="s">
        <v>106</v>
      </c>
      <c r="F3184" s="1">
        <v>30</v>
      </c>
      <c r="G3184" s="1" t="s">
        <v>11</v>
      </c>
      <c r="H3184" t="s">
        <v>624</v>
      </c>
      <c r="I3184" s="6" t="s">
        <v>82</v>
      </c>
      <c r="J3184" s="1">
        <v>90</v>
      </c>
      <c r="K3184" s="1" t="s">
        <v>21</v>
      </c>
      <c r="L3184" s="1">
        <v>1</v>
      </c>
      <c r="M3184" s="1" t="s">
        <v>21</v>
      </c>
      <c r="N3184" s="2">
        <v>0</v>
      </c>
      <c r="O3184" s="2" t="s">
        <v>21</v>
      </c>
    </row>
    <row r="3185" spans="1:15">
      <c r="A3185" s="19">
        <v>44100</v>
      </c>
      <c r="B3185" t="s">
        <v>606</v>
      </c>
      <c r="C3185" s="1">
        <v>3</v>
      </c>
      <c r="D3185" t="s">
        <v>627</v>
      </c>
      <c r="E3185" s="6" t="s">
        <v>106</v>
      </c>
      <c r="F3185" s="1">
        <v>60</v>
      </c>
      <c r="G3185" s="1" t="s">
        <v>10</v>
      </c>
      <c r="H3185"/>
      <c r="K3185" s="1">
        <v>1</v>
      </c>
      <c r="L3185" s="1" t="s">
        <v>21</v>
      </c>
      <c r="M3185" s="1" t="s">
        <v>21</v>
      </c>
      <c r="N3185" s="2">
        <v>1</v>
      </c>
      <c r="O3185" s="2" t="s">
        <v>21</v>
      </c>
    </row>
    <row r="3186" spans="1:15">
      <c r="A3186" s="19">
        <v>44100</v>
      </c>
      <c r="B3186" t="s">
        <v>606</v>
      </c>
      <c r="C3186" s="1">
        <v>4</v>
      </c>
      <c r="D3186" t="s">
        <v>627</v>
      </c>
      <c r="E3186" s="6" t="s">
        <v>106</v>
      </c>
      <c r="F3186" s="1">
        <v>71</v>
      </c>
      <c r="G3186" s="1" t="s">
        <v>11</v>
      </c>
      <c r="H3186" t="s">
        <v>623</v>
      </c>
      <c r="I3186" s="6" t="s">
        <v>36</v>
      </c>
      <c r="J3186" s="1">
        <v>90</v>
      </c>
      <c r="K3186" s="1" t="s">
        <v>21</v>
      </c>
      <c r="L3186" s="1">
        <v>1</v>
      </c>
      <c r="M3186" s="1" t="s">
        <v>21</v>
      </c>
      <c r="N3186" s="2">
        <v>0</v>
      </c>
      <c r="O3186" s="2" t="s">
        <v>21</v>
      </c>
    </row>
    <row r="3187" spans="1:15">
      <c r="A3187" s="19">
        <v>44100</v>
      </c>
      <c r="B3187" t="s">
        <v>606</v>
      </c>
      <c r="C3187" s="1">
        <v>5</v>
      </c>
      <c r="D3187" t="s">
        <v>627</v>
      </c>
      <c r="E3187" s="6" t="s">
        <v>106</v>
      </c>
      <c r="F3187" s="1">
        <v>66</v>
      </c>
      <c r="G3187" s="1" t="s">
        <v>11</v>
      </c>
      <c r="H3187" t="s">
        <v>608</v>
      </c>
      <c r="I3187" s="6" t="s">
        <v>145</v>
      </c>
      <c r="J3187" s="1">
        <v>89</v>
      </c>
      <c r="K3187" s="1" t="s">
        <v>21</v>
      </c>
      <c r="L3187" s="1">
        <v>1</v>
      </c>
      <c r="M3187" s="1" t="s">
        <v>21</v>
      </c>
      <c r="N3187" s="2">
        <v>0</v>
      </c>
      <c r="O3187" s="2" t="s">
        <v>21</v>
      </c>
    </row>
    <row r="3188" spans="1:15">
      <c r="A3188" s="19">
        <v>44100</v>
      </c>
      <c r="B3188" t="s">
        <v>606</v>
      </c>
      <c r="C3188" s="1">
        <v>1</v>
      </c>
      <c r="D3188" t="s">
        <v>629</v>
      </c>
      <c r="E3188" s="6" t="s">
        <v>57</v>
      </c>
      <c r="F3188" s="1">
        <v>81</v>
      </c>
      <c r="G3188" s="1" t="s">
        <v>10</v>
      </c>
      <c r="H3188" t="s">
        <v>628</v>
      </c>
      <c r="I3188" s="6" t="s">
        <v>59</v>
      </c>
      <c r="J3188" s="1">
        <v>55</v>
      </c>
      <c r="K3188" s="1">
        <v>1</v>
      </c>
      <c r="L3188" s="1" t="s">
        <v>21</v>
      </c>
      <c r="M3188" s="1" t="s">
        <v>21</v>
      </c>
      <c r="N3188" s="2">
        <v>1</v>
      </c>
      <c r="O3188" s="2" t="s">
        <v>21</v>
      </c>
    </row>
    <row r="3189" spans="1:15">
      <c r="A3189" s="19">
        <v>44100</v>
      </c>
      <c r="B3189" t="s">
        <v>606</v>
      </c>
      <c r="C3189" s="1">
        <v>2</v>
      </c>
      <c r="D3189" t="s">
        <v>629</v>
      </c>
      <c r="E3189" s="6" t="s">
        <v>57</v>
      </c>
      <c r="F3189" s="1">
        <v>100</v>
      </c>
      <c r="G3189" s="1" t="s">
        <v>10</v>
      </c>
      <c r="H3189" t="s">
        <v>632</v>
      </c>
      <c r="I3189" s="6" t="s">
        <v>51</v>
      </c>
      <c r="J3189" s="1">
        <v>60</v>
      </c>
      <c r="K3189" s="1">
        <v>1</v>
      </c>
      <c r="L3189" s="1" t="s">
        <v>21</v>
      </c>
      <c r="M3189" s="1" t="s">
        <v>21</v>
      </c>
      <c r="N3189" s="2">
        <v>0</v>
      </c>
      <c r="O3189" s="2" t="s">
        <v>21</v>
      </c>
    </row>
    <row r="3190" spans="1:15">
      <c r="A3190" s="19">
        <v>44100</v>
      </c>
      <c r="B3190" t="s">
        <v>606</v>
      </c>
      <c r="C3190" s="1">
        <v>3</v>
      </c>
      <c r="D3190" t="s">
        <v>629</v>
      </c>
      <c r="E3190" s="6" t="s">
        <v>57</v>
      </c>
      <c r="F3190" s="1">
        <v>63</v>
      </c>
      <c r="G3190" s="1" t="s">
        <v>11</v>
      </c>
      <c r="H3190" t="s">
        <v>613</v>
      </c>
      <c r="I3190" s="6" t="s">
        <v>36</v>
      </c>
      <c r="J3190" s="1">
        <v>76</v>
      </c>
      <c r="K3190" s="1" t="s">
        <v>21</v>
      </c>
      <c r="L3190" s="1">
        <v>1</v>
      </c>
      <c r="M3190" s="1" t="s">
        <v>21</v>
      </c>
      <c r="N3190" s="2">
        <v>1</v>
      </c>
      <c r="O3190" s="2">
        <v>3</v>
      </c>
    </row>
    <row r="3191" spans="1:15">
      <c r="A3191" s="19">
        <v>44100</v>
      </c>
      <c r="B3191" t="s">
        <v>606</v>
      </c>
      <c r="C3191" s="1">
        <v>4</v>
      </c>
      <c r="D3191" t="s">
        <v>629</v>
      </c>
      <c r="E3191" s="6" t="s">
        <v>57</v>
      </c>
      <c r="F3191" s="1">
        <v>89</v>
      </c>
      <c r="G3191" s="1" t="s">
        <v>10</v>
      </c>
      <c r="H3191" t="s">
        <v>617</v>
      </c>
      <c r="I3191" s="6" t="s">
        <v>38</v>
      </c>
      <c r="J3191" s="1">
        <v>76</v>
      </c>
      <c r="K3191" s="1">
        <v>1</v>
      </c>
      <c r="L3191" s="1" t="s">
        <v>21</v>
      </c>
      <c r="M3191" s="1" t="s">
        <v>21</v>
      </c>
      <c r="N3191" s="2">
        <v>0</v>
      </c>
      <c r="O3191" s="2" t="s">
        <v>21</v>
      </c>
    </row>
    <row r="3192" spans="1:15">
      <c r="A3192" s="19">
        <v>44100</v>
      </c>
      <c r="B3192" t="s">
        <v>606</v>
      </c>
      <c r="C3192" s="1">
        <v>5</v>
      </c>
      <c r="D3192" t="s">
        <v>629</v>
      </c>
      <c r="E3192" s="6" t="s">
        <v>57</v>
      </c>
      <c r="F3192" s="1">
        <v>91</v>
      </c>
      <c r="G3192" s="1" t="s">
        <v>10</v>
      </c>
      <c r="H3192" t="s">
        <v>220</v>
      </c>
      <c r="I3192" s="6" t="s">
        <v>59</v>
      </c>
      <c r="J3192" s="1">
        <v>46</v>
      </c>
      <c r="K3192" s="1">
        <v>1</v>
      </c>
      <c r="L3192" s="1" t="s">
        <v>21</v>
      </c>
      <c r="M3192" s="1" t="s">
        <v>21</v>
      </c>
      <c r="N3192" s="2">
        <v>0</v>
      </c>
      <c r="O3192" s="2" t="s">
        <v>21</v>
      </c>
    </row>
    <row r="3193" spans="1:15">
      <c r="A3193" s="19">
        <v>44100</v>
      </c>
      <c r="B3193" t="s">
        <v>606</v>
      </c>
      <c r="C3193" s="1">
        <v>1</v>
      </c>
      <c r="D3193" t="s">
        <v>618</v>
      </c>
      <c r="E3193" s="6" t="s">
        <v>92</v>
      </c>
      <c r="F3193" s="1">
        <v>86</v>
      </c>
      <c r="G3193" s="1" t="s">
        <v>11</v>
      </c>
      <c r="H3193" t="s">
        <v>609</v>
      </c>
      <c r="I3193" s="6" t="s">
        <v>59</v>
      </c>
      <c r="J3193" s="1">
        <v>88</v>
      </c>
      <c r="K3193" s="1" t="s">
        <v>21</v>
      </c>
      <c r="L3193" s="1">
        <v>1</v>
      </c>
      <c r="M3193" s="1" t="s">
        <v>21</v>
      </c>
      <c r="N3193" s="2">
        <v>1</v>
      </c>
      <c r="O3193" s="2">
        <v>1</v>
      </c>
    </row>
    <row r="3194" spans="1:15">
      <c r="A3194" s="19">
        <v>44100</v>
      </c>
      <c r="B3194" t="s">
        <v>606</v>
      </c>
      <c r="C3194" s="1">
        <v>2</v>
      </c>
      <c r="D3194" t="s">
        <v>618</v>
      </c>
      <c r="E3194" s="6" t="s">
        <v>92</v>
      </c>
      <c r="F3194" s="1">
        <v>85</v>
      </c>
      <c r="G3194" s="1" t="s">
        <v>10</v>
      </c>
      <c r="H3194" t="s">
        <v>633</v>
      </c>
      <c r="I3194" s="6" t="s">
        <v>38</v>
      </c>
      <c r="J3194" s="1">
        <v>73</v>
      </c>
      <c r="K3194" s="1">
        <v>1</v>
      </c>
      <c r="L3194" s="1" t="s">
        <v>21</v>
      </c>
      <c r="M3194" s="1" t="s">
        <v>21</v>
      </c>
      <c r="N3194" s="2">
        <v>1</v>
      </c>
      <c r="O3194" s="2" t="s">
        <v>21</v>
      </c>
    </row>
    <row r="3195" spans="1:15">
      <c r="A3195" s="19">
        <v>44100</v>
      </c>
      <c r="B3195" t="s">
        <v>606</v>
      </c>
      <c r="C3195" s="1">
        <v>3</v>
      </c>
      <c r="D3195" t="s">
        <v>618</v>
      </c>
      <c r="E3195" s="6" t="s">
        <v>92</v>
      </c>
      <c r="F3195" s="1">
        <v>94</v>
      </c>
      <c r="G3195" s="1" t="s">
        <v>10</v>
      </c>
      <c r="H3195" t="s">
        <v>626</v>
      </c>
      <c r="I3195" s="6" t="s">
        <v>57</v>
      </c>
      <c r="J3195" s="1">
        <v>73</v>
      </c>
      <c r="K3195" s="1">
        <v>1</v>
      </c>
      <c r="L3195" s="1" t="s">
        <v>21</v>
      </c>
      <c r="M3195" s="1" t="s">
        <v>21</v>
      </c>
      <c r="N3195" s="2">
        <v>0</v>
      </c>
      <c r="O3195" s="2" t="s">
        <v>21</v>
      </c>
    </row>
    <row r="3196" spans="1:15">
      <c r="A3196" s="19">
        <v>44100</v>
      </c>
      <c r="B3196" t="s">
        <v>606</v>
      </c>
      <c r="C3196" s="1">
        <v>4</v>
      </c>
      <c r="D3196" t="s">
        <v>618</v>
      </c>
      <c r="E3196" s="6" t="s">
        <v>92</v>
      </c>
      <c r="F3196" s="1">
        <v>94</v>
      </c>
      <c r="G3196" s="1" t="s">
        <v>10</v>
      </c>
      <c r="H3196" t="s">
        <v>611</v>
      </c>
      <c r="I3196" s="6" t="s">
        <v>92</v>
      </c>
      <c r="J3196" s="1">
        <v>93</v>
      </c>
      <c r="K3196" s="1">
        <v>1</v>
      </c>
      <c r="L3196" s="1" t="s">
        <v>21</v>
      </c>
      <c r="M3196" s="1" t="s">
        <v>21</v>
      </c>
      <c r="N3196" s="2">
        <v>0</v>
      </c>
      <c r="O3196" s="2" t="s">
        <v>21</v>
      </c>
    </row>
    <row r="3197" spans="1:15">
      <c r="A3197" s="19">
        <v>44100</v>
      </c>
      <c r="B3197" t="s">
        <v>606</v>
      </c>
      <c r="C3197" s="1">
        <v>5</v>
      </c>
      <c r="D3197" t="s">
        <v>618</v>
      </c>
      <c r="E3197" s="6" t="s">
        <v>92</v>
      </c>
      <c r="F3197" s="1">
        <v>51</v>
      </c>
      <c r="G3197" s="1" t="s">
        <v>11</v>
      </c>
      <c r="H3197" t="s">
        <v>616</v>
      </c>
      <c r="I3197" s="6" t="s">
        <v>80</v>
      </c>
      <c r="J3197" s="1">
        <v>88</v>
      </c>
      <c r="K3197" s="1" t="s">
        <v>21</v>
      </c>
      <c r="L3197" s="1">
        <v>1</v>
      </c>
      <c r="M3197" s="1" t="s">
        <v>21</v>
      </c>
      <c r="N3197" s="2">
        <v>0</v>
      </c>
      <c r="O3197" s="2" t="s">
        <v>21</v>
      </c>
    </row>
    <row r="3198" spans="1:15">
      <c r="A3198" s="19">
        <v>44100</v>
      </c>
      <c r="B3198" t="s">
        <v>606</v>
      </c>
      <c r="C3198" s="1">
        <v>1</v>
      </c>
      <c r="D3198" t="s">
        <v>621</v>
      </c>
      <c r="E3198" s="6" t="s">
        <v>57</v>
      </c>
      <c r="F3198" s="1">
        <v>91</v>
      </c>
      <c r="G3198" s="1" t="s">
        <v>10</v>
      </c>
      <c r="H3198" t="s">
        <v>614</v>
      </c>
      <c r="I3198" s="6" t="s">
        <v>59</v>
      </c>
      <c r="J3198" s="1">
        <v>68</v>
      </c>
      <c r="K3198" s="1">
        <v>1</v>
      </c>
      <c r="L3198" s="1" t="s">
        <v>21</v>
      </c>
      <c r="M3198" s="1" t="s">
        <v>21</v>
      </c>
      <c r="N3198" s="2">
        <v>1</v>
      </c>
      <c r="O3198" s="2" t="s">
        <v>21</v>
      </c>
    </row>
    <row r="3199" spans="1:15">
      <c r="A3199" s="19">
        <v>44100</v>
      </c>
      <c r="B3199" t="s">
        <v>606</v>
      </c>
      <c r="C3199" s="1">
        <v>2</v>
      </c>
      <c r="D3199" t="s">
        <v>621</v>
      </c>
      <c r="E3199" s="6" t="s">
        <v>57</v>
      </c>
      <c r="F3199" s="1">
        <v>84</v>
      </c>
      <c r="G3199" s="1" t="s">
        <v>10</v>
      </c>
      <c r="H3199" t="s">
        <v>616</v>
      </c>
      <c r="I3199" s="6" t="s">
        <v>80</v>
      </c>
      <c r="J3199" s="1">
        <v>71</v>
      </c>
      <c r="K3199" s="1">
        <v>1</v>
      </c>
      <c r="L3199" s="1" t="s">
        <v>21</v>
      </c>
      <c r="M3199" s="1" t="s">
        <v>21</v>
      </c>
      <c r="N3199" s="2">
        <v>0</v>
      </c>
      <c r="O3199" s="2" t="s">
        <v>21</v>
      </c>
    </row>
    <row r="3200" spans="1:15">
      <c r="A3200" s="19">
        <v>44100</v>
      </c>
      <c r="B3200" t="s">
        <v>606</v>
      </c>
      <c r="C3200" s="1">
        <v>3</v>
      </c>
      <c r="D3200" t="s">
        <v>621</v>
      </c>
      <c r="E3200" s="6" t="s">
        <v>57</v>
      </c>
      <c r="F3200" s="1">
        <v>45</v>
      </c>
      <c r="G3200" s="1" t="s">
        <v>11</v>
      </c>
      <c r="H3200" t="s">
        <v>631</v>
      </c>
      <c r="I3200" s="6" t="s">
        <v>116</v>
      </c>
      <c r="J3200" s="1">
        <v>96</v>
      </c>
      <c r="K3200" s="1" t="s">
        <v>21</v>
      </c>
      <c r="L3200" s="1">
        <v>1</v>
      </c>
      <c r="M3200" s="1" t="s">
        <v>21</v>
      </c>
      <c r="N3200" s="2">
        <v>1</v>
      </c>
      <c r="O3200" s="2">
        <v>3</v>
      </c>
    </row>
    <row r="3201" spans="1:15">
      <c r="A3201" s="19">
        <v>44100</v>
      </c>
      <c r="B3201" t="s">
        <v>606</v>
      </c>
      <c r="C3201" s="1">
        <v>4</v>
      </c>
      <c r="D3201" t="s">
        <v>621</v>
      </c>
      <c r="E3201" s="6" t="s">
        <v>57</v>
      </c>
      <c r="F3201" s="1">
        <v>38</v>
      </c>
      <c r="G3201" s="1" t="s">
        <v>11</v>
      </c>
      <c r="H3201" t="s">
        <v>624</v>
      </c>
      <c r="I3201" s="6" t="s">
        <v>82</v>
      </c>
      <c r="J3201" s="1">
        <v>95</v>
      </c>
      <c r="K3201" s="1" t="s">
        <v>21</v>
      </c>
      <c r="L3201" s="1">
        <v>1</v>
      </c>
      <c r="M3201" s="1" t="s">
        <v>21</v>
      </c>
      <c r="N3201" s="2">
        <v>0</v>
      </c>
      <c r="O3201" s="2" t="s">
        <v>21</v>
      </c>
    </row>
    <row r="3202" spans="1:15">
      <c r="A3202" s="19">
        <v>44100</v>
      </c>
      <c r="B3202" t="s">
        <v>606</v>
      </c>
      <c r="C3202" s="1">
        <v>5</v>
      </c>
      <c r="D3202" t="s">
        <v>621</v>
      </c>
      <c r="E3202" s="6" t="s">
        <v>57</v>
      </c>
      <c r="F3202" s="1">
        <v>88</v>
      </c>
      <c r="G3202" s="1" t="s">
        <v>10</v>
      </c>
      <c r="H3202" t="s">
        <v>609</v>
      </c>
      <c r="I3202" s="6" t="s">
        <v>59</v>
      </c>
      <c r="J3202" s="1">
        <v>77</v>
      </c>
      <c r="K3202" s="1">
        <v>1</v>
      </c>
      <c r="L3202" s="1" t="s">
        <v>21</v>
      </c>
      <c r="M3202" s="1" t="s">
        <v>21</v>
      </c>
      <c r="N3202" s="2">
        <v>0</v>
      </c>
      <c r="O3202" s="2" t="s">
        <v>21</v>
      </c>
    </row>
    <row r="3203" spans="1:15">
      <c r="A3203" s="19">
        <v>44100</v>
      </c>
      <c r="B3203" t="s">
        <v>606</v>
      </c>
      <c r="C3203" s="1">
        <v>1</v>
      </c>
      <c r="D3203" t="s">
        <v>617</v>
      </c>
      <c r="E3203" s="6" t="s">
        <v>38</v>
      </c>
      <c r="F3203" s="1">
        <v>87</v>
      </c>
      <c r="G3203" s="1" t="s">
        <v>10</v>
      </c>
      <c r="H3203" t="s">
        <v>624</v>
      </c>
      <c r="I3203" s="6" t="s">
        <v>82</v>
      </c>
      <c r="J3203" s="1">
        <v>41</v>
      </c>
      <c r="K3203" s="1">
        <v>1</v>
      </c>
      <c r="L3203" s="1" t="s">
        <v>21</v>
      </c>
      <c r="M3203" s="1" t="s">
        <v>21</v>
      </c>
      <c r="N3203" s="2">
        <v>1</v>
      </c>
      <c r="O3203" s="2" t="s">
        <v>21</v>
      </c>
    </row>
    <row r="3204" spans="1:15">
      <c r="A3204" s="19">
        <v>44100</v>
      </c>
      <c r="B3204" t="s">
        <v>606</v>
      </c>
      <c r="C3204" s="1">
        <v>2</v>
      </c>
      <c r="D3204" t="s">
        <v>617</v>
      </c>
      <c r="E3204" s="6" t="s">
        <v>38</v>
      </c>
      <c r="F3204" s="1">
        <v>96</v>
      </c>
      <c r="G3204" s="1" t="s">
        <v>10</v>
      </c>
      <c r="H3204" t="s">
        <v>615</v>
      </c>
      <c r="I3204" s="6" t="s">
        <v>51</v>
      </c>
      <c r="J3204" s="1">
        <v>91</v>
      </c>
      <c r="K3204" s="1">
        <v>1</v>
      </c>
      <c r="L3204" s="1" t="s">
        <v>21</v>
      </c>
      <c r="M3204" s="1" t="s">
        <v>21</v>
      </c>
      <c r="N3204" s="2">
        <v>0</v>
      </c>
      <c r="O3204" s="2" t="s">
        <v>21</v>
      </c>
    </row>
    <row r="3205" spans="1:15">
      <c r="A3205" s="19">
        <v>44100</v>
      </c>
      <c r="B3205" t="s">
        <v>606</v>
      </c>
      <c r="C3205" s="1">
        <v>3</v>
      </c>
      <c r="D3205" t="s">
        <v>617</v>
      </c>
      <c r="E3205" s="6" t="s">
        <v>38</v>
      </c>
      <c r="F3205" s="1">
        <v>59</v>
      </c>
      <c r="G3205" s="1" t="s">
        <v>11</v>
      </c>
      <c r="H3205" t="s">
        <v>619</v>
      </c>
      <c r="I3205" s="6" t="s">
        <v>80</v>
      </c>
      <c r="J3205" s="1">
        <v>90</v>
      </c>
      <c r="K3205" s="1" t="s">
        <v>21</v>
      </c>
      <c r="L3205" s="1">
        <v>1</v>
      </c>
      <c r="M3205" s="1" t="s">
        <v>21</v>
      </c>
      <c r="N3205" s="2">
        <v>1</v>
      </c>
      <c r="O3205" s="2">
        <v>3</v>
      </c>
    </row>
    <row r="3206" spans="1:15">
      <c r="A3206" s="19">
        <v>44100</v>
      </c>
      <c r="B3206" t="s">
        <v>606</v>
      </c>
      <c r="C3206" s="1">
        <v>4</v>
      </c>
      <c r="D3206" t="s">
        <v>617</v>
      </c>
      <c r="E3206" s="6" t="s">
        <v>38</v>
      </c>
      <c r="F3206" s="1">
        <v>76</v>
      </c>
      <c r="G3206" s="1" t="s">
        <v>11</v>
      </c>
      <c r="H3206" t="s">
        <v>629</v>
      </c>
      <c r="I3206" s="6" t="s">
        <v>57</v>
      </c>
      <c r="J3206" s="1">
        <v>89</v>
      </c>
      <c r="K3206" s="1" t="s">
        <v>21</v>
      </c>
      <c r="L3206" s="1">
        <v>1</v>
      </c>
      <c r="M3206" s="1" t="s">
        <v>21</v>
      </c>
      <c r="N3206" s="2">
        <v>0</v>
      </c>
      <c r="O3206" s="2" t="s">
        <v>21</v>
      </c>
    </row>
    <row r="3207" spans="1:15">
      <c r="A3207" s="19">
        <v>44100</v>
      </c>
      <c r="B3207" t="s">
        <v>606</v>
      </c>
      <c r="C3207" s="1">
        <v>5</v>
      </c>
      <c r="D3207" t="s">
        <v>617</v>
      </c>
      <c r="E3207" s="6" t="s">
        <v>38</v>
      </c>
      <c r="F3207" s="1">
        <v>100</v>
      </c>
      <c r="G3207" s="1" t="s">
        <v>10</v>
      </c>
      <c r="H3207" t="s">
        <v>612</v>
      </c>
      <c r="I3207" s="6" t="s">
        <v>51</v>
      </c>
      <c r="J3207" s="1">
        <v>46</v>
      </c>
      <c r="K3207" s="1">
        <v>1</v>
      </c>
      <c r="L3207" s="1" t="s">
        <v>21</v>
      </c>
      <c r="M3207" s="1" t="s">
        <v>21</v>
      </c>
      <c r="N3207" s="2">
        <v>0</v>
      </c>
      <c r="O3207" s="2" t="s">
        <v>21</v>
      </c>
    </row>
    <row r="3208" spans="1:15">
      <c r="A3208" s="19">
        <v>44100</v>
      </c>
      <c r="B3208" t="s">
        <v>606</v>
      </c>
      <c r="C3208" s="1">
        <v>1</v>
      </c>
      <c r="D3208" t="s">
        <v>622</v>
      </c>
      <c r="E3208" s="6" t="s">
        <v>69</v>
      </c>
      <c r="F3208" s="1">
        <v>95</v>
      </c>
      <c r="G3208" s="1" t="s">
        <v>10</v>
      </c>
      <c r="H3208" t="s">
        <v>620</v>
      </c>
      <c r="I3208" s="6" t="s">
        <v>38</v>
      </c>
      <c r="J3208" s="1">
        <v>42</v>
      </c>
      <c r="K3208" s="1">
        <v>1</v>
      </c>
      <c r="L3208" s="1" t="s">
        <v>21</v>
      </c>
      <c r="M3208" s="1" t="s">
        <v>21</v>
      </c>
      <c r="N3208" s="2">
        <v>1</v>
      </c>
      <c r="O3208" s="2" t="s">
        <v>21</v>
      </c>
    </row>
    <row r="3209" spans="1:15">
      <c r="A3209" s="19">
        <v>44100</v>
      </c>
      <c r="B3209" t="s">
        <v>606</v>
      </c>
      <c r="C3209" s="1">
        <v>2</v>
      </c>
      <c r="D3209" t="s">
        <v>622</v>
      </c>
      <c r="E3209" s="6" t="s">
        <v>69</v>
      </c>
      <c r="F3209" s="1">
        <v>46</v>
      </c>
      <c r="G3209" s="1" t="s">
        <v>11</v>
      </c>
      <c r="H3209" t="s">
        <v>220</v>
      </c>
      <c r="I3209" s="6" t="s">
        <v>59</v>
      </c>
      <c r="J3209" s="1">
        <v>100</v>
      </c>
      <c r="K3209" s="1" t="s">
        <v>21</v>
      </c>
      <c r="L3209" s="1">
        <v>1</v>
      </c>
      <c r="M3209" s="1" t="s">
        <v>21</v>
      </c>
      <c r="N3209" s="2">
        <v>1</v>
      </c>
      <c r="O3209" s="2">
        <v>2</v>
      </c>
    </row>
    <row r="3210" spans="1:15">
      <c r="A3210" s="19">
        <v>44100</v>
      </c>
      <c r="B3210" t="s">
        <v>606</v>
      </c>
      <c r="C3210" s="1">
        <v>3</v>
      </c>
      <c r="D3210" t="s">
        <v>622</v>
      </c>
      <c r="E3210" s="6" t="s">
        <v>69</v>
      </c>
      <c r="F3210" s="1">
        <v>80</v>
      </c>
      <c r="G3210" s="1" t="s">
        <v>11</v>
      </c>
      <c r="H3210" t="s">
        <v>632</v>
      </c>
      <c r="I3210" s="6" t="s">
        <v>51</v>
      </c>
      <c r="J3210" s="1">
        <v>81</v>
      </c>
      <c r="K3210" s="1" t="s">
        <v>21</v>
      </c>
      <c r="L3210" s="1">
        <v>1</v>
      </c>
      <c r="M3210" s="1" t="s">
        <v>21</v>
      </c>
      <c r="N3210" s="2">
        <v>0</v>
      </c>
      <c r="O3210" s="2" t="s">
        <v>21</v>
      </c>
    </row>
    <row r="3211" spans="1:15">
      <c r="A3211" s="19">
        <v>44100</v>
      </c>
      <c r="B3211" t="s">
        <v>606</v>
      </c>
      <c r="C3211" s="1">
        <v>4</v>
      </c>
      <c r="D3211" t="s">
        <v>622</v>
      </c>
      <c r="E3211" s="6" t="s">
        <v>69</v>
      </c>
      <c r="F3211" s="1">
        <v>94</v>
      </c>
      <c r="G3211" s="1" t="s">
        <v>10</v>
      </c>
      <c r="H3211" t="s">
        <v>625</v>
      </c>
      <c r="I3211" s="6" t="s">
        <v>20</v>
      </c>
      <c r="J3211" s="1">
        <v>73</v>
      </c>
      <c r="K3211" s="1">
        <v>1</v>
      </c>
      <c r="L3211" s="1" t="s">
        <v>21</v>
      </c>
      <c r="M3211" s="1" t="s">
        <v>21</v>
      </c>
      <c r="N3211" s="2">
        <v>0</v>
      </c>
      <c r="O3211" s="2" t="s">
        <v>21</v>
      </c>
    </row>
    <row r="3212" spans="1:15">
      <c r="A3212" s="19">
        <v>44100</v>
      </c>
      <c r="B3212" t="s">
        <v>606</v>
      </c>
      <c r="C3212" s="1">
        <v>5</v>
      </c>
      <c r="D3212" t="s">
        <v>622</v>
      </c>
      <c r="E3212" s="6" t="s">
        <v>69</v>
      </c>
      <c r="F3212" s="1">
        <v>69</v>
      </c>
      <c r="G3212" s="1" t="s">
        <v>11</v>
      </c>
      <c r="H3212" t="s">
        <v>633</v>
      </c>
      <c r="I3212" s="6" t="s">
        <v>38</v>
      </c>
      <c r="J3212" s="1">
        <v>78</v>
      </c>
      <c r="K3212" s="1" t="s">
        <v>21</v>
      </c>
      <c r="L3212" s="1">
        <v>1</v>
      </c>
      <c r="M3212" s="1" t="s">
        <v>21</v>
      </c>
      <c r="N3212" s="2">
        <v>0</v>
      </c>
      <c r="O3212" s="2" t="s">
        <v>21</v>
      </c>
    </row>
    <row r="3213" spans="1:15">
      <c r="A3213" s="19">
        <v>44100</v>
      </c>
      <c r="B3213" t="s">
        <v>606</v>
      </c>
      <c r="C3213" s="1">
        <v>1</v>
      </c>
      <c r="D3213" t="s">
        <v>630</v>
      </c>
      <c r="E3213" s="6" t="s">
        <v>38</v>
      </c>
      <c r="F3213" s="1">
        <v>64</v>
      </c>
      <c r="G3213" s="1" t="s">
        <v>11</v>
      </c>
      <c r="H3213" t="s">
        <v>615</v>
      </c>
      <c r="I3213" s="6" t="s">
        <v>51</v>
      </c>
      <c r="J3213" s="1">
        <v>86</v>
      </c>
      <c r="K3213" s="1" t="s">
        <v>21</v>
      </c>
      <c r="L3213" s="1">
        <v>1</v>
      </c>
      <c r="M3213" s="1" t="s">
        <v>21</v>
      </c>
      <c r="N3213" s="2">
        <v>1</v>
      </c>
      <c r="O3213" s="2">
        <v>1</v>
      </c>
    </row>
    <row r="3214" spans="1:15">
      <c r="A3214" s="19">
        <v>44100</v>
      </c>
      <c r="B3214" t="s">
        <v>606</v>
      </c>
      <c r="C3214" s="1">
        <v>2</v>
      </c>
      <c r="D3214" t="s">
        <v>630</v>
      </c>
      <c r="E3214" s="6" t="s">
        <v>38</v>
      </c>
      <c r="F3214" s="1">
        <v>98</v>
      </c>
      <c r="G3214" s="1" t="s">
        <v>10</v>
      </c>
      <c r="H3214" t="s">
        <v>625</v>
      </c>
      <c r="I3214" s="6" t="s">
        <v>20</v>
      </c>
      <c r="J3214" s="1">
        <v>75</v>
      </c>
      <c r="K3214" s="1">
        <v>1</v>
      </c>
      <c r="L3214" s="1" t="s">
        <v>21</v>
      </c>
      <c r="M3214" s="1" t="s">
        <v>21</v>
      </c>
      <c r="N3214" s="2">
        <v>1</v>
      </c>
      <c r="O3214" s="2" t="s">
        <v>21</v>
      </c>
    </row>
    <row r="3215" spans="1:15">
      <c r="A3215" s="19">
        <v>44100</v>
      </c>
      <c r="B3215" t="s">
        <v>606</v>
      </c>
      <c r="C3215" s="1">
        <v>3</v>
      </c>
      <c r="D3215" t="s">
        <v>630</v>
      </c>
      <c r="E3215" s="6" t="s">
        <v>38</v>
      </c>
      <c r="F3215" s="1">
        <v>56</v>
      </c>
      <c r="G3215" s="1" t="s">
        <v>11</v>
      </c>
      <c r="H3215" t="s">
        <v>616</v>
      </c>
      <c r="I3215" s="6" t="s">
        <v>80</v>
      </c>
      <c r="J3215" s="1">
        <v>98</v>
      </c>
      <c r="K3215" s="1" t="s">
        <v>21</v>
      </c>
      <c r="L3215" s="1">
        <v>1</v>
      </c>
      <c r="M3215" s="1" t="s">
        <v>21</v>
      </c>
      <c r="N3215" s="2">
        <v>0</v>
      </c>
      <c r="O3215" s="2" t="s">
        <v>21</v>
      </c>
    </row>
    <row r="3216" spans="1:15">
      <c r="A3216" s="19">
        <v>44100</v>
      </c>
      <c r="B3216" t="s">
        <v>606</v>
      </c>
      <c r="C3216" s="1">
        <v>4</v>
      </c>
      <c r="D3216" t="s">
        <v>630</v>
      </c>
      <c r="E3216" s="6" t="s">
        <v>38</v>
      </c>
      <c r="F3216" s="1">
        <v>67</v>
      </c>
      <c r="G3216" s="1" t="s">
        <v>11</v>
      </c>
      <c r="H3216" t="s">
        <v>633</v>
      </c>
      <c r="I3216" s="6" t="s">
        <v>38</v>
      </c>
      <c r="J3216" s="1">
        <v>72</v>
      </c>
      <c r="K3216" s="1" t="s">
        <v>21</v>
      </c>
      <c r="L3216" s="1">
        <v>1</v>
      </c>
      <c r="M3216" s="1" t="s">
        <v>21</v>
      </c>
      <c r="N3216" s="2">
        <v>0</v>
      </c>
      <c r="O3216" s="2" t="s">
        <v>21</v>
      </c>
    </row>
    <row r="3217" spans="1:15">
      <c r="A3217" s="19">
        <v>44100</v>
      </c>
      <c r="B3217" t="s">
        <v>606</v>
      </c>
      <c r="C3217" s="1">
        <v>5</v>
      </c>
      <c r="D3217" t="s">
        <v>630</v>
      </c>
      <c r="E3217" s="6" t="s">
        <v>38</v>
      </c>
      <c r="F3217" s="1">
        <v>57</v>
      </c>
      <c r="G3217" s="1" t="s">
        <v>11</v>
      </c>
      <c r="H3217" t="s">
        <v>634</v>
      </c>
      <c r="I3217" s="6" t="s">
        <v>20</v>
      </c>
      <c r="J3217" s="1">
        <v>81</v>
      </c>
      <c r="K3217" s="1" t="s">
        <v>21</v>
      </c>
      <c r="L3217" s="1">
        <v>1</v>
      </c>
      <c r="M3217" s="1" t="s">
        <v>21</v>
      </c>
      <c r="N3217" s="2">
        <v>0</v>
      </c>
      <c r="O3217" s="2" t="s">
        <v>21</v>
      </c>
    </row>
    <row r="3218" spans="1:15">
      <c r="A3218" s="19">
        <v>44100</v>
      </c>
      <c r="B3218" t="s">
        <v>606</v>
      </c>
      <c r="C3218" s="1">
        <v>1</v>
      </c>
      <c r="D3218" t="s">
        <v>628</v>
      </c>
      <c r="E3218" s="6" t="s">
        <v>59</v>
      </c>
      <c r="F3218" s="1">
        <v>55</v>
      </c>
      <c r="G3218" s="1" t="s">
        <v>11</v>
      </c>
      <c r="H3218" t="s">
        <v>629</v>
      </c>
      <c r="I3218" s="6" t="s">
        <v>57</v>
      </c>
      <c r="J3218" s="1">
        <v>81</v>
      </c>
      <c r="K3218" s="1" t="s">
        <v>21</v>
      </c>
      <c r="L3218" s="1">
        <v>1</v>
      </c>
      <c r="M3218" s="1" t="s">
        <v>21</v>
      </c>
      <c r="N3218" s="2">
        <v>1</v>
      </c>
      <c r="O3218" s="2">
        <v>1</v>
      </c>
    </row>
    <row r="3219" spans="1:15">
      <c r="A3219" s="19">
        <v>44100</v>
      </c>
      <c r="B3219" t="s">
        <v>606</v>
      </c>
      <c r="C3219" s="1">
        <v>2</v>
      </c>
      <c r="D3219" t="s">
        <v>628</v>
      </c>
      <c r="E3219" s="6" t="s">
        <v>59</v>
      </c>
      <c r="F3219" s="1">
        <v>99</v>
      </c>
      <c r="G3219" s="1" t="s">
        <v>10</v>
      </c>
      <c r="H3219" t="s">
        <v>634</v>
      </c>
      <c r="I3219" s="6" t="s">
        <v>20</v>
      </c>
      <c r="J3219" s="1">
        <v>34</v>
      </c>
      <c r="K3219" s="1">
        <v>1</v>
      </c>
      <c r="L3219" s="1" t="s">
        <v>21</v>
      </c>
      <c r="M3219" s="1" t="s">
        <v>21</v>
      </c>
      <c r="N3219" s="2">
        <v>1</v>
      </c>
      <c r="O3219" s="2" t="s">
        <v>21</v>
      </c>
    </row>
    <row r="3220" spans="1:15">
      <c r="A3220" s="19">
        <v>44100</v>
      </c>
      <c r="B3220" t="s">
        <v>606</v>
      </c>
      <c r="C3220" s="1">
        <v>3</v>
      </c>
      <c r="D3220" t="s">
        <v>628</v>
      </c>
      <c r="E3220" s="6" t="s">
        <v>59</v>
      </c>
      <c r="F3220" s="1">
        <v>90</v>
      </c>
      <c r="G3220" s="1" t="s">
        <v>10</v>
      </c>
      <c r="H3220" t="s">
        <v>633</v>
      </c>
      <c r="I3220" s="6" t="s">
        <v>38</v>
      </c>
      <c r="J3220" s="1">
        <v>68</v>
      </c>
      <c r="K3220" s="1">
        <v>1</v>
      </c>
      <c r="L3220" s="1" t="s">
        <v>21</v>
      </c>
      <c r="M3220" s="1" t="s">
        <v>21</v>
      </c>
      <c r="N3220" s="2">
        <v>0</v>
      </c>
      <c r="O3220" s="2" t="s">
        <v>21</v>
      </c>
    </row>
    <row r="3221" spans="1:15">
      <c r="A3221" s="19">
        <v>44100</v>
      </c>
      <c r="B3221" t="s">
        <v>606</v>
      </c>
      <c r="C3221" s="1">
        <v>4</v>
      </c>
      <c r="D3221" t="s">
        <v>628</v>
      </c>
      <c r="E3221" s="6" t="s">
        <v>59</v>
      </c>
      <c r="F3221" s="1">
        <v>100</v>
      </c>
      <c r="G3221" s="1" t="s">
        <v>10</v>
      </c>
      <c r="H3221" t="s">
        <v>632</v>
      </c>
      <c r="I3221" s="6" t="s">
        <v>51</v>
      </c>
      <c r="J3221" s="1">
        <v>61</v>
      </c>
      <c r="K3221" s="1">
        <v>1</v>
      </c>
      <c r="L3221" s="1" t="s">
        <v>21</v>
      </c>
      <c r="M3221" s="1" t="s">
        <v>21</v>
      </c>
      <c r="N3221" s="2">
        <v>0</v>
      </c>
      <c r="O3221" s="2" t="s">
        <v>21</v>
      </c>
    </row>
    <row r="3222" spans="1:15">
      <c r="A3222" s="19">
        <v>44100</v>
      </c>
      <c r="B3222" t="s">
        <v>606</v>
      </c>
      <c r="C3222" s="1">
        <v>5</v>
      </c>
      <c r="D3222" t="s">
        <v>628</v>
      </c>
      <c r="E3222" s="6" t="s">
        <v>59</v>
      </c>
      <c r="F3222" s="1">
        <v>89</v>
      </c>
      <c r="G3222" s="1" t="s">
        <v>10</v>
      </c>
      <c r="H3222" t="s">
        <v>624</v>
      </c>
      <c r="I3222" s="6" t="s">
        <v>82</v>
      </c>
      <c r="J3222" s="1">
        <v>43</v>
      </c>
      <c r="K3222" s="1">
        <v>1</v>
      </c>
      <c r="L3222" s="1" t="s">
        <v>21</v>
      </c>
      <c r="M3222" s="1" t="s">
        <v>21</v>
      </c>
      <c r="N3222" s="2">
        <v>0</v>
      </c>
      <c r="O3222" s="2" t="s">
        <v>21</v>
      </c>
    </row>
    <row r="3223" spans="1:15">
      <c r="A3223" s="19">
        <v>44107</v>
      </c>
      <c r="B3223" t="s">
        <v>635</v>
      </c>
      <c r="C3223" s="1">
        <v>1</v>
      </c>
      <c r="D3223" s="6" t="s">
        <v>636</v>
      </c>
      <c r="E3223" s="6" t="s">
        <v>25</v>
      </c>
      <c r="F3223" s="1">
        <v>13</v>
      </c>
      <c r="G3223" s="1" t="s">
        <v>10</v>
      </c>
      <c r="H3223" s="6" t="s">
        <v>637</v>
      </c>
      <c r="I3223" s="6" t="s">
        <v>44</v>
      </c>
      <c r="J3223" s="1">
        <v>7</v>
      </c>
      <c r="K3223" s="1">
        <v>1</v>
      </c>
      <c r="L3223" s="1" t="s">
        <v>21</v>
      </c>
      <c r="M3223" s="1" t="s">
        <v>21</v>
      </c>
      <c r="N3223" s="2">
        <v>1</v>
      </c>
      <c r="O3223" s="2" t="s">
        <v>21</v>
      </c>
    </row>
    <row r="3224" spans="1:15">
      <c r="A3224" s="19">
        <v>44107</v>
      </c>
      <c r="B3224" t="s">
        <v>635</v>
      </c>
      <c r="C3224" s="1">
        <v>2</v>
      </c>
      <c r="D3224" s="6" t="s">
        <v>636</v>
      </c>
      <c r="E3224" s="6" t="s">
        <v>25</v>
      </c>
      <c r="F3224" s="1">
        <v>10</v>
      </c>
      <c r="G3224" s="1" t="s">
        <v>12</v>
      </c>
      <c r="H3224" s="6" t="s">
        <v>638</v>
      </c>
      <c r="I3224" s="6" t="s">
        <v>80</v>
      </c>
      <c r="J3224" s="1">
        <v>10</v>
      </c>
      <c r="K3224" s="1" t="s">
        <v>21</v>
      </c>
      <c r="L3224" s="1" t="s">
        <v>21</v>
      </c>
      <c r="M3224" s="1">
        <v>1</v>
      </c>
      <c r="N3224" s="2">
        <v>1</v>
      </c>
      <c r="O3224" s="2" t="s">
        <v>21</v>
      </c>
    </row>
    <row r="3225" spans="1:15">
      <c r="A3225" s="19">
        <v>44107</v>
      </c>
      <c r="B3225" t="s">
        <v>635</v>
      </c>
      <c r="C3225" s="17">
        <v>3</v>
      </c>
      <c r="D3225" s="6" t="s">
        <v>636</v>
      </c>
      <c r="E3225" s="6" t="s">
        <v>25</v>
      </c>
      <c r="F3225" s="1">
        <v>20</v>
      </c>
      <c r="G3225" s="1" t="s">
        <v>10</v>
      </c>
      <c r="H3225" s="6" t="s">
        <v>639</v>
      </c>
      <c r="I3225" s="6" t="s">
        <v>20</v>
      </c>
      <c r="J3225" s="1">
        <v>0</v>
      </c>
      <c r="K3225" s="1">
        <v>1</v>
      </c>
      <c r="L3225" s="1" t="s">
        <v>21</v>
      </c>
      <c r="M3225" s="1" t="s">
        <v>21</v>
      </c>
      <c r="N3225" s="2">
        <v>0</v>
      </c>
      <c r="O3225" s="2" t="s">
        <v>21</v>
      </c>
    </row>
    <row r="3226" spans="1:15">
      <c r="A3226" s="19">
        <v>44107</v>
      </c>
      <c r="B3226" t="s">
        <v>635</v>
      </c>
      <c r="C3226" s="17">
        <v>4</v>
      </c>
      <c r="D3226" s="6" t="s">
        <v>636</v>
      </c>
      <c r="E3226" s="6" t="s">
        <v>25</v>
      </c>
      <c r="F3226" s="1">
        <v>18</v>
      </c>
      <c r="G3226" s="1" t="s">
        <v>10</v>
      </c>
      <c r="H3226" s="6" t="s">
        <v>640</v>
      </c>
      <c r="I3226" s="6" t="s">
        <v>51</v>
      </c>
      <c r="J3226" s="1">
        <v>2</v>
      </c>
      <c r="K3226" s="1">
        <v>1</v>
      </c>
      <c r="L3226" s="1" t="s">
        <v>21</v>
      </c>
      <c r="M3226" s="1" t="s">
        <v>21</v>
      </c>
      <c r="N3226" s="2">
        <v>0</v>
      </c>
      <c r="O3226" s="2" t="s">
        <v>21</v>
      </c>
    </row>
    <row r="3227" spans="1:15">
      <c r="A3227" s="19">
        <v>44107</v>
      </c>
      <c r="B3227" t="s">
        <v>635</v>
      </c>
      <c r="C3227" s="1">
        <v>5</v>
      </c>
      <c r="D3227" s="6" t="s">
        <v>636</v>
      </c>
      <c r="E3227" s="6" t="s">
        <v>25</v>
      </c>
      <c r="F3227" s="1">
        <v>0</v>
      </c>
      <c r="G3227" s="1" t="s">
        <v>11</v>
      </c>
      <c r="H3227" s="6" t="s">
        <v>641</v>
      </c>
      <c r="I3227" s="6" t="s">
        <v>30</v>
      </c>
      <c r="J3227" s="1">
        <v>20</v>
      </c>
      <c r="K3227" s="1" t="s">
        <v>21</v>
      </c>
      <c r="L3227" s="1">
        <v>1</v>
      </c>
      <c r="M3227" s="1" t="s">
        <v>21</v>
      </c>
      <c r="N3227" s="2">
        <v>1</v>
      </c>
      <c r="O3227" s="2">
        <v>5</v>
      </c>
    </row>
    <row r="3228" spans="1:15">
      <c r="A3228" s="19">
        <v>44107</v>
      </c>
      <c r="B3228" t="s">
        <v>635</v>
      </c>
      <c r="C3228" s="1">
        <v>1</v>
      </c>
      <c r="D3228" s="6" t="s">
        <v>642</v>
      </c>
      <c r="E3228" s="6" t="s">
        <v>116</v>
      </c>
      <c r="F3228" s="1">
        <v>7</v>
      </c>
      <c r="G3228" s="1" t="s">
        <v>11</v>
      </c>
      <c r="H3228" s="6" t="s">
        <v>643</v>
      </c>
      <c r="I3228" s="6" t="s">
        <v>80</v>
      </c>
      <c r="J3228" s="1">
        <v>13</v>
      </c>
      <c r="K3228" s="1" t="s">
        <v>21</v>
      </c>
      <c r="L3228" s="1">
        <v>1</v>
      </c>
      <c r="M3228" s="1" t="s">
        <v>21</v>
      </c>
      <c r="N3228" s="2">
        <v>1</v>
      </c>
      <c r="O3228" s="2">
        <v>1</v>
      </c>
    </row>
    <row r="3229" spans="1:15">
      <c r="A3229" s="19">
        <v>44107</v>
      </c>
      <c r="B3229" t="s">
        <v>635</v>
      </c>
      <c r="C3229" s="1">
        <v>2</v>
      </c>
      <c r="D3229" s="6" t="s">
        <v>642</v>
      </c>
      <c r="E3229" s="6" t="s">
        <v>116</v>
      </c>
      <c r="F3229" s="1">
        <v>19</v>
      </c>
      <c r="G3229" s="1" t="s">
        <v>10</v>
      </c>
      <c r="H3229" s="6" t="s">
        <v>644</v>
      </c>
      <c r="I3229" s="6" t="s">
        <v>69</v>
      </c>
      <c r="J3229" s="1">
        <v>1</v>
      </c>
      <c r="K3229" s="1">
        <v>1</v>
      </c>
      <c r="L3229" s="1" t="s">
        <v>21</v>
      </c>
      <c r="M3229" s="1" t="s">
        <v>21</v>
      </c>
      <c r="N3229" s="2">
        <v>1</v>
      </c>
      <c r="O3229" s="2" t="s">
        <v>21</v>
      </c>
    </row>
    <row r="3230" spans="1:15">
      <c r="A3230" s="19">
        <v>44107</v>
      </c>
      <c r="B3230" t="s">
        <v>635</v>
      </c>
      <c r="C3230" s="17">
        <v>3</v>
      </c>
      <c r="D3230" s="6" t="s">
        <v>642</v>
      </c>
      <c r="E3230" s="6" t="s">
        <v>116</v>
      </c>
      <c r="F3230" s="1">
        <v>20</v>
      </c>
      <c r="G3230" s="1" t="s">
        <v>10</v>
      </c>
      <c r="H3230" s="6" t="s">
        <v>645</v>
      </c>
      <c r="I3230" s="6" t="s">
        <v>140</v>
      </c>
      <c r="J3230" s="1">
        <v>0</v>
      </c>
      <c r="K3230" s="1">
        <v>1</v>
      </c>
      <c r="L3230" s="1" t="s">
        <v>21</v>
      </c>
      <c r="M3230" s="1" t="s">
        <v>21</v>
      </c>
      <c r="N3230" s="2">
        <v>0</v>
      </c>
      <c r="O3230" s="2" t="s">
        <v>21</v>
      </c>
    </row>
    <row r="3231" spans="1:15">
      <c r="A3231" s="19">
        <v>44107</v>
      </c>
      <c r="B3231" t="s">
        <v>635</v>
      </c>
      <c r="C3231" s="17">
        <v>4</v>
      </c>
      <c r="D3231" s="6" t="s">
        <v>642</v>
      </c>
      <c r="E3231" s="6" t="s">
        <v>116</v>
      </c>
      <c r="F3231" s="1">
        <v>6</v>
      </c>
      <c r="G3231" s="1" t="s">
        <v>11</v>
      </c>
      <c r="H3231" s="6" t="s">
        <v>611</v>
      </c>
      <c r="I3231" s="6" t="s">
        <v>36</v>
      </c>
      <c r="J3231" s="1">
        <v>14</v>
      </c>
      <c r="K3231" s="1" t="s">
        <v>21</v>
      </c>
      <c r="L3231" s="1">
        <v>1</v>
      </c>
      <c r="M3231" s="1" t="s">
        <v>21</v>
      </c>
      <c r="N3231" s="2">
        <v>0</v>
      </c>
      <c r="O3231" s="2" t="s">
        <v>21</v>
      </c>
    </row>
    <row r="3232" spans="1:15">
      <c r="A3232" s="19">
        <v>44107</v>
      </c>
      <c r="B3232" t="s">
        <v>635</v>
      </c>
      <c r="C3232" s="1">
        <v>5</v>
      </c>
      <c r="D3232" s="6" t="s">
        <v>642</v>
      </c>
      <c r="E3232" s="6" t="s">
        <v>116</v>
      </c>
      <c r="F3232" s="1">
        <v>2</v>
      </c>
      <c r="G3232" s="1" t="s">
        <v>11</v>
      </c>
      <c r="H3232" s="6" t="s">
        <v>646</v>
      </c>
      <c r="I3232" s="6" t="s">
        <v>41</v>
      </c>
      <c r="J3232" s="1">
        <v>18</v>
      </c>
      <c r="K3232" s="1" t="s">
        <v>21</v>
      </c>
      <c r="L3232" s="1">
        <v>1</v>
      </c>
      <c r="M3232" s="1" t="s">
        <v>21</v>
      </c>
      <c r="N3232" s="2">
        <v>0</v>
      </c>
      <c r="O3232" s="2" t="s">
        <v>21</v>
      </c>
    </row>
    <row r="3233" spans="1:15">
      <c r="A3233" s="19">
        <v>44107</v>
      </c>
      <c r="B3233" t="s">
        <v>635</v>
      </c>
      <c r="C3233" s="1">
        <v>1</v>
      </c>
      <c r="D3233" s="6" t="s">
        <v>646</v>
      </c>
      <c r="E3233" s="6" t="s">
        <v>41</v>
      </c>
      <c r="F3233" s="1">
        <v>17</v>
      </c>
      <c r="G3233" s="1" t="s">
        <v>10</v>
      </c>
      <c r="H3233" s="6" t="s">
        <v>647</v>
      </c>
      <c r="I3233" s="6" t="s">
        <v>82</v>
      </c>
      <c r="J3233" s="1">
        <v>3</v>
      </c>
      <c r="K3233" s="1">
        <v>1</v>
      </c>
      <c r="L3233" s="1" t="s">
        <v>21</v>
      </c>
      <c r="M3233" s="1" t="s">
        <v>21</v>
      </c>
      <c r="N3233" s="2">
        <v>1</v>
      </c>
      <c r="O3233" s="2" t="s">
        <v>21</v>
      </c>
    </row>
    <row r="3234" spans="1:15">
      <c r="A3234" s="19">
        <v>44107</v>
      </c>
      <c r="B3234" t="s">
        <v>635</v>
      </c>
      <c r="C3234" s="1">
        <v>2</v>
      </c>
      <c r="D3234" s="6" t="s">
        <v>646</v>
      </c>
      <c r="E3234" s="6" t="s">
        <v>41</v>
      </c>
      <c r="F3234" s="1">
        <v>13</v>
      </c>
      <c r="G3234" s="1" t="s">
        <v>10</v>
      </c>
      <c r="H3234" s="6" t="s">
        <v>640</v>
      </c>
      <c r="I3234" s="6" t="s">
        <v>51</v>
      </c>
      <c r="J3234" s="1">
        <v>7</v>
      </c>
      <c r="K3234" s="1">
        <v>1</v>
      </c>
      <c r="L3234" s="1" t="s">
        <v>21</v>
      </c>
      <c r="M3234" s="1" t="s">
        <v>21</v>
      </c>
      <c r="N3234" s="2">
        <v>0</v>
      </c>
      <c r="O3234" s="2" t="s">
        <v>21</v>
      </c>
    </row>
    <row r="3235" spans="1:15">
      <c r="A3235" s="19">
        <v>44107</v>
      </c>
      <c r="B3235" t="s">
        <v>635</v>
      </c>
      <c r="C3235" s="17">
        <v>3</v>
      </c>
      <c r="D3235" s="6" t="s">
        <v>646</v>
      </c>
      <c r="E3235" s="6" t="s">
        <v>41</v>
      </c>
      <c r="F3235" s="1">
        <v>2</v>
      </c>
      <c r="G3235" s="1" t="s">
        <v>11</v>
      </c>
      <c r="H3235" s="6" t="s">
        <v>648</v>
      </c>
      <c r="I3235" s="6" t="s">
        <v>41</v>
      </c>
      <c r="J3235" s="1">
        <v>18</v>
      </c>
      <c r="K3235" s="1" t="s">
        <v>21</v>
      </c>
      <c r="L3235" s="1">
        <v>1</v>
      </c>
      <c r="M3235" s="1" t="s">
        <v>21</v>
      </c>
      <c r="N3235" s="2">
        <v>1</v>
      </c>
      <c r="O3235" s="2">
        <v>3</v>
      </c>
    </row>
    <row r="3236" spans="1:15">
      <c r="A3236" s="19">
        <v>44107</v>
      </c>
      <c r="B3236" t="s">
        <v>635</v>
      </c>
      <c r="C3236" s="17">
        <v>4</v>
      </c>
      <c r="D3236" s="6" t="s">
        <v>646</v>
      </c>
      <c r="E3236" s="6" t="s">
        <v>41</v>
      </c>
      <c r="F3236" s="1">
        <v>20</v>
      </c>
      <c r="G3236" s="1" t="s">
        <v>10</v>
      </c>
      <c r="H3236" s="6" t="s">
        <v>649</v>
      </c>
      <c r="I3236" s="6" t="s">
        <v>69</v>
      </c>
      <c r="J3236" s="1">
        <v>0</v>
      </c>
      <c r="K3236" s="1">
        <v>1</v>
      </c>
      <c r="L3236" s="1" t="s">
        <v>21</v>
      </c>
      <c r="M3236" s="1" t="s">
        <v>21</v>
      </c>
      <c r="N3236" s="2">
        <v>0</v>
      </c>
      <c r="O3236" s="2" t="s">
        <v>21</v>
      </c>
    </row>
    <row r="3237" spans="1:15">
      <c r="A3237" s="19">
        <v>44107</v>
      </c>
      <c r="B3237" t="s">
        <v>635</v>
      </c>
      <c r="C3237" s="1">
        <v>5</v>
      </c>
      <c r="D3237" s="6" t="s">
        <v>646</v>
      </c>
      <c r="E3237" s="6" t="s">
        <v>41</v>
      </c>
      <c r="F3237" s="1">
        <v>18</v>
      </c>
      <c r="G3237" s="1" t="s">
        <v>10</v>
      </c>
      <c r="H3237" s="6" t="s">
        <v>642</v>
      </c>
      <c r="I3237" s="6" t="s">
        <v>116</v>
      </c>
      <c r="J3237" s="1">
        <v>2</v>
      </c>
      <c r="K3237" s="1">
        <v>1</v>
      </c>
      <c r="L3237" s="1" t="s">
        <v>21</v>
      </c>
      <c r="M3237" s="1" t="s">
        <v>21</v>
      </c>
      <c r="N3237" s="2">
        <v>0</v>
      </c>
      <c r="O3237" s="2" t="s">
        <v>21</v>
      </c>
    </row>
    <row r="3238" spans="1:15">
      <c r="A3238" s="19">
        <v>44107</v>
      </c>
      <c r="B3238" t="s">
        <v>635</v>
      </c>
      <c r="C3238" s="1">
        <v>1</v>
      </c>
      <c r="D3238" s="6" t="s">
        <v>640</v>
      </c>
      <c r="E3238" s="6" t="s">
        <v>51</v>
      </c>
      <c r="F3238" s="1">
        <v>17</v>
      </c>
      <c r="G3238" s="1" t="s">
        <v>10</v>
      </c>
      <c r="H3238" s="6" t="s">
        <v>650</v>
      </c>
      <c r="I3238" s="6" t="s">
        <v>28</v>
      </c>
      <c r="J3238" s="1">
        <v>3</v>
      </c>
      <c r="K3238" s="1">
        <v>1</v>
      </c>
      <c r="L3238" s="1" t="s">
        <v>21</v>
      </c>
      <c r="M3238" s="1" t="s">
        <v>21</v>
      </c>
      <c r="N3238" s="2">
        <v>1</v>
      </c>
      <c r="O3238" s="2" t="s">
        <v>21</v>
      </c>
    </row>
    <row r="3239" spans="1:15">
      <c r="A3239" s="19">
        <v>44107</v>
      </c>
      <c r="B3239" t="s">
        <v>635</v>
      </c>
      <c r="C3239" s="1">
        <v>2</v>
      </c>
      <c r="D3239" s="6" t="s">
        <v>640</v>
      </c>
      <c r="E3239" s="6" t="s">
        <v>51</v>
      </c>
      <c r="F3239" s="1">
        <v>7</v>
      </c>
      <c r="G3239" s="1" t="s">
        <v>11</v>
      </c>
      <c r="H3239" s="6" t="s">
        <v>646</v>
      </c>
      <c r="I3239" s="6" t="s">
        <v>41</v>
      </c>
      <c r="J3239" s="1">
        <v>13</v>
      </c>
      <c r="K3239" s="1" t="s">
        <v>21</v>
      </c>
      <c r="L3239" s="1">
        <v>1</v>
      </c>
      <c r="M3239" s="1" t="s">
        <v>21</v>
      </c>
      <c r="N3239" s="2">
        <v>1</v>
      </c>
      <c r="O3239" s="2">
        <v>2</v>
      </c>
    </row>
    <row r="3240" spans="1:15">
      <c r="A3240" s="19">
        <v>44107</v>
      </c>
      <c r="B3240" t="s">
        <v>635</v>
      </c>
      <c r="C3240" s="17">
        <v>3</v>
      </c>
      <c r="D3240" s="6" t="s">
        <v>640</v>
      </c>
      <c r="E3240" s="6" t="s">
        <v>51</v>
      </c>
      <c r="F3240" s="1">
        <v>20</v>
      </c>
      <c r="G3240" s="1" t="s">
        <v>10</v>
      </c>
      <c r="H3240" s="6" t="s">
        <v>643</v>
      </c>
      <c r="I3240" s="6" t="s">
        <v>80</v>
      </c>
      <c r="J3240" s="1">
        <v>0</v>
      </c>
      <c r="K3240" s="1">
        <v>1</v>
      </c>
      <c r="L3240" s="1" t="s">
        <v>21</v>
      </c>
      <c r="M3240" s="1" t="s">
        <v>21</v>
      </c>
      <c r="N3240" s="2">
        <v>0</v>
      </c>
      <c r="O3240" s="2" t="s">
        <v>21</v>
      </c>
    </row>
    <row r="3241" spans="1:15">
      <c r="A3241" s="19">
        <v>44107</v>
      </c>
      <c r="B3241" t="s">
        <v>635</v>
      </c>
      <c r="C3241" s="17">
        <v>4</v>
      </c>
      <c r="D3241" s="6" t="s">
        <v>640</v>
      </c>
      <c r="E3241" s="6" t="s">
        <v>51</v>
      </c>
      <c r="F3241" s="1">
        <v>2</v>
      </c>
      <c r="G3241" s="1" t="s">
        <v>11</v>
      </c>
      <c r="H3241" s="6" t="s">
        <v>636</v>
      </c>
      <c r="I3241" s="6" t="s">
        <v>25</v>
      </c>
      <c r="J3241" s="1">
        <v>18</v>
      </c>
      <c r="K3241" s="1" t="s">
        <v>21</v>
      </c>
      <c r="L3241" s="1">
        <v>1</v>
      </c>
      <c r="M3241" s="1" t="s">
        <v>21</v>
      </c>
      <c r="N3241" s="2">
        <v>0</v>
      </c>
      <c r="O3241" s="2" t="s">
        <v>21</v>
      </c>
    </row>
    <row r="3242" spans="1:15">
      <c r="A3242" s="19">
        <v>44107</v>
      </c>
      <c r="B3242" t="s">
        <v>635</v>
      </c>
      <c r="C3242" s="1">
        <v>5</v>
      </c>
      <c r="D3242" s="6" t="s">
        <v>640</v>
      </c>
      <c r="E3242" s="6" t="s">
        <v>51</v>
      </c>
      <c r="F3242" s="1">
        <v>20</v>
      </c>
      <c r="G3242" s="1" t="s">
        <v>10</v>
      </c>
      <c r="H3242" s="6" t="s">
        <v>651</v>
      </c>
      <c r="I3242" s="6" t="s">
        <v>69</v>
      </c>
      <c r="J3242" s="1">
        <v>0</v>
      </c>
      <c r="K3242" s="1">
        <v>1</v>
      </c>
      <c r="L3242" s="1" t="s">
        <v>21</v>
      </c>
      <c r="M3242" s="1" t="s">
        <v>21</v>
      </c>
      <c r="N3242" s="2">
        <v>0</v>
      </c>
      <c r="O3242" s="2" t="s">
        <v>21</v>
      </c>
    </row>
    <row r="3243" spans="1:15">
      <c r="A3243" s="19">
        <v>44107</v>
      </c>
      <c r="B3243" t="s">
        <v>635</v>
      </c>
      <c r="C3243" s="1">
        <v>1</v>
      </c>
      <c r="D3243" s="6" t="s">
        <v>652</v>
      </c>
      <c r="E3243" s="6" t="s">
        <v>240</v>
      </c>
      <c r="F3243" s="1">
        <v>20</v>
      </c>
      <c r="G3243" s="1" t="s">
        <v>10</v>
      </c>
      <c r="H3243" s="6" t="s">
        <v>653</v>
      </c>
      <c r="I3243" s="6" t="s">
        <v>106</v>
      </c>
      <c r="J3243" s="1">
        <v>0</v>
      </c>
      <c r="K3243" s="1">
        <v>1</v>
      </c>
      <c r="L3243" s="1" t="s">
        <v>21</v>
      </c>
      <c r="M3243" s="1" t="s">
        <v>21</v>
      </c>
      <c r="N3243" s="2">
        <v>1</v>
      </c>
      <c r="O3243" s="2" t="s">
        <v>21</v>
      </c>
    </row>
    <row r="3244" spans="1:15">
      <c r="A3244" s="19">
        <v>44107</v>
      </c>
      <c r="B3244" t="s">
        <v>635</v>
      </c>
      <c r="C3244" s="1">
        <v>2</v>
      </c>
      <c r="D3244" s="6" t="s">
        <v>652</v>
      </c>
      <c r="E3244" s="6" t="s">
        <v>240</v>
      </c>
      <c r="F3244" s="1">
        <v>20</v>
      </c>
      <c r="G3244" s="1" t="s">
        <v>10</v>
      </c>
      <c r="H3244" s="6" t="s">
        <v>654</v>
      </c>
      <c r="I3244" s="6" t="s">
        <v>32</v>
      </c>
      <c r="J3244" s="1">
        <v>0</v>
      </c>
      <c r="K3244" s="1">
        <v>1</v>
      </c>
      <c r="L3244" s="1" t="s">
        <v>21</v>
      </c>
      <c r="M3244" s="1" t="s">
        <v>21</v>
      </c>
      <c r="N3244" s="2">
        <v>0</v>
      </c>
      <c r="O3244" s="2" t="s">
        <v>21</v>
      </c>
    </row>
    <row r="3245" spans="1:15">
      <c r="A3245" s="19">
        <v>44107</v>
      </c>
      <c r="B3245" t="s">
        <v>635</v>
      </c>
      <c r="C3245" s="17">
        <v>3</v>
      </c>
      <c r="D3245" s="6" t="s">
        <v>652</v>
      </c>
      <c r="E3245" s="6" t="s">
        <v>240</v>
      </c>
      <c r="F3245" s="1">
        <v>4</v>
      </c>
      <c r="G3245" s="1" t="s">
        <v>11</v>
      </c>
      <c r="H3245" s="6" t="s">
        <v>655</v>
      </c>
      <c r="I3245" s="6" t="s">
        <v>38</v>
      </c>
      <c r="J3245" s="1">
        <v>16</v>
      </c>
      <c r="K3245" s="1" t="s">
        <v>21</v>
      </c>
      <c r="L3245" s="1">
        <v>1</v>
      </c>
      <c r="M3245" s="1" t="s">
        <v>21</v>
      </c>
      <c r="N3245" s="2">
        <v>1</v>
      </c>
      <c r="O3245" s="2">
        <v>3</v>
      </c>
    </row>
    <row r="3246" spans="1:15">
      <c r="A3246" s="19">
        <v>44107</v>
      </c>
      <c r="B3246" t="s">
        <v>635</v>
      </c>
      <c r="C3246" s="17">
        <v>4</v>
      </c>
      <c r="D3246" s="6" t="s">
        <v>652</v>
      </c>
      <c r="E3246" s="6" t="s">
        <v>240</v>
      </c>
      <c r="F3246" s="1">
        <v>16</v>
      </c>
      <c r="G3246" s="1" t="s">
        <v>10</v>
      </c>
      <c r="H3246" s="6" t="s">
        <v>656</v>
      </c>
      <c r="I3246" s="6" t="s">
        <v>41</v>
      </c>
      <c r="J3246" s="1">
        <v>4</v>
      </c>
      <c r="K3246" s="1">
        <v>1</v>
      </c>
      <c r="L3246" s="1" t="s">
        <v>21</v>
      </c>
      <c r="M3246" s="1" t="s">
        <v>21</v>
      </c>
      <c r="N3246" s="2">
        <v>0</v>
      </c>
      <c r="O3246" s="2" t="s">
        <v>21</v>
      </c>
    </row>
    <row r="3247" spans="1:15">
      <c r="A3247" s="19">
        <v>44107</v>
      </c>
      <c r="B3247" t="s">
        <v>635</v>
      </c>
      <c r="C3247" s="1">
        <v>5</v>
      </c>
      <c r="D3247" s="6" t="s">
        <v>652</v>
      </c>
      <c r="E3247" s="6" t="s">
        <v>240</v>
      </c>
      <c r="F3247" s="1">
        <v>20</v>
      </c>
      <c r="G3247" s="1" t="s">
        <v>10</v>
      </c>
      <c r="H3247" s="6" t="s">
        <v>657</v>
      </c>
      <c r="I3247" s="6" t="s">
        <v>59</v>
      </c>
      <c r="J3247" s="1">
        <v>0</v>
      </c>
      <c r="K3247" s="1">
        <v>1</v>
      </c>
      <c r="L3247" s="1" t="s">
        <v>21</v>
      </c>
      <c r="M3247" s="1" t="s">
        <v>21</v>
      </c>
      <c r="N3247" s="2">
        <v>0</v>
      </c>
      <c r="O3247" s="2" t="s">
        <v>21</v>
      </c>
    </row>
    <row r="3248" spans="1:15">
      <c r="A3248" s="19">
        <v>44107</v>
      </c>
      <c r="B3248" t="s">
        <v>635</v>
      </c>
      <c r="C3248" s="1">
        <v>1</v>
      </c>
      <c r="D3248" s="6" t="s">
        <v>658</v>
      </c>
      <c r="E3248" s="6" t="s">
        <v>20</v>
      </c>
      <c r="F3248" s="1">
        <v>20</v>
      </c>
      <c r="G3248" s="1" t="s">
        <v>10</v>
      </c>
      <c r="H3248" s="6" t="s">
        <v>659</v>
      </c>
      <c r="I3248" s="6" t="s">
        <v>206</v>
      </c>
      <c r="J3248" s="1">
        <v>0</v>
      </c>
      <c r="K3248" s="1">
        <v>1</v>
      </c>
      <c r="L3248" s="1" t="s">
        <v>21</v>
      </c>
      <c r="M3248" s="1" t="s">
        <v>21</v>
      </c>
      <c r="N3248" s="2">
        <v>1</v>
      </c>
      <c r="O3248" s="2" t="s">
        <v>21</v>
      </c>
    </row>
    <row r="3249" spans="1:15">
      <c r="A3249" s="19">
        <v>44107</v>
      </c>
      <c r="B3249" t="s">
        <v>635</v>
      </c>
      <c r="C3249" s="1">
        <v>2</v>
      </c>
      <c r="D3249" s="6" t="s">
        <v>658</v>
      </c>
      <c r="E3249" s="6" t="s">
        <v>20</v>
      </c>
      <c r="F3249" s="1">
        <v>0</v>
      </c>
      <c r="G3249" s="1" t="s">
        <v>11</v>
      </c>
      <c r="H3249" s="6" t="s">
        <v>655</v>
      </c>
      <c r="I3249" s="6" t="s">
        <v>38</v>
      </c>
      <c r="J3249" s="1">
        <v>20</v>
      </c>
      <c r="K3249" s="1" t="s">
        <v>21</v>
      </c>
      <c r="L3249" s="1">
        <v>1</v>
      </c>
      <c r="M3249" s="1" t="s">
        <v>21</v>
      </c>
      <c r="N3249" s="2">
        <v>1</v>
      </c>
      <c r="O3249" s="2">
        <v>2</v>
      </c>
    </row>
    <row r="3250" spans="1:15">
      <c r="A3250" s="19">
        <v>44107</v>
      </c>
      <c r="B3250" t="s">
        <v>635</v>
      </c>
      <c r="C3250" s="17">
        <v>3</v>
      </c>
      <c r="D3250" s="6" t="s">
        <v>658</v>
      </c>
      <c r="E3250" s="6" t="s">
        <v>20</v>
      </c>
      <c r="F3250" s="1">
        <v>20</v>
      </c>
      <c r="G3250" s="1" t="s">
        <v>10</v>
      </c>
      <c r="H3250" s="6" t="s">
        <v>660</v>
      </c>
      <c r="I3250" s="6" t="s">
        <v>51</v>
      </c>
      <c r="J3250" s="1">
        <v>0</v>
      </c>
      <c r="K3250" s="1">
        <v>1</v>
      </c>
      <c r="L3250" s="1" t="s">
        <v>21</v>
      </c>
      <c r="M3250" s="1" t="s">
        <v>21</v>
      </c>
      <c r="N3250" s="2">
        <v>0</v>
      </c>
      <c r="O3250" s="2" t="s">
        <v>21</v>
      </c>
    </row>
    <row r="3251" spans="1:15">
      <c r="A3251" s="19">
        <v>44107</v>
      </c>
      <c r="B3251" t="s">
        <v>635</v>
      </c>
      <c r="C3251" s="17">
        <v>4</v>
      </c>
      <c r="D3251" s="6" t="s">
        <v>658</v>
      </c>
      <c r="E3251" s="6" t="s">
        <v>20</v>
      </c>
      <c r="F3251" s="1">
        <v>0</v>
      </c>
      <c r="G3251" s="1" t="s">
        <v>11</v>
      </c>
      <c r="H3251" s="6" t="s">
        <v>641</v>
      </c>
      <c r="I3251" s="6" t="s">
        <v>30</v>
      </c>
      <c r="J3251" s="1">
        <v>20</v>
      </c>
      <c r="K3251" s="1" t="s">
        <v>21</v>
      </c>
      <c r="L3251" s="1">
        <v>1</v>
      </c>
      <c r="M3251" s="1" t="s">
        <v>21</v>
      </c>
      <c r="N3251" s="2">
        <v>0</v>
      </c>
      <c r="O3251" s="2" t="s">
        <v>21</v>
      </c>
    </row>
    <row r="3252" spans="1:15">
      <c r="A3252" s="19">
        <v>44107</v>
      </c>
      <c r="B3252" t="s">
        <v>635</v>
      </c>
      <c r="C3252" s="1">
        <v>5</v>
      </c>
      <c r="D3252" s="6" t="s">
        <v>658</v>
      </c>
      <c r="E3252" s="6" t="s">
        <v>20</v>
      </c>
      <c r="F3252" s="1">
        <v>11</v>
      </c>
      <c r="G3252" s="1" t="s">
        <v>10</v>
      </c>
      <c r="H3252" s="6" t="s">
        <v>661</v>
      </c>
      <c r="I3252" s="6" t="s">
        <v>36</v>
      </c>
      <c r="J3252" s="1">
        <v>9</v>
      </c>
      <c r="K3252" s="1">
        <v>1</v>
      </c>
      <c r="L3252" s="1" t="s">
        <v>21</v>
      </c>
      <c r="M3252" s="1" t="s">
        <v>21</v>
      </c>
      <c r="N3252" s="2">
        <v>0</v>
      </c>
      <c r="O3252" s="2" t="s">
        <v>21</v>
      </c>
    </row>
    <row r="3253" spans="1:15">
      <c r="A3253" s="19">
        <v>44107</v>
      </c>
      <c r="B3253" t="s">
        <v>635</v>
      </c>
      <c r="C3253" s="1">
        <v>1</v>
      </c>
      <c r="D3253" s="6" t="s">
        <v>656</v>
      </c>
      <c r="E3253" s="6" t="s">
        <v>41</v>
      </c>
      <c r="F3253" s="1">
        <v>20</v>
      </c>
      <c r="G3253" s="1" t="s">
        <v>10</v>
      </c>
      <c r="H3253" s="6" t="s">
        <v>662</v>
      </c>
      <c r="I3253" s="6" t="s">
        <v>82</v>
      </c>
      <c r="J3253" s="1">
        <v>0</v>
      </c>
      <c r="K3253" s="1">
        <v>1</v>
      </c>
      <c r="L3253" s="1" t="s">
        <v>21</v>
      </c>
      <c r="M3253" s="1" t="s">
        <v>21</v>
      </c>
      <c r="N3253" s="2">
        <v>1</v>
      </c>
      <c r="O3253" s="2" t="s">
        <v>21</v>
      </c>
    </row>
    <row r="3254" spans="1:15">
      <c r="A3254" s="19">
        <v>44107</v>
      </c>
      <c r="B3254" t="s">
        <v>635</v>
      </c>
      <c r="C3254" s="1">
        <v>2</v>
      </c>
      <c r="D3254" s="6" t="s">
        <v>656</v>
      </c>
      <c r="E3254" s="6" t="s">
        <v>41</v>
      </c>
      <c r="F3254" s="1">
        <v>19</v>
      </c>
      <c r="G3254" s="1" t="s">
        <v>10</v>
      </c>
      <c r="H3254" s="6" t="s">
        <v>661</v>
      </c>
      <c r="I3254" s="6" t="s">
        <v>36</v>
      </c>
      <c r="J3254" s="1">
        <v>1</v>
      </c>
      <c r="K3254" s="1">
        <v>1</v>
      </c>
      <c r="L3254" s="1" t="s">
        <v>21</v>
      </c>
      <c r="M3254" s="1" t="s">
        <v>21</v>
      </c>
      <c r="N3254" s="2">
        <v>0</v>
      </c>
      <c r="O3254" s="2" t="s">
        <v>21</v>
      </c>
    </row>
    <row r="3255" spans="1:15">
      <c r="A3255" s="19">
        <v>44107</v>
      </c>
      <c r="B3255" t="s">
        <v>635</v>
      </c>
      <c r="C3255" s="17">
        <v>3</v>
      </c>
      <c r="D3255" s="6" t="s">
        <v>656</v>
      </c>
      <c r="E3255" s="6" t="s">
        <v>41</v>
      </c>
      <c r="F3255" s="1">
        <v>8</v>
      </c>
      <c r="G3255" s="1" t="s">
        <v>11</v>
      </c>
      <c r="H3255" s="6" t="s">
        <v>611</v>
      </c>
      <c r="I3255" s="6" t="s">
        <v>36</v>
      </c>
      <c r="J3255" s="1">
        <v>12</v>
      </c>
      <c r="K3255" s="1" t="s">
        <v>21</v>
      </c>
      <c r="L3255" s="1">
        <v>1</v>
      </c>
      <c r="M3255" s="1" t="s">
        <v>21</v>
      </c>
      <c r="N3255" s="2">
        <v>1</v>
      </c>
      <c r="O3255" s="2">
        <v>3</v>
      </c>
    </row>
    <row r="3256" spans="1:15">
      <c r="A3256" s="19">
        <v>44107</v>
      </c>
      <c r="B3256" t="s">
        <v>635</v>
      </c>
      <c r="C3256" s="17">
        <v>4</v>
      </c>
      <c r="D3256" s="6" t="s">
        <v>656</v>
      </c>
      <c r="E3256" s="6" t="s">
        <v>41</v>
      </c>
      <c r="F3256" s="1">
        <v>4</v>
      </c>
      <c r="G3256" s="1" t="s">
        <v>11</v>
      </c>
      <c r="H3256" s="6" t="s">
        <v>652</v>
      </c>
      <c r="I3256" s="6" t="s">
        <v>240</v>
      </c>
      <c r="J3256" s="1">
        <v>16</v>
      </c>
      <c r="K3256" s="1" t="s">
        <v>21</v>
      </c>
      <c r="L3256" s="1">
        <v>1</v>
      </c>
      <c r="M3256" s="1" t="s">
        <v>21</v>
      </c>
      <c r="N3256" s="2">
        <v>0</v>
      </c>
      <c r="O3256" s="2" t="s">
        <v>21</v>
      </c>
    </row>
    <row r="3257" spans="1:15">
      <c r="A3257" s="19">
        <v>44107</v>
      </c>
      <c r="B3257" t="s">
        <v>635</v>
      </c>
      <c r="C3257" s="1">
        <v>5</v>
      </c>
      <c r="D3257" s="6" t="s">
        <v>656</v>
      </c>
      <c r="E3257" s="6" t="s">
        <v>41</v>
      </c>
      <c r="F3257" s="1">
        <v>2</v>
      </c>
      <c r="G3257" s="1" t="s">
        <v>11</v>
      </c>
      <c r="H3257" s="6" t="s">
        <v>663</v>
      </c>
      <c r="I3257" s="6" t="s">
        <v>92</v>
      </c>
      <c r="J3257" s="1">
        <v>18</v>
      </c>
      <c r="K3257" s="1" t="s">
        <v>21</v>
      </c>
      <c r="L3257" s="1">
        <v>1</v>
      </c>
      <c r="M3257" s="1" t="s">
        <v>21</v>
      </c>
      <c r="N3257" s="2">
        <v>0</v>
      </c>
      <c r="O3257" s="2" t="s">
        <v>21</v>
      </c>
    </row>
    <row r="3258" spans="1:15">
      <c r="A3258" s="19">
        <v>44107</v>
      </c>
      <c r="B3258" t="s">
        <v>635</v>
      </c>
      <c r="C3258" s="1">
        <v>1</v>
      </c>
      <c r="D3258" s="6" t="s">
        <v>662</v>
      </c>
      <c r="E3258" s="6" t="s">
        <v>82</v>
      </c>
      <c r="F3258" s="1">
        <v>0</v>
      </c>
      <c r="G3258" s="1" t="s">
        <v>11</v>
      </c>
      <c r="H3258" s="6" t="s">
        <v>656</v>
      </c>
      <c r="I3258" s="6" t="s">
        <v>41</v>
      </c>
      <c r="J3258" s="1">
        <v>20</v>
      </c>
      <c r="K3258" s="1" t="s">
        <v>21</v>
      </c>
      <c r="L3258" s="1">
        <v>1</v>
      </c>
      <c r="M3258" s="1" t="s">
        <v>21</v>
      </c>
      <c r="N3258" s="2">
        <v>1</v>
      </c>
      <c r="O3258" s="2">
        <v>1</v>
      </c>
    </row>
    <row r="3259" spans="1:15">
      <c r="A3259" s="19">
        <v>44107</v>
      </c>
      <c r="B3259" t="s">
        <v>635</v>
      </c>
      <c r="C3259" s="1">
        <v>2</v>
      </c>
      <c r="D3259" s="6" t="s">
        <v>662</v>
      </c>
      <c r="E3259" s="6" t="s">
        <v>82</v>
      </c>
      <c r="F3259" s="1">
        <v>4</v>
      </c>
      <c r="G3259" s="1" t="s">
        <v>11</v>
      </c>
      <c r="H3259" s="6" t="s">
        <v>659</v>
      </c>
      <c r="I3259" s="6" t="s">
        <v>206</v>
      </c>
      <c r="J3259" s="1">
        <v>16</v>
      </c>
      <c r="K3259" s="1" t="s">
        <v>21</v>
      </c>
      <c r="L3259" s="1">
        <v>1</v>
      </c>
      <c r="M3259" s="1" t="s">
        <v>21</v>
      </c>
      <c r="N3259" s="2">
        <v>0</v>
      </c>
      <c r="O3259" s="2" t="s">
        <v>21</v>
      </c>
    </row>
    <row r="3260" spans="1:15">
      <c r="A3260" s="19">
        <v>44107</v>
      </c>
      <c r="B3260" t="s">
        <v>635</v>
      </c>
      <c r="C3260" s="17">
        <v>3</v>
      </c>
      <c r="D3260" s="6" t="s">
        <v>662</v>
      </c>
      <c r="E3260" s="6" t="s">
        <v>82</v>
      </c>
      <c r="F3260" s="1">
        <v>4</v>
      </c>
      <c r="G3260" s="1" t="s">
        <v>11</v>
      </c>
      <c r="H3260" s="6" t="s">
        <v>647</v>
      </c>
      <c r="I3260" s="6" t="s">
        <v>82</v>
      </c>
      <c r="J3260" s="1">
        <v>16</v>
      </c>
      <c r="K3260" s="1" t="s">
        <v>21</v>
      </c>
      <c r="L3260" s="1">
        <v>1</v>
      </c>
      <c r="M3260" s="1" t="s">
        <v>21</v>
      </c>
      <c r="N3260" s="2">
        <v>0</v>
      </c>
      <c r="O3260" s="2" t="s">
        <v>21</v>
      </c>
    </row>
    <row r="3261" spans="1:15">
      <c r="A3261" s="19">
        <v>44107</v>
      </c>
      <c r="B3261" t="s">
        <v>635</v>
      </c>
      <c r="C3261" s="17">
        <v>4</v>
      </c>
      <c r="D3261" s="6" t="s">
        <v>662</v>
      </c>
      <c r="E3261" s="6" t="s">
        <v>82</v>
      </c>
      <c r="F3261" s="1">
        <v>12</v>
      </c>
      <c r="G3261" s="1" t="s">
        <v>10</v>
      </c>
      <c r="H3261" s="6" t="s">
        <v>664</v>
      </c>
      <c r="I3261" s="6" t="s">
        <v>140</v>
      </c>
      <c r="J3261" s="1">
        <v>8</v>
      </c>
      <c r="K3261" s="1">
        <v>1</v>
      </c>
      <c r="L3261" s="1" t="s">
        <v>21</v>
      </c>
      <c r="M3261" s="1" t="s">
        <v>21</v>
      </c>
      <c r="N3261" s="2">
        <v>1</v>
      </c>
      <c r="O3261" s="2" t="s">
        <v>21</v>
      </c>
    </row>
    <row r="3262" spans="1:15">
      <c r="A3262" s="19">
        <v>44107</v>
      </c>
      <c r="B3262" t="s">
        <v>635</v>
      </c>
      <c r="C3262" s="1">
        <v>5</v>
      </c>
      <c r="D3262" s="6" t="s">
        <v>662</v>
      </c>
      <c r="E3262" s="6" t="s">
        <v>82</v>
      </c>
      <c r="F3262" s="1">
        <v>20</v>
      </c>
      <c r="G3262" s="1" t="s">
        <v>10</v>
      </c>
      <c r="H3262" s="6" t="s">
        <v>665</v>
      </c>
      <c r="I3262" s="6" t="s">
        <v>47</v>
      </c>
      <c r="J3262" s="1">
        <v>0</v>
      </c>
      <c r="K3262" s="1">
        <v>1</v>
      </c>
      <c r="L3262" s="1" t="s">
        <v>21</v>
      </c>
      <c r="M3262" s="1" t="s">
        <v>21</v>
      </c>
      <c r="N3262" s="2">
        <v>0</v>
      </c>
      <c r="O3262" s="2" t="s">
        <v>21</v>
      </c>
    </row>
    <row r="3263" spans="1:15">
      <c r="A3263" s="19">
        <v>44107</v>
      </c>
      <c r="B3263" t="s">
        <v>635</v>
      </c>
      <c r="C3263" s="1">
        <v>1</v>
      </c>
      <c r="D3263" s="6" t="s">
        <v>666</v>
      </c>
      <c r="E3263" s="6" t="s">
        <v>59</v>
      </c>
      <c r="F3263" s="1">
        <v>14</v>
      </c>
      <c r="G3263" s="1" t="s">
        <v>10</v>
      </c>
      <c r="H3263" s="6" t="s">
        <v>644</v>
      </c>
      <c r="I3263" s="6" t="s">
        <v>69</v>
      </c>
      <c r="J3263" s="1">
        <v>6</v>
      </c>
      <c r="K3263" s="1">
        <v>1</v>
      </c>
      <c r="L3263" s="1" t="s">
        <v>21</v>
      </c>
      <c r="M3263" s="1" t="s">
        <v>21</v>
      </c>
      <c r="N3263" s="2">
        <v>1</v>
      </c>
      <c r="O3263" s="2" t="s">
        <v>21</v>
      </c>
    </row>
    <row r="3264" spans="1:15">
      <c r="A3264" s="19">
        <v>44107</v>
      </c>
      <c r="B3264" t="s">
        <v>635</v>
      </c>
      <c r="C3264" s="1">
        <v>2</v>
      </c>
      <c r="D3264" s="6" t="s">
        <v>666</v>
      </c>
      <c r="E3264" s="6" t="s">
        <v>59</v>
      </c>
      <c r="F3264" s="1">
        <v>20</v>
      </c>
      <c r="G3264" s="1" t="s">
        <v>10</v>
      </c>
      <c r="H3264" s="6" t="s">
        <v>667</v>
      </c>
      <c r="I3264" s="6" t="s">
        <v>41</v>
      </c>
      <c r="J3264" s="1">
        <v>0</v>
      </c>
      <c r="K3264" s="1">
        <v>1</v>
      </c>
      <c r="L3264" s="1" t="s">
        <v>21</v>
      </c>
      <c r="M3264" s="1" t="s">
        <v>21</v>
      </c>
      <c r="N3264" s="2">
        <v>0</v>
      </c>
      <c r="O3264" s="2" t="s">
        <v>21</v>
      </c>
    </row>
    <row r="3265" spans="1:15">
      <c r="A3265" s="19">
        <v>44107</v>
      </c>
      <c r="B3265" t="s">
        <v>635</v>
      </c>
      <c r="C3265" s="17">
        <v>3</v>
      </c>
      <c r="D3265" s="6" t="s">
        <v>666</v>
      </c>
      <c r="E3265" s="6" t="s">
        <v>59</v>
      </c>
      <c r="F3265" s="1">
        <v>20</v>
      </c>
      <c r="G3265" s="1" t="s">
        <v>10</v>
      </c>
      <c r="H3265" s="6" t="s">
        <v>668</v>
      </c>
      <c r="I3265" s="6" t="s">
        <v>41</v>
      </c>
      <c r="J3265" s="1">
        <v>0</v>
      </c>
      <c r="K3265" s="1">
        <v>1</v>
      </c>
      <c r="L3265" s="1" t="s">
        <v>21</v>
      </c>
      <c r="M3265" s="1" t="s">
        <v>21</v>
      </c>
      <c r="N3265" s="2">
        <v>0</v>
      </c>
      <c r="O3265" s="2" t="s">
        <v>21</v>
      </c>
    </row>
    <row r="3266" spans="1:15">
      <c r="A3266" s="19">
        <v>44107</v>
      </c>
      <c r="B3266" t="s">
        <v>635</v>
      </c>
      <c r="C3266" s="17">
        <v>4</v>
      </c>
      <c r="D3266" s="6" t="s">
        <v>666</v>
      </c>
      <c r="E3266" s="6" t="s">
        <v>59</v>
      </c>
      <c r="F3266" s="1">
        <v>20</v>
      </c>
      <c r="G3266" s="1" t="s">
        <v>10</v>
      </c>
      <c r="H3266" s="6" t="s">
        <v>655</v>
      </c>
      <c r="I3266" s="6" t="s">
        <v>38</v>
      </c>
      <c r="J3266" s="1">
        <v>0</v>
      </c>
      <c r="K3266" s="1">
        <v>1</v>
      </c>
      <c r="L3266" s="1" t="s">
        <v>21</v>
      </c>
      <c r="M3266" s="1" t="s">
        <v>21</v>
      </c>
      <c r="N3266" s="2">
        <v>0</v>
      </c>
      <c r="O3266" s="2" t="s">
        <v>21</v>
      </c>
    </row>
    <row r="3267" spans="1:15">
      <c r="A3267" s="19">
        <v>44107</v>
      </c>
      <c r="B3267" t="s">
        <v>635</v>
      </c>
      <c r="C3267" s="1">
        <v>5</v>
      </c>
      <c r="D3267" s="6" t="s">
        <v>666</v>
      </c>
      <c r="E3267" s="6" t="s">
        <v>59</v>
      </c>
      <c r="F3267" s="1">
        <v>20</v>
      </c>
      <c r="G3267" s="1" t="s">
        <v>10</v>
      </c>
      <c r="H3267" s="6" t="s">
        <v>648</v>
      </c>
      <c r="I3267" s="6" t="s">
        <v>41</v>
      </c>
      <c r="J3267" s="1">
        <v>0</v>
      </c>
      <c r="K3267" s="1">
        <v>1</v>
      </c>
      <c r="L3267" s="1" t="s">
        <v>21</v>
      </c>
      <c r="M3267" s="1" t="s">
        <v>21</v>
      </c>
      <c r="N3267" s="2">
        <v>0</v>
      </c>
      <c r="O3267" s="2" t="s">
        <v>21</v>
      </c>
    </row>
    <row r="3268" spans="1:15">
      <c r="A3268" s="19">
        <v>44107</v>
      </c>
      <c r="B3268" t="s">
        <v>635</v>
      </c>
      <c r="C3268" s="1">
        <v>6</v>
      </c>
      <c r="D3268" s="6" t="s">
        <v>666</v>
      </c>
      <c r="E3268" s="6" t="s">
        <v>59</v>
      </c>
      <c r="L3268" s="1">
        <v>1</v>
      </c>
      <c r="N3268" s="2">
        <v>1</v>
      </c>
      <c r="O3268" s="2">
        <v>6</v>
      </c>
    </row>
    <row r="3269" spans="1:15">
      <c r="A3269" s="19">
        <v>44107</v>
      </c>
      <c r="B3269" t="s">
        <v>635</v>
      </c>
      <c r="C3269" s="1">
        <v>6</v>
      </c>
      <c r="D3269" s="6" t="s">
        <v>666</v>
      </c>
      <c r="E3269" s="6" t="s">
        <v>59</v>
      </c>
      <c r="N3269" s="2"/>
      <c r="O3269" s="2" t="s">
        <v>94</v>
      </c>
    </row>
    <row r="3270" spans="1:15">
      <c r="A3270" s="19">
        <v>44107</v>
      </c>
      <c r="B3270" t="s">
        <v>635</v>
      </c>
      <c r="C3270" s="1">
        <v>1</v>
      </c>
      <c r="D3270" s="6" t="s">
        <v>665</v>
      </c>
      <c r="E3270" s="6" t="s">
        <v>47</v>
      </c>
      <c r="F3270" s="1">
        <v>0</v>
      </c>
      <c r="G3270" s="1" t="s">
        <v>11</v>
      </c>
      <c r="H3270" s="6" t="s">
        <v>651</v>
      </c>
      <c r="I3270" s="6" t="s">
        <v>69</v>
      </c>
      <c r="J3270" s="1">
        <v>20</v>
      </c>
      <c r="K3270" s="1" t="s">
        <v>21</v>
      </c>
      <c r="L3270" s="1">
        <v>1</v>
      </c>
      <c r="M3270" s="1" t="s">
        <v>21</v>
      </c>
      <c r="N3270" s="2">
        <v>1</v>
      </c>
      <c r="O3270" s="2">
        <v>1</v>
      </c>
    </row>
    <row r="3271" spans="1:15">
      <c r="A3271" s="19">
        <v>44107</v>
      </c>
      <c r="B3271" t="s">
        <v>635</v>
      </c>
      <c r="C3271" s="1">
        <v>2</v>
      </c>
      <c r="D3271" s="6" t="s">
        <v>665</v>
      </c>
      <c r="E3271" s="6" t="s">
        <v>47</v>
      </c>
      <c r="F3271" s="1">
        <v>6</v>
      </c>
      <c r="G3271" s="1" t="s">
        <v>11</v>
      </c>
      <c r="H3271" s="6" t="s">
        <v>669</v>
      </c>
      <c r="I3271" s="6" t="s">
        <v>32</v>
      </c>
      <c r="J3271" s="1">
        <v>14</v>
      </c>
      <c r="K3271" s="1" t="s">
        <v>21</v>
      </c>
      <c r="L3271" s="1">
        <v>1</v>
      </c>
      <c r="M3271" s="1" t="s">
        <v>21</v>
      </c>
      <c r="N3271" s="2">
        <v>0</v>
      </c>
      <c r="O3271" s="2" t="s">
        <v>21</v>
      </c>
    </row>
    <row r="3272" spans="1:15">
      <c r="A3272" s="19">
        <v>44107</v>
      </c>
      <c r="B3272" t="s">
        <v>635</v>
      </c>
      <c r="C3272" s="17">
        <v>3</v>
      </c>
      <c r="D3272" s="6" t="s">
        <v>665</v>
      </c>
      <c r="E3272" s="6" t="s">
        <v>47</v>
      </c>
      <c r="F3272" s="1">
        <v>6</v>
      </c>
      <c r="G3272" s="1" t="s">
        <v>11</v>
      </c>
      <c r="H3272" s="6" t="s">
        <v>670</v>
      </c>
      <c r="I3272" s="6" t="s">
        <v>69</v>
      </c>
      <c r="J3272" s="1">
        <v>14</v>
      </c>
      <c r="K3272" s="1" t="s">
        <v>21</v>
      </c>
      <c r="L3272" s="1">
        <v>1</v>
      </c>
      <c r="M3272" s="1" t="s">
        <v>21</v>
      </c>
      <c r="N3272" s="2">
        <v>0</v>
      </c>
      <c r="O3272" s="2" t="s">
        <v>21</v>
      </c>
    </row>
    <row r="3273" spans="1:15">
      <c r="A3273" s="19">
        <v>44107</v>
      </c>
      <c r="B3273" t="s">
        <v>635</v>
      </c>
      <c r="C3273" s="17">
        <v>4</v>
      </c>
      <c r="D3273" s="6" t="s">
        <v>665</v>
      </c>
      <c r="E3273" s="6" t="s">
        <v>47</v>
      </c>
      <c r="F3273" s="1">
        <v>9</v>
      </c>
      <c r="G3273" s="1" t="s">
        <v>11</v>
      </c>
      <c r="H3273" s="6" t="s">
        <v>671</v>
      </c>
      <c r="I3273" s="6" t="s">
        <v>20</v>
      </c>
      <c r="J3273" s="1">
        <v>11</v>
      </c>
      <c r="K3273" s="1" t="s">
        <v>21</v>
      </c>
      <c r="L3273" s="1">
        <v>1</v>
      </c>
      <c r="M3273" s="1" t="s">
        <v>21</v>
      </c>
      <c r="N3273" s="2">
        <v>0</v>
      </c>
      <c r="O3273" s="2" t="s">
        <v>21</v>
      </c>
    </row>
    <row r="3274" spans="1:15">
      <c r="A3274" s="19">
        <v>44107</v>
      </c>
      <c r="B3274" t="s">
        <v>635</v>
      </c>
      <c r="C3274" s="1">
        <v>5</v>
      </c>
      <c r="D3274" s="6" t="s">
        <v>665</v>
      </c>
      <c r="E3274" s="6" t="s">
        <v>47</v>
      </c>
      <c r="F3274" s="1">
        <v>0</v>
      </c>
      <c r="G3274" s="1" t="s">
        <v>11</v>
      </c>
      <c r="H3274" s="6" t="s">
        <v>662</v>
      </c>
      <c r="I3274" s="6" t="s">
        <v>82</v>
      </c>
      <c r="J3274" s="1">
        <v>20</v>
      </c>
      <c r="K3274" s="1" t="s">
        <v>21</v>
      </c>
      <c r="L3274" s="1">
        <v>1</v>
      </c>
      <c r="M3274" s="1" t="s">
        <v>21</v>
      </c>
      <c r="N3274" s="2">
        <v>0</v>
      </c>
      <c r="O3274" s="2" t="s">
        <v>21</v>
      </c>
    </row>
    <row r="3275" spans="1:15">
      <c r="A3275" s="19">
        <v>44107</v>
      </c>
      <c r="B3275" t="s">
        <v>635</v>
      </c>
      <c r="C3275" s="1">
        <v>1</v>
      </c>
      <c r="D3275" s="6" t="s">
        <v>672</v>
      </c>
      <c r="E3275" s="6" t="s">
        <v>18</v>
      </c>
      <c r="F3275" s="1">
        <v>10</v>
      </c>
      <c r="G3275" s="1" t="s">
        <v>12</v>
      </c>
      <c r="H3275" s="6" t="s">
        <v>641</v>
      </c>
      <c r="I3275" s="6" t="s">
        <v>30</v>
      </c>
      <c r="J3275" s="1">
        <v>10</v>
      </c>
      <c r="K3275" s="1" t="s">
        <v>21</v>
      </c>
      <c r="L3275" s="1" t="s">
        <v>21</v>
      </c>
      <c r="M3275" s="1">
        <v>1</v>
      </c>
      <c r="N3275" s="2">
        <v>1</v>
      </c>
      <c r="O3275" s="2" t="s">
        <v>21</v>
      </c>
    </row>
    <row r="3276" spans="1:15">
      <c r="A3276" s="19">
        <v>44107</v>
      </c>
      <c r="B3276" t="s">
        <v>635</v>
      </c>
      <c r="C3276" s="1">
        <v>2</v>
      </c>
      <c r="D3276" s="6" t="s">
        <v>672</v>
      </c>
      <c r="E3276" s="6" t="s">
        <v>18</v>
      </c>
      <c r="F3276" s="1">
        <v>15</v>
      </c>
      <c r="G3276" s="1" t="s">
        <v>10</v>
      </c>
      <c r="H3276" s="6" t="s">
        <v>673</v>
      </c>
      <c r="I3276" s="6" t="s">
        <v>47</v>
      </c>
      <c r="J3276" s="1">
        <v>5</v>
      </c>
      <c r="K3276" s="1">
        <v>1</v>
      </c>
      <c r="L3276" s="1" t="s">
        <v>21</v>
      </c>
      <c r="M3276" s="1" t="s">
        <v>21</v>
      </c>
      <c r="N3276" s="2">
        <v>1</v>
      </c>
      <c r="O3276" s="2" t="s">
        <v>21</v>
      </c>
    </row>
    <row r="3277" spans="1:15">
      <c r="A3277" s="19">
        <v>44107</v>
      </c>
      <c r="B3277" t="s">
        <v>635</v>
      </c>
      <c r="C3277" s="17">
        <v>3</v>
      </c>
      <c r="D3277" s="6" t="s">
        <v>672</v>
      </c>
      <c r="E3277" s="6" t="s">
        <v>18</v>
      </c>
      <c r="F3277" s="1">
        <v>17</v>
      </c>
      <c r="G3277" s="1" t="s">
        <v>10</v>
      </c>
      <c r="H3277" s="6" t="s">
        <v>674</v>
      </c>
      <c r="I3277" s="6" t="s">
        <v>80</v>
      </c>
      <c r="J3277" s="1">
        <v>3</v>
      </c>
      <c r="K3277" s="1">
        <v>1</v>
      </c>
      <c r="L3277" s="1" t="s">
        <v>21</v>
      </c>
      <c r="M3277" s="1" t="s">
        <v>21</v>
      </c>
      <c r="N3277" s="2">
        <v>0</v>
      </c>
      <c r="O3277" s="2" t="s">
        <v>21</v>
      </c>
    </row>
    <row r="3278" spans="1:15">
      <c r="A3278" s="19">
        <v>44107</v>
      </c>
      <c r="B3278" t="s">
        <v>635</v>
      </c>
      <c r="C3278" s="17">
        <v>4</v>
      </c>
      <c r="D3278" s="6" t="s">
        <v>672</v>
      </c>
      <c r="E3278" s="6" t="s">
        <v>18</v>
      </c>
      <c r="F3278" s="1">
        <v>20</v>
      </c>
      <c r="G3278" s="1" t="s">
        <v>10</v>
      </c>
      <c r="H3278" s="6" t="s">
        <v>651</v>
      </c>
      <c r="I3278" s="6" t="s">
        <v>69</v>
      </c>
      <c r="J3278" s="1">
        <v>0</v>
      </c>
      <c r="K3278" s="1">
        <v>1</v>
      </c>
      <c r="L3278" s="1" t="s">
        <v>21</v>
      </c>
      <c r="M3278" s="1" t="s">
        <v>21</v>
      </c>
      <c r="N3278" s="2">
        <v>0</v>
      </c>
      <c r="O3278" s="2" t="s">
        <v>21</v>
      </c>
    </row>
    <row r="3279" spans="1:15">
      <c r="A3279" s="19">
        <v>44107</v>
      </c>
      <c r="B3279" t="s">
        <v>635</v>
      </c>
      <c r="C3279" s="1">
        <v>5</v>
      </c>
      <c r="D3279" s="6" t="s">
        <v>672</v>
      </c>
      <c r="E3279" s="6" t="s">
        <v>18</v>
      </c>
      <c r="F3279" s="1">
        <v>5</v>
      </c>
      <c r="G3279" s="1" t="s">
        <v>11</v>
      </c>
      <c r="H3279" s="6" t="s">
        <v>611</v>
      </c>
      <c r="I3279" s="6" t="s">
        <v>36</v>
      </c>
      <c r="J3279" s="1">
        <v>15</v>
      </c>
      <c r="K3279" s="1" t="s">
        <v>21</v>
      </c>
      <c r="L3279" s="1">
        <v>1</v>
      </c>
      <c r="M3279" s="1" t="s">
        <v>21</v>
      </c>
      <c r="N3279" s="2">
        <v>1</v>
      </c>
      <c r="O3279" s="2">
        <v>5</v>
      </c>
    </row>
    <row r="3280" spans="1:15">
      <c r="A3280" s="19">
        <v>44107</v>
      </c>
      <c r="B3280" t="s">
        <v>635</v>
      </c>
      <c r="C3280" s="1">
        <v>1</v>
      </c>
      <c r="D3280" s="6" t="s">
        <v>669</v>
      </c>
      <c r="E3280" s="6" t="s">
        <v>32</v>
      </c>
      <c r="F3280" s="1">
        <v>0</v>
      </c>
      <c r="G3280" s="1" t="s">
        <v>11</v>
      </c>
      <c r="H3280" s="6" t="s">
        <v>648</v>
      </c>
      <c r="I3280" s="6" t="s">
        <v>41</v>
      </c>
      <c r="J3280" s="1">
        <v>20</v>
      </c>
      <c r="K3280" s="1" t="s">
        <v>21</v>
      </c>
      <c r="L3280" s="1">
        <v>1</v>
      </c>
      <c r="M3280" s="1" t="s">
        <v>21</v>
      </c>
      <c r="N3280" s="2">
        <v>1</v>
      </c>
      <c r="O3280" s="2">
        <v>1</v>
      </c>
    </row>
    <row r="3281" spans="1:15">
      <c r="A3281" s="19">
        <v>44107</v>
      </c>
      <c r="B3281" t="s">
        <v>635</v>
      </c>
      <c r="C3281" s="1">
        <v>2</v>
      </c>
      <c r="D3281" s="6" t="s">
        <v>669</v>
      </c>
      <c r="E3281" s="6" t="s">
        <v>32</v>
      </c>
      <c r="F3281" s="1">
        <v>14</v>
      </c>
      <c r="G3281" s="1" t="s">
        <v>10</v>
      </c>
      <c r="H3281" s="6" t="s">
        <v>665</v>
      </c>
      <c r="I3281" s="6" t="s">
        <v>47</v>
      </c>
      <c r="J3281" s="1">
        <v>6</v>
      </c>
      <c r="K3281" s="1">
        <v>1</v>
      </c>
      <c r="L3281" s="1" t="s">
        <v>21</v>
      </c>
      <c r="M3281" s="1" t="s">
        <v>21</v>
      </c>
      <c r="N3281" s="2">
        <v>1</v>
      </c>
      <c r="O3281" s="2" t="s">
        <v>21</v>
      </c>
    </row>
    <row r="3282" spans="1:15">
      <c r="A3282" s="19">
        <v>44107</v>
      </c>
      <c r="B3282" t="s">
        <v>635</v>
      </c>
      <c r="C3282" s="17">
        <v>3</v>
      </c>
      <c r="D3282" s="6" t="s">
        <v>669</v>
      </c>
      <c r="E3282" s="6" t="s">
        <v>32</v>
      </c>
      <c r="F3282" s="1">
        <v>0</v>
      </c>
      <c r="G3282" s="1" t="s">
        <v>11</v>
      </c>
      <c r="H3282" s="6" t="s">
        <v>667</v>
      </c>
      <c r="I3282" s="6" t="s">
        <v>41</v>
      </c>
      <c r="J3282" s="1">
        <v>20</v>
      </c>
      <c r="K3282" s="1" t="s">
        <v>21</v>
      </c>
      <c r="L3282" s="1">
        <v>1</v>
      </c>
      <c r="M3282" s="1" t="s">
        <v>21</v>
      </c>
      <c r="N3282" s="2">
        <v>0</v>
      </c>
      <c r="O3282" s="2" t="s">
        <v>21</v>
      </c>
    </row>
    <row r="3283" spans="1:15">
      <c r="A3283" s="19">
        <v>44107</v>
      </c>
      <c r="B3283" t="s">
        <v>635</v>
      </c>
      <c r="C3283" s="17">
        <v>4</v>
      </c>
      <c r="D3283" s="6" t="s">
        <v>669</v>
      </c>
      <c r="E3283" s="6" t="s">
        <v>32</v>
      </c>
      <c r="F3283" s="1">
        <v>0</v>
      </c>
      <c r="G3283" s="1" t="s">
        <v>11</v>
      </c>
      <c r="H3283" s="6" t="s">
        <v>675</v>
      </c>
      <c r="I3283" s="6" t="s">
        <v>77</v>
      </c>
      <c r="J3283" s="1">
        <v>20</v>
      </c>
      <c r="K3283" s="1" t="s">
        <v>21</v>
      </c>
      <c r="L3283" s="1">
        <v>1</v>
      </c>
      <c r="M3283" s="1" t="s">
        <v>21</v>
      </c>
      <c r="N3283" s="2">
        <v>0</v>
      </c>
      <c r="O3283" s="2" t="s">
        <v>21</v>
      </c>
    </row>
    <row r="3284" spans="1:15">
      <c r="A3284" s="19">
        <v>44107</v>
      </c>
      <c r="B3284" t="s">
        <v>635</v>
      </c>
      <c r="C3284" s="1">
        <v>5</v>
      </c>
      <c r="D3284" s="6" t="s">
        <v>669</v>
      </c>
      <c r="E3284" s="6" t="s">
        <v>32</v>
      </c>
      <c r="F3284" s="1">
        <v>0</v>
      </c>
      <c r="G3284" s="1" t="s">
        <v>11</v>
      </c>
      <c r="H3284" s="6" t="s">
        <v>664</v>
      </c>
      <c r="I3284" s="6" t="s">
        <v>140</v>
      </c>
      <c r="J3284" s="1">
        <v>20</v>
      </c>
      <c r="K3284" s="1" t="s">
        <v>21</v>
      </c>
      <c r="L3284" s="1">
        <v>1</v>
      </c>
      <c r="M3284" s="1" t="s">
        <v>21</v>
      </c>
      <c r="N3284" s="2">
        <v>0</v>
      </c>
      <c r="O3284" s="2" t="s">
        <v>21</v>
      </c>
    </row>
    <row r="3285" spans="1:15">
      <c r="A3285" s="19">
        <v>44107</v>
      </c>
      <c r="B3285" t="s">
        <v>635</v>
      </c>
      <c r="C3285" s="1">
        <v>1</v>
      </c>
      <c r="D3285" s="6" t="s">
        <v>663</v>
      </c>
      <c r="E3285" s="6" t="s">
        <v>92</v>
      </c>
      <c r="F3285" s="1">
        <v>12</v>
      </c>
      <c r="G3285" s="1" t="s">
        <v>10</v>
      </c>
      <c r="H3285" s="6" t="s">
        <v>673</v>
      </c>
      <c r="I3285" s="6" t="s">
        <v>47</v>
      </c>
      <c r="J3285" s="1">
        <v>8</v>
      </c>
      <c r="K3285" s="1">
        <v>1</v>
      </c>
      <c r="L3285" s="1" t="s">
        <v>21</v>
      </c>
      <c r="M3285" s="1" t="s">
        <v>21</v>
      </c>
      <c r="N3285" s="2">
        <v>1</v>
      </c>
      <c r="O3285" s="2" t="s">
        <v>21</v>
      </c>
    </row>
    <row r="3286" spans="1:15">
      <c r="A3286" s="19">
        <v>44107</v>
      </c>
      <c r="B3286" t="s">
        <v>635</v>
      </c>
      <c r="C3286" s="1">
        <v>2</v>
      </c>
      <c r="D3286" s="6" t="s">
        <v>663</v>
      </c>
      <c r="E3286" s="6" t="s">
        <v>92</v>
      </c>
      <c r="F3286" s="1">
        <v>10</v>
      </c>
      <c r="G3286" s="1" t="s">
        <v>12</v>
      </c>
      <c r="H3286" s="6" t="s">
        <v>643</v>
      </c>
      <c r="I3286" s="6" t="s">
        <v>80</v>
      </c>
      <c r="J3286" s="1">
        <v>10</v>
      </c>
      <c r="K3286" s="1" t="s">
        <v>21</v>
      </c>
      <c r="L3286" s="1" t="s">
        <v>21</v>
      </c>
      <c r="M3286" s="1">
        <v>1</v>
      </c>
      <c r="N3286" s="2">
        <v>1</v>
      </c>
      <c r="O3286" s="2" t="s">
        <v>21</v>
      </c>
    </row>
    <row r="3287" spans="1:15">
      <c r="A3287" s="19">
        <v>44107</v>
      </c>
      <c r="B3287" t="s">
        <v>635</v>
      </c>
      <c r="C3287" s="17">
        <v>3</v>
      </c>
      <c r="D3287" s="6" t="s">
        <v>663</v>
      </c>
      <c r="E3287" s="6" t="s">
        <v>92</v>
      </c>
      <c r="F3287" s="1">
        <v>10</v>
      </c>
      <c r="G3287" s="1" t="s">
        <v>12</v>
      </c>
      <c r="H3287" s="6" t="s">
        <v>676</v>
      </c>
      <c r="I3287" s="6" t="s">
        <v>30</v>
      </c>
      <c r="J3287" s="1">
        <v>10</v>
      </c>
      <c r="K3287" s="1" t="s">
        <v>21</v>
      </c>
      <c r="L3287" s="1" t="s">
        <v>21</v>
      </c>
      <c r="M3287" s="1">
        <v>1</v>
      </c>
      <c r="N3287" s="2">
        <v>0</v>
      </c>
      <c r="O3287" s="2" t="s">
        <v>21</v>
      </c>
    </row>
    <row r="3288" spans="1:15">
      <c r="A3288" s="19">
        <v>44107</v>
      </c>
      <c r="B3288" t="s">
        <v>635</v>
      </c>
      <c r="C3288" s="17">
        <v>4</v>
      </c>
      <c r="D3288" s="6" t="s">
        <v>663</v>
      </c>
      <c r="E3288" s="6" t="s">
        <v>92</v>
      </c>
      <c r="F3288" s="1">
        <v>17</v>
      </c>
      <c r="G3288" s="1" t="s">
        <v>10</v>
      </c>
      <c r="H3288" s="6" t="s">
        <v>650</v>
      </c>
      <c r="I3288" s="6" t="s">
        <v>28</v>
      </c>
      <c r="J3288" s="1">
        <v>3</v>
      </c>
      <c r="K3288" s="1">
        <v>1</v>
      </c>
      <c r="L3288" s="1" t="s">
        <v>21</v>
      </c>
      <c r="M3288" s="1" t="s">
        <v>21</v>
      </c>
      <c r="N3288" s="2">
        <v>0</v>
      </c>
      <c r="O3288" s="2" t="s">
        <v>21</v>
      </c>
    </row>
    <row r="3289" spans="1:15">
      <c r="A3289" s="19">
        <v>44107</v>
      </c>
      <c r="B3289" t="s">
        <v>635</v>
      </c>
      <c r="C3289" s="1">
        <v>5</v>
      </c>
      <c r="D3289" s="6" t="s">
        <v>663</v>
      </c>
      <c r="E3289" s="6" t="s">
        <v>92</v>
      </c>
      <c r="F3289" s="1">
        <v>18</v>
      </c>
      <c r="G3289" s="1" t="s">
        <v>10</v>
      </c>
      <c r="H3289" s="6" t="s">
        <v>656</v>
      </c>
      <c r="I3289" s="6" t="s">
        <v>41</v>
      </c>
      <c r="J3289" s="1">
        <v>2</v>
      </c>
      <c r="K3289" s="1">
        <v>1</v>
      </c>
      <c r="L3289" s="1" t="s">
        <v>21</v>
      </c>
      <c r="M3289" s="1" t="s">
        <v>21</v>
      </c>
      <c r="N3289" s="2">
        <v>0</v>
      </c>
      <c r="O3289" s="2" t="s">
        <v>21</v>
      </c>
    </row>
    <row r="3290" spans="1:15">
      <c r="A3290" s="19">
        <v>44107</v>
      </c>
      <c r="B3290" t="s">
        <v>635</v>
      </c>
      <c r="C3290" s="1">
        <v>1</v>
      </c>
      <c r="D3290" s="6" t="s">
        <v>677</v>
      </c>
      <c r="E3290" s="6" t="s">
        <v>32</v>
      </c>
      <c r="F3290" s="1">
        <v>6</v>
      </c>
      <c r="G3290" s="1" t="s">
        <v>11</v>
      </c>
      <c r="H3290" s="6" t="s">
        <v>638</v>
      </c>
      <c r="I3290" s="6" t="s">
        <v>80</v>
      </c>
      <c r="J3290" s="1">
        <v>14</v>
      </c>
      <c r="K3290" s="1" t="s">
        <v>21</v>
      </c>
      <c r="L3290" s="1">
        <v>1</v>
      </c>
      <c r="M3290" s="1" t="s">
        <v>21</v>
      </c>
      <c r="N3290" s="2">
        <v>1</v>
      </c>
      <c r="O3290" s="2">
        <v>1</v>
      </c>
    </row>
    <row r="3291" spans="1:15">
      <c r="A3291" s="19">
        <v>44107</v>
      </c>
      <c r="B3291" t="s">
        <v>635</v>
      </c>
      <c r="C3291" s="1">
        <v>2</v>
      </c>
      <c r="D3291" s="6" t="s">
        <v>677</v>
      </c>
      <c r="E3291" s="6" t="s">
        <v>32</v>
      </c>
      <c r="F3291" s="1">
        <v>0</v>
      </c>
      <c r="G3291" s="1" t="s">
        <v>11</v>
      </c>
      <c r="H3291" s="6" t="s">
        <v>674</v>
      </c>
      <c r="I3291" s="6" t="s">
        <v>80</v>
      </c>
      <c r="J3291" s="1">
        <v>20</v>
      </c>
      <c r="K3291" s="1" t="s">
        <v>21</v>
      </c>
      <c r="L3291" s="1">
        <v>1</v>
      </c>
      <c r="M3291" s="1" t="s">
        <v>21</v>
      </c>
      <c r="N3291" s="2">
        <v>0</v>
      </c>
      <c r="O3291" s="2" t="s">
        <v>21</v>
      </c>
    </row>
    <row r="3292" spans="1:15">
      <c r="A3292" s="19">
        <v>44107</v>
      </c>
      <c r="B3292" t="s">
        <v>635</v>
      </c>
      <c r="C3292" s="17">
        <v>3</v>
      </c>
      <c r="D3292" s="6" t="s">
        <v>677</v>
      </c>
      <c r="E3292" s="6" t="s">
        <v>32</v>
      </c>
      <c r="F3292" s="1">
        <v>4</v>
      </c>
      <c r="G3292" s="1" t="s">
        <v>11</v>
      </c>
      <c r="H3292" s="6" t="s">
        <v>644</v>
      </c>
      <c r="I3292" s="6" t="s">
        <v>69</v>
      </c>
      <c r="J3292" s="1">
        <v>16</v>
      </c>
      <c r="K3292" s="1" t="s">
        <v>21</v>
      </c>
      <c r="L3292" s="1">
        <v>1</v>
      </c>
      <c r="M3292" s="1" t="s">
        <v>21</v>
      </c>
      <c r="N3292" s="2">
        <v>0</v>
      </c>
      <c r="O3292" s="2" t="s">
        <v>21</v>
      </c>
    </row>
    <row r="3293" spans="1:15">
      <c r="A3293" s="19">
        <v>44107</v>
      </c>
      <c r="B3293" t="s">
        <v>635</v>
      </c>
      <c r="C3293" s="17">
        <v>4</v>
      </c>
      <c r="D3293" s="6" t="s">
        <v>677</v>
      </c>
      <c r="E3293" s="6" t="s">
        <v>32</v>
      </c>
      <c r="F3293" s="1">
        <v>16</v>
      </c>
      <c r="G3293" s="1" t="s">
        <v>10</v>
      </c>
      <c r="H3293" s="6" t="s">
        <v>653</v>
      </c>
      <c r="I3293" s="6" t="s">
        <v>106</v>
      </c>
      <c r="J3293" s="1">
        <v>4</v>
      </c>
      <c r="K3293" s="1">
        <v>1</v>
      </c>
      <c r="L3293" s="1" t="s">
        <v>21</v>
      </c>
      <c r="M3293" s="1" t="s">
        <v>21</v>
      </c>
      <c r="N3293" s="2">
        <v>1</v>
      </c>
      <c r="O3293" s="2" t="s">
        <v>21</v>
      </c>
    </row>
    <row r="3294" spans="1:15">
      <c r="A3294" s="19">
        <v>44107</v>
      </c>
      <c r="B3294" t="s">
        <v>635</v>
      </c>
      <c r="C3294" s="1">
        <v>5</v>
      </c>
      <c r="D3294" s="6" t="s">
        <v>677</v>
      </c>
      <c r="E3294" s="6" t="s">
        <v>32</v>
      </c>
      <c r="F3294" s="1">
        <v>13</v>
      </c>
      <c r="G3294" s="1" t="s">
        <v>10</v>
      </c>
      <c r="H3294" s="6" t="s">
        <v>678</v>
      </c>
      <c r="I3294" s="6" t="s">
        <v>44</v>
      </c>
      <c r="J3294" s="1">
        <v>7</v>
      </c>
      <c r="K3294" s="1">
        <v>1</v>
      </c>
      <c r="L3294" s="1" t="s">
        <v>21</v>
      </c>
      <c r="M3294" s="1" t="s">
        <v>21</v>
      </c>
      <c r="N3294" s="2">
        <v>0</v>
      </c>
      <c r="O3294" s="2" t="s">
        <v>21</v>
      </c>
    </row>
    <row r="3295" spans="1:15">
      <c r="A3295" s="19">
        <v>44107</v>
      </c>
      <c r="B3295" t="s">
        <v>635</v>
      </c>
      <c r="C3295" s="1">
        <v>1</v>
      </c>
      <c r="D3295" s="6" t="s">
        <v>676</v>
      </c>
      <c r="E3295" s="6" t="s">
        <v>30</v>
      </c>
      <c r="F3295" s="1">
        <v>19</v>
      </c>
      <c r="G3295" s="1" t="s">
        <v>10</v>
      </c>
      <c r="H3295" s="6" t="s">
        <v>675</v>
      </c>
      <c r="I3295" s="6" t="s">
        <v>77</v>
      </c>
      <c r="J3295" s="1">
        <v>1</v>
      </c>
      <c r="K3295" s="1">
        <v>1</v>
      </c>
      <c r="L3295" s="1" t="s">
        <v>21</v>
      </c>
      <c r="M3295" s="1" t="s">
        <v>21</v>
      </c>
      <c r="N3295" s="2">
        <v>1</v>
      </c>
      <c r="O3295" s="2" t="s">
        <v>21</v>
      </c>
    </row>
    <row r="3296" spans="1:15">
      <c r="A3296" s="19">
        <v>44107</v>
      </c>
      <c r="B3296" t="s">
        <v>635</v>
      </c>
      <c r="C3296" s="1">
        <v>2</v>
      </c>
      <c r="D3296" s="6" t="s">
        <v>676</v>
      </c>
      <c r="E3296" s="6" t="s">
        <v>30</v>
      </c>
      <c r="F3296" s="1">
        <v>3</v>
      </c>
      <c r="G3296" s="1" t="s">
        <v>11</v>
      </c>
      <c r="H3296" s="6" t="s">
        <v>679</v>
      </c>
      <c r="I3296" s="6" t="s">
        <v>140</v>
      </c>
      <c r="J3296" s="1">
        <v>17</v>
      </c>
      <c r="K3296" s="1" t="s">
        <v>21</v>
      </c>
      <c r="L3296" s="1">
        <v>1</v>
      </c>
      <c r="M3296" s="1" t="s">
        <v>21</v>
      </c>
      <c r="N3296" s="2">
        <v>1</v>
      </c>
      <c r="O3296" s="2">
        <v>2</v>
      </c>
    </row>
    <row r="3297" spans="1:15">
      <c r="A3297" s="19">
        <v>44107</v>
      </c>
      <c r="B3297" t="s">
        <v>635</v>
      </c>
      <c r="C3297" s="17">
        <v>3</v>
      </c>
      <c r="D3297" s="6" t="s">
        <v>676</v>
      </c>
      <c r="E3297" s="6" t="s">
        <v>30</v>
      </c>
      <c r="F3297" s="1">
        <v>10</v>
      </c>
      <c r="G3297" s="1" t="s">
        <v>12</v>
      </c>
      <c r="H3297" s="6" t="s">
        <v>663</v>
      </c>
      <c r="I3297" s="6" t="s">
        <v>92</v>
      </c>
      <c r="J3297" s="1">
        <v>10</v>
      </c>
      <c r="K3297" s="1" t="s">
        <v>21</v>
      </c>
      <c r="L3297" s="1" t="s">
        <v>21</v>
      </c>
      <c r="M3297" s="1">
        <v>1</v>
      </c>
      <c r="N3297" s="2">
        <v>1</v>
      </c>
      <c r="O3297" s="2" t="s">
        <v>21</v>
      </c>
    </row>
    <row r="3298" spans="1:15">
      <c r="A3298" s="19">
        <v>44107</v>
      </c>
      <c r="B3298" t="s">
        <v>635</v>
      </c>
      <c r="C3298" s="17">
        <v>4</v>
      </c>
      <c r="D3298" s="6" t="s">
        <v>676</v>
      </c>
      <c r="E3298" s="6" t="s">
        <v>30</v>
      </c>
      <c r="F3298" s="1">
        <v>0</v>
      </c>
      <c r="G3298" s="1" t="s">
        <v>11</v>
      </c>
      <c r="H3298" s="6" t="s">
        <v>674</v>
      </c>
      <c r="I3298" s="6" t="s">
        <v>80</v>
      </c>
      <c r="J3298" s="1">
        <v>20</v>
      </c>
      <c r="K3298" s="1" t="s">
        <v>21</v>
      </c>
      <c r="L3298" s="1">
        <v>1</v>
      </c>
      <c r="M3298" s="1" t="s">
        <v>21</v>
      </c>
      <c r="N3298" s="2">
        <v>0</v>
      </c>
      <c r="O3298" s="2" t="s">
        <v>21</v>
      </c>
    </row>
    <row r="3299" spans="1:15">
      <c r="A3299" s="19">
        <v>44107</v>
      </c>
      <c r="B3299" t="s">
        <v>635</v>
      </c>
      <c r="C3299" s="1">
        <v>5</v>
      </c>
      <c r="D3299" s="6" t="s">
        <v>676</v>
      </c>
      <c r="E3299" s="6" t="s">
        <v>30</v>
      </c>
      <c r="F3299" s="1">
        <v>20</v>
      </c>
      <c r="G3299" s="1" t="s">
        <v>10</v>
      </c>
      <c r="H3299" s="6" t="s">
        <v>649</v>
      </c>
      <c r="I3299" s="6" t="s">
        <v>69</v>
      </c>
      <c r="J3299" s="1">
        <v>0</v>
      </c>
      <c r="K3299" s="1">
        <v>1</v>
      </c>
      <c r="L3299" s="1" t="s">
        <v>21</v>
      </c>
      <c r="M3299" s="1" t="s">
        <v>21</v>
      </c>
      <c r="N3299" s="2">
        <v>0</v>
      </c>
      <c r="O3299" s="2" t="s">
        <v>21</v>
      </c>
    </row>
    <row r="3300" spans="1:15">
      <c r="A3300" s="19">
        <v>44107</v>
      </c>
      <c r="B3300" t="s">
        <v>635</v>
      </c>
      <c r="C3300" s="1">
        <v>1</v>
      </c>
      <c r="D3300" s="6" t="s">
        <v>641</v>
      </c>
      <c r="E3300" s="6" t="s">
        <v>30</v>
      </c>
      <c r="F3300" s="1">
        <v>10</v>
      </c>
      <c r="G3300" s="1" t="s">
        <v>12</v>
      </c>
      <c r="H3300" s="6" t="s">
        <v>672</v>
      </c>
      <c r="I3300" s="6" t="s">
        <v>18</v>
      </c>
      <c r="J3300" s="1">
        <v>10</v>
      </c>
      <c r="K3300" s="1" t="s">
        <v>21</v>
      </c>
      <c r="L3300" s="1" t="s">
        <v>21</v>
      </c>
      <c r="M3300" s="1">
        <v>1</v>
      </c>
      <c r="N3300" s="2">
        <v>1</v>
      </c>
      <c r="O3300" s="2" t="s">
        <v>21</v>
      </c>
    </row>
    <row r="3301" spans="1:15">
      <c r="A3301" s="19">
        <v>44107</v>
      </c>
      <c r="B3301" t="s">
        <v>635</v>
      </c>
      <c r="C3301" s="1">
        <v>2</v>
      </c>
      <c r="D3301" s="6" t="s">
        <v>641</v>
      </c>
      <c r="E3301" s="6" t="s">
        <v>30</v>
      </c>
      <c r="F3301" s="1">
        <v>11</v>
      </c>
      <c r="G3301" s="1" t="s">
        <v>10</v>
      </c>
      <c r="H3301" s="6" t="s">
        <v>637</v>
      </c>
      <c r="I3301" s="6" t="s">
        <v>44</v>
      </c>
      <c r="J3301" s="1">
        <v>9</v>
      </c>
      <c r="K3301" s="1">
        <v>1</v>
      </c>
      <c r="L3301" s="1" t="s">
        <v>21</v>
      </c>
      <c r="M3301" s="1" t="s">
        <v>21</v>
      </c>
      <c r="N3301" s="2">
        <v>1</v>
      </c>
      <c r="O3301" s="2" t="s">
        <v>21</v>
      </c>
    </row>
    <row r="3302" spans="1:15">
      <c r="A3302" s="19">
        <v>44107</v>
      </c>
      <c r="B3302" t="s">
        <v>635</v>
      </c>
      <c r="C3302" s="17">
        <v>3</v>
      </c>
      <c r="D3302" s="6" t="s">
        <v>641</v>
      </c>
      <c r="E3302" s="6" t="s">
        <v>30</v>
      </c>
      <c r="F3302" s="1">
        <v>20</v>
      </c>
      <c r="G3302" s="1" t="s">
        <v>10</v>
      </c>
      <c r="H3302" s="6" t="s">
        <v>661</v>
      </c>
      <c r="I3302" s="6" t="s">
        <v>36</v>
      </c>
      <c r="J3302" s="1">
        <v>0</v>
      </c>
      <c r="K3302" s="1">
        <v>1</v>
      </c>
      <c r="L3302" s="1" t="s">
        <v>21</v>
      </c>
      <c r="M3302" s="1" t="s">
        <v>21</v>
      </c>
      <c r="N3302" s="2">
        <v>0</v>
      </c>
      <c r="O3302" s="2" t="s">
        <v>21</v>
      </c>
    </row>
    <row r="3303" spans="1:15">
      <c r="A3303" s="19">
        <v>44107</v>
      </c>
      <c r="B3303" t="s">
        <v>635</v>
      </c>
      <c r="C3303" s="17">
        <v>4</v>
      </c>
      <c r="D3303" s="6" t="s">
        <v>641</v>
      </c>
      <c r="E3303" s="6" t="s">
        <v>30</v>
      </c>
      <c r="F3303" s="1">
        <v>20</v>
      </c>
      <c r="G3303" s="1" t="s">
        <v>10</v>
      </c>
      <c r="H3303" s="6" t="s">
        <v>658</v>
      </c>
      <c r="I3303" s="6" t="s">
        <v>20</v>
      </c>
      <c r="J3303" s="1">
        <v>0</v>
      </c>
      <c r="K3303" s="1">
        <v>1</v>
      </c>
      <c r="L3303" s="1" t="s">
        <v>21</v>
      </c>
      <c r="M3303" s="1" t="s">
        <v>21</v>
      </c>
      <c r="N3303" s="2">
        <v>0</v>
      </c>
      <c r="O3303" s="2" t="s">
        <v>21</v>
      </c>
    </row>
    <row r="3304" spans="1:15">
      <c r="A3304" s="19">
        <v>44107</v>
      </c>
      <c r="B3304" t="s">
        <v>635</v>
      </c>
      <c r="C3304" s="1">
        <v>5</v>
      </c>
      <c r="D3304" s="6" t="s">
        <v>641</v>
      </c>
      <c r="E3304" s="6" t="s">
        <v>30</v>
      </c>
      <c r="F3304" s="1">
        <v>20</v>
      </c>
      <c r="G3304" s="1" t="s">
        <v>10</v>
      </c>
      <c r="H3304" s="6" t="s">
        <v>636</v>
      </c>
      <c r="I3304" s="6" t="s">
        <v>25</v>
      </c>
      <c r="J3304" s="1">
        <v>0</v>
      </c>
      <c r="K3304" s="1">
        <v>1</v>
      </c>
      <c r="L3304" s="1" t="s">
        <v>21</v>
      </c>
      <c r="M3304" s="1" t="s">
        <v>21</v>
      </c>
      <c r="N3304" s="2">
        <v>0</v>
      </c>
      <c r="O3304" s="2" t="s">
        <v>21</v>
      </c>
    </row>
    <row r="3305" spans="1:15">
      <c r="A3305" s="19">
        <v>44107</v>
      </c>
      <c r="B3305" t="s">
        <v>635</v>
      </c>
      <c r="C3305" s="1">
        <v>1</v>
      </c>
      <c r="D3305" s="6" t="s">
        <v>611</v>
      </c>
      <c r="E3305" s="6" t="s">
        <v>36</v>
      </c>
      <c r="F3305" s="1">
        <v>17</v>
      </c>
      <c r="G3305" s="1" t="s">
        <v>10</v>
      </c>
      <c r="H3305" s="6" t="s">
        <v>680</v>
      </c>
      <c r="I3305" s="6" t="s">
        <v>36</v>
      </c>
      <c r="J3305" s="1">
        <v>3</v>
      </c>
      <c r="K3305" s="1">
        <v>1</v>
      </c>
      <c r="L3305" s="1" t="s">
        <v>21</v>
      </c>
      <c r="M3305" s="1" t="s">
        <v>21</v>
      </c>
      <c r="N3305" s="2">
        <v>1</v>
      </c>
      <c r="O3305" s="2" t="s">
        <v>21</v>
      </c>
    </row>
    <row r="3306" spans="1:15">
      <c r="A3306" s="19">
        <v>44107</v>
      </c>
      <c r="B3306" t="s">
        <v>635</v>
      </c>
      <c r="C3306" s="1">
        <v>2</v>
      </c>
      <c r="D3306" s="6" t="s">
        <v>611</v>
      </c>
      <c r="E3306" s="6" t="s">
        <v>36</v>
      </c>
      <c r="F3306" s="1">
        <v>20</v>
      </c>
      <c r="G3306" s="1" t="s">
        <v>10</v>
      </c>
      <c r="H3306" s="6" t="s">
        <v>678</v>
      </c>
      <c r="I3306" s="6" t="s">
        <v>44</v>
      </c>
      <c r="J3306" s="1">
        <v>0</v>
      </c>
      <c r="K3306" s="1">
        <v>1</v>
      </c>
      <c r="L3306" s="1" t="s">
        <v>21</v>
      </c>
      <c r="M3306" s="1" t="s">
        <v>21</v>
      </c>
      <c r="N3306" s="2">
        <v>0</v>
      </c>
      <c r="O3306" s="2" t="s">
        <v>21</v>
      </c>
    </row>
    <row r="3307" spans="1:15">
      <c r="A3307" s="19">
        <v>44107</v>
      </c>
      <c r="B3307" t="s">
        <v>635</v>
      </c>
      <c r="C3307" s="17">
        <v>3</v>
      </c>
      <c r="D3307" s="6" t="s">
        <v>611</v>
      </c>
      <c r="E3307" s="6" t="s">
        <v>36</v>
      </c>
      <c r="F3307" s="1">
        <v>12</v>
      </c>
      <c r="G3307" s="1" t="s">
        <v>10</v>
      </c>
      <c r="H3307" s="6" t="s">
        <v>656</v>
      </c>
      <c r="I3307" s="6" t="s">
        <v>41</v>
      </c>
      <c r="J3307" s="1">
        <v>8</v>
      </c>
      <c r="K3307" s="1">
        <v>1</v>
      </c>
      <c r="L3307" s="1" t="s">
        <v>21</v>
      </c>
      <c r="M3307" s="1" t="s">
        <v>21</v>
      </c>
      <c r="N3307" s="2">
        <v>0</v>
      </c>
      <c r="O3307" s="2" t="s">
        <v>21</v>
      </c>
    </row>
    <row r="3308" spans="1:15">
      <c r="A3308" s="19">
        <v>44107</v>
      </c>
      <c r="B3308" t="s">
        <v>635</v>
      </c>
      <c r="C3308" s="17">
        <v>4</v>
      </c>
      <c r="D3308" s="6" t="s">
        <v>611</v>
      </c>
      <c r="E3308" s="6" t="s">
        <v>36</v>
      </c>
      <c r="F3308" s="1">
        <v>14</v>
      </c>
      <c r="G3308" s="1" t="s">
        <v>10</v>
      </c>
      <c r="H3308" s="6" t="s">
        <v>642</v>
      </c>
      <c r="I3308" s="6" t="s">
        <v>116</v>
      </c>
      <c r="J3308" s="1">
        <v>6</v>
      </c>
      <c r="K3308" s="1">
        <v>1</v>
      </c>
      <c r="L3308" s="1" t="s">
        <v>21</v>
      </c>
      <c r="M3308" s="1" t="s">
        <v>21</v>
      </c>
      <c r="N3308" s="2">
        <v>0</v>
      </c>
      <c r="O3308" s="2" t="s">
        <v>21</v>
      </c>
    </row>
    <row r="3309" spans="1:15">
      <c r="A3309" s="19">
        <v>44107</v>
      </c>
      <c r="B3309" t="s">
        <v>635</v>
      </c>
      <c r="C3309" s="1">
        <v>5</v>
      </c>
      <c r="D3309" s="6" t="s">
        <v>611</v>
      </c>
      <c r="E3309" s="6" t="s">
        <v>36</v>
      </c>
      <c r="F3309" s="1">
        <v>15</v>
      </c>
      <c r="G3309" s="1" t="s">
        <v>10</v>
      </c>
      <c r="H3309" s="6" t="s">
        <v>672</v>
      </c>
      <c r="I3309" s="6" t="s">
        <v>18</v>
      </c>
      <c r="J3309" s="1">
        <v>5</v>
      </c>
      <c r="K3309" s="1">
        <v>1</v>
      </c>
      <c r="L3309" s="1" t="s">
        <v>21</v>
      </c>
      <c r="M3309" s="1" t="s">
        <v>21</v>
      </c>
      <c r="N3309" s="2">
        <v>0</v>
      </c>
      <c r="O3309" s="2" t="s">
        <v>21</v>
      </c>
    </row>
    <row r="3310" spans="1:15">
      <c r="A3310" s="19">
        <v>44107</v>
      </c>
      <c r="B3310" t="s">
        <v>635</v>
      </c>
      <c r="C3310" s="1">
        <v>1</v>
      </c>
      <c r="D3310" s="6" t="s">
        <v>678</v>
      </c>
      <c r="E3310" s="6" t="s">
        <v>44</v>
      </c>
      <c r="F3310" s="1">
        <v>17</v>
      </c>
      <c r="G3310" s="1" t="s">
        <v>10</v>
      </c>
      <c r="H3310" s="6" t="s">
        <v>639</v>
      </c>
      <c r="I3310" s="6" t="s">
        <v>20</v>
      </c>
      <c r="J3310" s="1">
        <v>3</v>
      </c>
      <c r="K3310" s="1">
        <v>1</v>
      </c>
      <c r="L3310" s="1" t="s">
        <v>21</v>
      </c>
      <c r="M3310" s="1" t="s">
        <v>21</v>
      </c>
      <c r="N3310" s="2">
        <v>1</v>
      </c>
      <c r="O3310" s="2" t="s">
        <v>21</v>
      </c>
    </row>
    <row r="3311" spans="1:15">
      <c r="A3311" s="19">
        <v>44107</v>
      </c>
      <c r="B3311" t="s">
        <v>635</v>
      </c>
      <c r="C3311" s="1">
        <v>2</v>
      </c>
      <c r="D3311" s="6" t="s">
        <v>678</v>
      </c>
      <c r="E3311" s="6" t="s">
        <v>44</v>
      </c>
      <c r="F3311" s="1">
        <v>0</v>
      </c>
      <c r="G3311" s="1" t="s">
        <v>11</v>
      </c>
      <c r="H3311" s="6" t="s">
        <v>611</v>
      </c>
      <c r="I3311" s="6" t="s">
        <v>36</v>
      </c>
      <c r="J3311" s="1">
        <v>20</v>
      </c>
      <c r="K3311" s="1" t="s">
        <v>21</v>
      </c>
      <c r="L3311" s="1">
        <v>1</v>
      </c>
      <c r="M3311" s="1" t="s">
        <v>21</v>
      </c>
      <c r="N3311" s="2">
        <v>1</v>
      </c>
      <c r="O3311" s="2">
        <v>2</v>
      </c>
    </row>
    <row r="3312" spans="1:15">
      <c r="A3312" s="19">
        <v>44107</v>
      </c>
      <c r="B3312" t="s">
        <v>635</v>
      </c>
      <c r="C3312" s="17">
        <v>3</v>
      </c>
      <c r="D3312" s="6" t="s">
        <v>678</v>
      </c>
      <c r="E3312" s="6" t="s">
        <v>44</v>
      </c>
      <c r="F3312" s="1">
        <v>7</v>
      </c>
      <c r="G3312" s="1" t="s">
        <v>11</v>
      </c>
      <c r="H3312" s="6" t="s">
        <v>649</v>
      </c>
      <c r="I3312" s="6" t="s">
        <v>69</v>
      </c>
      <c r="J3312" s="1">
        <v>13</v>
      </c>
      <c r="K3312" s="1" t="s">
        <v>21</v>
      </c>
      <c r="L3312" s="1">
        <v>1</v>
      </c>
      <c r="M3312" s="1" t="s">
        <v>21</v>
      </c>
      <c r="N3312" s="2">
        <v>0</v>
      </c>
      <c r="O3312" s="2" t="s">
        <v>21</v>
      </c>
    </row>
    <row r="3313" spans="1:15">
      <c r="A3313" s="19">
        <v>44107</v>
      </c>
      <c r="B3313" t="s">
        <v>635</v>
      </c>
      <c r="C3313" s="17">
        <v>4</v>
      </c>
      <c r="D3313" s="6" t="s">
        <v>678</v>
      </c>
      <c r="E3313" s="6" t="s">
        <v>44</v>
      </c>
      <c r="F3313" s="1">
        <v>0</v>
      </c>
      <c r="G3313" s="1" t="s">
        <v>11</v>
      </c>
      <c r="H3313" s="6" t="s">
        <v>643</v>
      </c>
      <c r="I3313" s="6" t="s">
        <v>80</v>
      </c>
      <c r="J3313" s="1">
        <v>20</v>
      </c>
      <c r="K3313" s="1" t="s">
        <v>21</v>
      </c>
      <c r="L3313" s="1">
        <v>1</v>
      </c>
      <c r="M3313" s="1" t="s">
        <v>21</v>
      </c>
      <c r="N3313" s="2">
        <v>0</v>
      </c>
      <c r="O3313" s="2" t="s">
        <v>21</v>
      </c>
    </row>
    <row r="3314" spans="1:15">
      <c r="A3314" s="19">
        <v>44107</v>
      </c>
      <c r="B3314" t="s">
        <v>635</v>
      </c>
      <c r="C3314" s="1">
        <v>5</v>
      </c>
      <c r="D3314" s="6" t="s">
        <v>678</v>
      </c>
      <c r="E3314" s="6" t="s">
        <v>44</v>
      </c>
      <c r="F3314" s="1">
        <v>7</v>
      </c>
      <c r="G3314" s="1" t="s">
        <v>11</v>
      </c>
      <c r="H3314" s="6" t="s">
        <v>677</v>
      </c>
      <c r="I3314" s="6" t="s">
        <v>32</v>
      </c>
      <c r="J3314" s="1">
        <v>13</v>
      </c>
      <c r="K3314" s="1" t="s">
        <v>21</v>
      </c>
      <c r="L3314" s="1">
        <v>1</v>
      </c>
      <c r="M3314" s="1" t="s">
        <v>21</v>
      </c>
      <c r="N3314" s="2">
        <v>0</v>
      </c>
      <c r="O3314" s="2" t="s">
        <v>21</v>
      </c>
    </row>
    <row r="3315" spans="1:15">
      <c r="A3315" s="19">
        <v>44107</v>
      </c>
      <c r="B3315" t="s">
        <v>635</v>
      </c>
      <c r="C3315" s="1">
        <v>1</v>
      </c>
      <c r="D3315" s="6" t="s">
        <v>667</v>
      </c>
      <c r="E3315" s="6" t="s">
        <v>41</v>
      </c>
      <c r="F3315" s="1">
        <v>14</v>
      </c>
      <c r="G3315" s="1" t="s">
        <v>10</v>
      </c>
      <c r="H3315" s="6" t="s">
        <v>674</v>
      </c>
      <c r="I3315" s="6" t="s">
        <v>80</v>
      </c>
      <c r="J3315" s="1">
        <v>6</v>
      </c>
      <c r="K3315" s="1">
        <v>1</v>
      </c>
      <c r="L3315" s="1" t="s">
        <v>21</v>
      </c>
      <c r="M3315" s="1" t="s">
        <v>21</v>
      </c>
      <c r="N3315" s="2">
        <v>1</v>
      </c>
      <c r="O3315" s="2" t="s">
        <v>21</v>
      </c>
    </row>
    <row r="3316" spans="1:15">
      <c r="A3316" s="19">
        <v>44107</v>
      </c>
      <c r="B3316" t="s">
        <v>635</v>
      </c>
      <c r="C3316" s="1">
        <v>2</v>
      </c>
      <c r="D3316" s="6" t="s">
        <v>667</v>
      </c>
      <c r="E3316" s="6" t="s">
        <v>41</v>
      </c>
      <c r="F3316" s="1">
        <v>0</v>
      </c>
      <c r="G3316" s="1" t="s">
        <v>11</v>
      </c>
      <c r="H3316" s="6" t="s">
        <v>666</v>
      </c>
      <c r="I3316" s="6" t="s">
        <v>59</v>
      </c>
      <c r="J3316" s="1">
        <v>20</v>
      </c>
      <c r="K3316" s="1" t="s">
        <v>21</v>
      </c>
      <c r="L3316" s="1">
        <v>1</v>
      </c>
      <c r="M3316" s="1" t="s">
        <v>21</v>
      </c>
      <c r="N3316" s="2">
        <v>1</v>
      </c>
      <c r="O3316" s="2">
        <v>2</v>
      </c>
    </row>
    <row r="3317" spans="1:15">
      <c r="A3317" s="19">
        <v>44107</v>
      </c>
      <c r="B3317" t="s">
        <v>635</v>
      </c>
      <c r="C3317" s="17">
        <v>3</v>
      </c>
      <c r="D3317" s="6" t="s">
        <v>667</v>
      </c>
      <c r="E3317" s="6" t="s">
        <v>41</v>
      </c>
      <c r="F3317" s="1">
        <v>20</v>
      </c>
      <c r="G3317" s="1" t="s">
        <v>10</v>
      </c>
      <c r="H3317" s="6" t="s">
        <v>669</v>
      </c>
      <c r="I3317" s="6" t="s">
        <v>32</v>
      </c>
      <c r="J3317" s="1">
        <v>0</v>
      </c>
      <c r="K3317" s="1">
        <v>1</v>
      </c>
      <c r="L3317" s="1" t="s">
        <v>21</v>
      </c>
      <c r="M3317" s="1" t="s">
        <v>21</v>
      </c>
      <c r="N3317" s="2">
        <v>0</v>
      </c>
      <c r="O3317" s="2" t="s">
        <v>21</v>
      </c>
    </row>
    <row r="3318" spans="1:15">
      <c r="A3318" s="19">
        <v>44107</v>
      </c>
      <c r="B3318" t="s">
        <v>635</v>
      </c>
      <c r="C3318" s="17">
        <v>4</v>
      </c>
      <c r="D3318" s="6" t="s">
        <v>667</v>
      </c>
      <c r="E3318" s="6" t="s">
        <v>41</v>
      </c>
      <c r="F3318" s="1">
        <v>0</v>
      </c>
      <c r="G3318" s="1" t="s">
        <v>11</v>
      </c>
      <c r="H3318" s="6" t="s">
        <v>668</v>
      </c>
      <c r="I3318" s="6" t="s">
        <v>41</v>
      </c>
      <c r="J3318" s="1">
        <v>20</v>
      </c>
      <c r="K3318" s="1" t="s">
        <v>21</v>
      </c>
      <c r="L3318" s="1">
        <v>1</v>
      </c>
      <c r="M3318" s="1" t="s">
        <v>21</v>
      </c>
      <c r="N3318" s="2">
        <v>0</v>
      </c>
      <c r="O3318" s="2" t="s">
        <v>21</v>
      </c>
    </row>
    <row r="3319" spans="1:15">
      <c r="A3319" s="19">
        <v>44107</v>
      </c>
      <c r="B3319" t="s">
        <v>635</v>
      </c>
      <c r="C3319" s="1">
        <v>5</v>
      </c>
      <c r="D3319" s="6" t="s">
        <v>667</v>
      </c>
      <c r="E3319" s="6" t="s">
        <v>41</v>
      </c>
      <c r="F3319" s="1">
        <v>8</v>
      </c>
      <c r="G3319" s="1" t="s">
        <v>11</v>
      </c>
      <c r="H3319" s="6" t="s">
        <v>680</v>
      </c>
      <c r="I3319" s="6" t="s">
        <v>36</v>
      </c>
      <c r="J3319" s="1">
        <v>12</v>
      </c>
      <c r="K3319" s="1" t="s">
        <v>21</v>
      </c>
      <c r="L3319" s="1">
        <v>1</v>
      </c>
      <c r="M3319" s="1" t="s">
        <v>21</v>
      </c>
      <c r="N3319" s="2">
        <v>0</v>
      </c>
      <c r="O3319" s="2" t="s">
        <v>21</v>
      </c>
    </row>
    <row r="3320" spans="1:15">
      <c r="A3320" s="19">
        <v>44107</v>
      </c>
      <c r="B3320" t="s">
        <v>635</v>
      </c>
      <c r="C3320" s="1">
        <v>1</v>
      </c>
      <c r="D3320" s="6" t="s">
        <v>664</v>
      </c>
      <c r="E3320" s="6" t="s">
        <v>140</v>
      </c>
      <c r="F3320" s="1">
        <v>0</v>
      </c>
      <c r="G3320" s="1" t="s">
        <v>11</v>
      </c>
      <c r="H3320" s="6" t="s">
        <v>654</v>
      </c>
      <c r="I3320" s="6" t="s">
        <v>32</v>
      </c>
      <c r="J3320" s="1">
        <v>20</v>
      </c>
      <c r="K3320" s="1" t="s">
        <v>21</v>
      </c>
      <c r="L3320" s="1">
        <v>1</v>
      </c>
      <c r="M3320" s="1" t="s">
        <v>21</v>
      </c>
      <c r="N3320" s="2">
        <v>1</v>
      </c>
      <c r="O3320" s="2">
        <v>1</v>
      </c>
    </row>
    <row r="3321" spans="1:15">
      <c r="A3321" s="19">
        <v>44107</v>
      </c>
      <c r="B3321" t="s">
        <v>635</v>
      </c>
      <c r="C3321" s="1">
        <v>2</v>
      </c>
      <c r="D3321" s="6" t="s">
        <v>664</v>
      </c>
      <c r="E3321" s="6" t="s">
        <v>140</v>
      </c>
      <c r="F3321" s="1">
        <v>0</v>
      </c>
      <c r="G3321" s="1" t="s">
        <v>11</v>
      </c>
      <c r="H3321" s="6" t="s">
        <v>681</v>
      </c>
      <c r="I3321" s="6" t="s">
        <v>36</v>
      </c>
      <c r="J3321" s="1">
        <v>20</v>
      </c>
      <c r="K3321" s="1" t="s">
        <v>21</v>
      </c>
      <c r="L3321" s="1">
        <v>1</v>
      </c>
      <c r="M3321" s="1" t="s">
        <v>21</v>
      </c>
      <c r="N3321" s="2">
        <v>0</v>
      </c>
      <c r="O3321" s="2" t="s">
        <v>21</v>
      </c>
    </row>
    <row r="3322" spans="1:15">
      <c r="A3322" s="19">
        <v>44107</v>
      </c>
      <c r="B3322" t="s">
        <v>635</v>
      </c>
      <c r="C3322" s="17">
        <v>3</v>
      </c>
      <c r="D3322" s="6" t="s">
        <v>664</v>
      </c>
      <c r="E3322" s="6" t="s">
        <v>140</v>
      </c>
      <c r="F3322" s="1">
        <v>6</v>
      </c>
      <c r="G3322" s="1" t="s">
        <v>11</v>
      </c>
      <c r="H3322" s="6" t="s">
        <v>675</v>
      </c>
      <c r="I3322" s="6" t="s">
        <v>77</v>
      </c>
      <c r="J3322" s="1">
        <v>14</v>
      </c>
      <c r="K3322" s="1" t="s">
        <v>21</v>
      </c>
      <c r="L3322" s="1">
        <v>1</v>
      </c>
      <c r="M3322" s="1" t="s">
        <v>21</v>
      </c>
      <c r="N3322" s="2">
        <v>0</v>
      </c>
      <c r="O3322" s="2" t="s">
        <v>21</v>
      </c>
    </row>
    <row r="3323" spans="1:15">
      <c r="A3323" s="19">
        <v>44107</v>
      </c>
      <c r="B3323" t="s">
        <v>635</v>
      </c>
      <c r="C3323" s="17">
        <v>4</v>
      </c>
      <c r="D3323" s="6" t="s">
        <v>664</v>
      </c>
      <c r="E3323" s="6" t="s">
        <v>140</v>
      </c>
      <c r="F3323" s="1">
        <v>8</v>
      </c>
      <c r="G3323" s="1" t="s">
        <v>11</v>
      </c>
      <c r="H3323" s="6" t="s">
        <v>662</v>
      </c>
      <c r="I3323" s="6" t="s">
        <v>82</v>
      </c>
      <c r="J3323" s="1">
        <v>12</v>
      </c>
      <c r="K3323" s="1" t="s">
        <v>21</v>
      </c>
      <c r="L3323" s="1">
        <v>1</v>
      </c>
      <c r="M3323" s="1" t="s">
        <v>21</v>
      </c>
      <c r="N3323" s="2">
        <v>0</v>
      </c>
      <c r="O3323" s="2" t="s">
        <v>21</v>
      </c>
    </row>
    <row r="3324" spans="1:15">
      <c r="A3324" s="19">
        <v>44107</v>
      </c>
      <c r="B3324" t="s">
        <v>635</v>
      </c>
      <c r="C3324" s="1">
        <v>5</v>
      </c>
      <c r="D3324" s="6" t="s">
        <v>664</v>
      </c>
      <c r="E3324" s="6" t="s">
        <v>140</v>
      </c>
      <c r="F3324" s="1">
        <v>20</v>
      </c>
      <c r="G3324" s="1" t="s">
        <v>10</v>
      </c>
      <c r="H3324" s="6" t="s">
        <v>669</v>
      </c>
      <c r="I3324" s="6" t="s">
        <v>32</v>
      </c>
      <c r="J3324" s="1">
        <v>0</v>
      </c>
      <c r="K3324" s="1">
        <v>1</v>
      </c>
      <c r="L3324" s="1" t="s">
        <v>21</v>
      </c>
      <c r="M3324" s="1" t="s">
        <v>21</v>
      </c>
      <c r="N3324" s="2">
        <v>1</v>
      </c>
      <c r="O3324" s="2" t="s">
        <v>21</v>
      </c>
    </row>
    <row r="3325" spans="1:15">
      <c r="A3325" s="19">
        <v>44107</v>
      </c>
      <c r="B3325" t="s">
        <v>635</v>
      </c>
      <c r="C3325" s="1">
        <v>1</v>
      </c>
      <c r="D3325" s="6" t="s">
        <v>648</v>
      </c>
      <c r="E3325" s="6" t="s">
        <v>41</v>
      </c>
      <c r="F3325" s="1">
        <v>20</v>
      </c>
      <c r="G3325" s="1" t="s">
        <v>10</v>
      </c>
      <c r="H3325" s="6" t="s">
        <v>669</v>
      </c>
      <c r="I3325" s="6" t="s">
        <v>32</v>
      </c>
      <c r="J3325" s="1">
        <v>0</v>
      </c>
      <c r="K3325" s="1">
        <v>1</v>
      </c>
      <c r="L3325" s="1" t="s">
        <v>21</v>
      </c>
      <c r="M3325" s="1" t="s">
        <v>21</v>
      </c>
      <c r="N3325" s="2">
        <v>1</v>
      </c>
      <c r="O3325" s="2" t="s">
        <v>21</v>
      </c>
    </row>
    <row r="3326" spans="1:15">
      <c r="A3326" s="19">
        <v>44107</v>
      </c>
      <c r="B3326" t="s">
        <v>635</v>
      </c>
      <c r="C3326" s="1">
        <v>2</v>
      </c>
      <c r="D3326" s="6" t="s">
        <v>648</v>
      </c>
      <c r="E3326" s="6" t="s">
        <v>41</v>
      </c>
      <c r="F3326" s="1">
        <v>13</v>
      </c>
      <c r="G3326" s="1" t="s">
        <v>10</v>
      </c>
      <c r="H3326" s="6" t="s">
        <v>645</v>
      </c>
      <c r="I3326" s="6" t="s">
        <v>140</v>
      </c>
      <c r="J3326" s="1">
        <v>7</v>
      </c>
      <c r="K3326" s="1">
        <v>1</v>
      </c>
      <c r="L3326" s="1" t="s">
        <v>21</v>
      </c>
      <c r="M3326" s="1" t="s">
        <v>21</v>
      </c>
      <c r="N3326" s="2">
        <v>0</v>
      </c>
      <c r="O3326" s="2" t="s">
        <v>21</v>
      </c>
    </row>
    <row r="3327" spans="1:15">
      <c r="A3327" s="19">
        <v>44107</v>
      </c>
      <c r="B3327" t="s">
        <v>635</v>
      </c>
      <c r="C3327" s="17">
        <v>3</v>
      </c>
      <c r="D3327" s="6" t="s">
        <v>648</v>
      </c>
      <c r="E3327" s="6" t="s">
        <v>41</v>
      </c>
      <c r="F3327" s="1">
        <v>18</v>
      </c>
      <c r="G3327" s="1" t="s">
        <v>10</v>
      </c>
      <c r="H3327" s="6" t="s">
        <v>646</v>
      </c>
      <c r="I3327" s="6" t="s">
        <v>41</v>
      </c>
      <c r="J3327" s="1">
        <v>2</v>
      </c>
      <c r="K3327" s="1">
        <v>1</v>
      </c>
      <c r="L3327" s="1" t="s">
        <v>21</v>
      </c>
      <c r="M3327" s="1" t="s">
        <v>21</v>
      </c>
      <c r="N3327" s="2">
        <v>0</v>
      </c>
      <c r="O3327" s="2" t="s">
        <v>21</v>
      </c>
    </row>
    <row r="3328" spans="1:15">
      <c r="A3328" s="19">
        <v>44107</v>
      </c>
      <c r="B3328" t="s">
        <v>635</v>
      </c>
      <c r="C3328" s="17">
        <v>4</v>
      </c>
      <c r="D3328" s="6" t="s">
        <v>648</v>
      </c>
      <c r="E3328" s="6" t="s">
        <v>41</v>
      </c>
      <c r="F3328" s="1">
        <v>20</v>
      </c>
      <c r="G3328" s="1" t="s">
        <v>10</v>
      </c>
      <c r="H3328" s="6" t="s">
        <v>682</v>
      </c>
      <c r="I3328" s="6" t="s">
        <v>30</v>
      </c>
      <c r="J3328" s="1">
        <v>0</v>
      </c>
      <c r="K3328" s="1">
        <v>1</v>
      </c>
      <c r="L3328" s="1" t="s">
        <v>21</v>
      </c>
      <c r="M3328" s="1" t="s">
        <v>21</v>
      </c>
      <c r="N3328" s="2">
        <v>0</v>
      </c>
      <c r="O3328" s="2" t="s">
        <v>21</v>
      </c>
    </row>
    <row r="3329" spans="1:15">
      <c r="A3329" s="19">
        <v>44107</v>
      </c>
      <c r="B3329" t="s">
        <v>635</v>
      </c>
      <c r="C3329" s="1">
        <v>5</v>
      </c>
      <c r="D3329" s="6" t="s">
        <v>648</v>
      </c>
      <c r="E3329" s="6" t="s">
        <v>41</v>
      </c>
      <c r="F3329" s="1">
        <v>0</v>
      </c>
      <c r="G3329" s="1" t="s">
        <v>11</v>
      </c>
      <c r="H3329" s="6" t="s">
        <v>666</v>
      </c>
      <c r="I3329" s="6" t="s">
        <v>59</v>
      </c>
      <c r="J3329" s="1">
        <v>20</v>
      </c>
      <c r="K3329" s="1" t="s">
        <v>21</v>
      </c>
      <c r="L3329" s="1">
        <v>1</v>
      </c>
      <c r="M3329" s="1" t="s">
        <v>21</v>
      </c>
      <c r="N3329" s="2">
        <v>1</v>
      </c>
      <c r="O3329" s="2">
        <v>5</v>
      </c>
    </row>
    <row r="3330" spans="1:15">
      <c r="A3330" s="19">
        <v>44107</v>
      </c>
      <c r="B3330" t="s">
        <v>635</v>
      </c>
      <c r="C3330" s="1">
        <v>1</v>
      </c>
      <c r="D3330" s="6" t="s">
        <v>675</v>
      </c>
      <c r="E3330" s="6" t="s">
        <v>77</v>
      </c>
      <c r="F3330" s="1">
        <v>1</v>
      </c>
      <c r="G3330" s="1" t="s">
        <v>11</v>
      </c>
      <c r="H3330" s="6" t="s">
        <v>676</v>
      </c>
      <c r="I3330" s="6" t="s">
        <v>30</v>
      </c>
      <c r="J3330" s="1">
        <v>19</v>
      </c>
      <c r="K3330" s="1" t="s">
        <v>21</v>
      </c>
      <c r="L3330" s="1">
        <v>1</v>
      </c>
      <c r="M3330" s="1" t="s">
        <v>21</v>
      </c>
      <c r="N3330" s="2">
        <v>1</v>
      </c>
      <c r="O3330" s="2">
        <v>1</v>
      </c>
    </row>
    <row r="3331" spans="1:15">
      <c r="A3331" s="19">
        <v>44107</v>
      </c>
      <c r="B3331" t="s">
        <v>635</v>
      </c>
      <c r="C3331" s="1">
        <v>2</v>
      </c>
      <c r="D3331" s="6" t="s">
        <v>675</v>
      </c>
      <c r="E3331" s="6" t="s">
        <v>77</v>
      </c>
      <c r="F3331" s="1">
        <v>0</v>
      </c>
      <c r="G3331" s="1" t="s">
        <v>11</v>
      </c>
      <c r="H3331" s="6" t="s">
        <v>660</v>
      </c>
      <c r="I3331" s="6" t="s">
        <v>51</v>
      </c>
      <c r="J3331" s="1">
        <v>20</v>
      </c>
      <c r="K3331" s="1" t="s">
        <v>21</v>
      </c>
      <c r="L3331" s="1">
        <v>1</v>
      </c>
      <c r="M3331" s="1" t="s">
        <v>21</v>
      </c>
      <c r="N3331" s="2">
        <v>0</v>
      </c>
      <c r="O3331" s="2" t="s">
        <v>21</v>
      </c>
    </row>
    <row r="3332" spans="1:15">
      <c r="A3332" s="19">
        <v>44107</v>
      </c>
      <c r="B3332" t="s">
        <v>635</v>
      </c>
      <c r="C3332" s="17">
        <v>3</v>
      </c>
      <c r="D3332" s="6" t="s">
        <v>675</v>
      </c>
      <c r="E3332" s="6" t="s">
        <v>77</v>
      </c>
      <c r="F3332" s="1">
        <v>14</v>
      </c>
      <c r="G3332" s="1" t="s">
        <v>10</v>
      </c>
      <c r="H3332" s="6" t="s">
        <v>664</v>
      </c>
      <c r="I3332" s="6" t="s">
        <v>140</v>
      </c>
      <c r="J3332" s="1">
        <v>6</v>
      </c>
      <c r="K3332" s="1">
        <v>1</v>
      </c>
      <c r="L3332" s="1" t="s">
        <v>21</v>
      </c>
      <c r="M3332" s="1" t="s">
        <v>21</v>
      </c>
      <c r="N3332" s="2">
        <v>1</v>
      </c>
      <c r="O3332" s="2" t="s">
        <v>21</v>
      </c>
    </row>
    <row r="3333" spans="1:15">
      <c r="A3333" s="19">
        <v>44107</v>
      </c>
      <c r="B3333" t="s">
        <v>635</v>
      </c>
      <c r="C3333" s="17">
        <v>4</v>
      </c>
      <c r="D3333" s="6" t="s">
        <v>675</v>
      </c>
      <c r="E3333" s="6" t="s">
        <v>77</v>
      </c>
      <c r="F3333" s="1">
        <v>20</v>
      </c>
      <c r="G3333" s="1" t="s">
        <v>10</v>
      </c>
      <c r="H3333" s="6" t="s">
        <v>669</v>
      </c>
      <c r="I3333" s="6" t="s">
        <v>32</v>
      </c>
      <c r="J3333" s="1">
        <v>0</v>
      </c>
      <c r="K3333" s="1">
        <v>1</v>
      </c>
      <c r="L3333" s="1" t="s">
        <v>21</v>
      </c>
      <c r="M3333" s="1" t="s">
        <v>21</v>
      </c>
      <c r="N3333" s="2">
        <v>0</v>
      </c>
      <c r="O3333" s="2" t="s">
        <v>21</v>
      </c>
    </row>
    <row r="3334" spans="1:15">
      <c r="A3334" s="19">
        <v>44107</v>
      </c>
      <c r="B3334" t="s">
        <v>635</v>
      </c>
      <c r="C3334" s="1">
        <v>5</v>
      </c>
      <c r="D3334" s="6" t="s">
        <v>675</v>
      </c>
      <c r="E3334" s="6" t="s">
        <v>77</v>
      </c>
      <c r="F3334" s="1">
        <v>14</v>
      </c>
      <c r="G3334" s="1" t="s">
        <v>10</v>
      </c>
      <c r="H3334" s="6" t="s">
        <v>638</v>
      </c>
      <c r="I3334" s="6" t="s">
        <v>80</v>
      </c>
      <c r="J3334" s="1">
        <v>6</v>
      </c>
      <c r="K3334" s="1">
        <v>1</v>
      </c>
      <c r="L3334" s="1" t="s">
        <v>21</v>
      </c>
      <c r="M3334" s="1" t="s">
        <v>21</v>
      </c>
      <c r="N3334" s="2">
        <v>0</v>
      </c>
      <c r="O3334" s="2" t="s">
        <v>21</v>
      </c>
    </row>
    <row r="3335" spans="1:15">
      <c r="A3335" s="19">
        <v>44107</v>
      </c>
      <c r="B3335" t="s">
        <v>635</v>
      </c>
      <c r="C3335" s="1">
        <v>1</v>
      </c>
      <c r="D3335" s="6" t="s">
        <v>638</v>
      </c>
      <c r="E3335" s="6" t="s">
        <v>80</v>
      </c>
      <c r="F3335" s="1">
        <v>14</v>
      </c>
      <c r="G3335" s="1" t="s">
        <v>10</v>
      </c>
      <c r="H3335" s="6" t="s">
        <v>677</v>
      </c>
      <c r="I3335" s="6" t="s">
        <v>32</v>
      </c>
      <c r="J3335" s="1">
        <v>6</v>
      </c>
      <c r="K3335" s="1">
        <v>1</v>
      </c>
      <c r="L3335" s="1" t="s">
        <v>21</v>
      </c>
      <c r="M3335" s="1" t="s">
        <v>21</v>
      </c>
      <c r="N3335" s="2">
        <v>1</v>
      </c>
      <c r="O3335" s="2" t="s">
        <v>21</v>
      </c>
    </row>
    <row r="3336" spans="1:15">
      <c r="A3336" s="19">
        <v>44107</v>
      </c>
      <c r="B3336" t="s">
        <v>635</v>
      </c>
      <c r="C3336" s="1">
        <v>2</v>
      </c>
      <c r="D3336" s="6" t="s">
        <v>638</v>
      </c>
      <c r="E3336" s="6" t="s">
        <v>80</v>
      </c>
      <c r="F3336" s="1">
        <v>10</v>
      </c>
      <c r="G3336" s="1" t="s">
        <v>12</v>
      </c>
      <c r="H3336" s="6" t="s">
        <v>636</v>
      </c>
      <c r="I3336" s="6" t="s">
        <v>25</v>
      </c>
      <c r="J3336" s="1">
        <v>10</v>
      </c>
      <c r="K3336" s="1" t="s">
        <v>21</v>
      </c>
      <c r="L3336" s="1" t="s">
        <v>21</v>
      </c>
      <c r="M3336" s="1">
        <v>1</v>
      </c>
      <c r="N3336" s="2">
        <v>1</v>
      </c>
      <c r="O3336" s="2" t="s">
        <v>21</v>
      </c>
    </row>
    <row r="3337" spans="1:15">
      <c r="A3337" s="19">
        <v>44107</v>
      </c>
      <c r="B3337" t="s">
        <v>635</v>
      </c>
      <c r="C3337" s="17">
        <v>3</v>
      </c>
      <c r="D3337" s="6" t="s">
        <v>638</v>
      </c>
      <c r="E3337" s="6" t="s">
        <v>80</v>
      </c>
      <c r="F3337" s="1">
        <v>2</v>
      </c>
      <c r="G3337" s="1" t="s">
        <v>11</v>
      </c>
      <c r="H3337" s="6" t="s">
        <v>651</v>
      </c>
      <c r="I3337" s="6" t="s">
        <v>69</v>
      </c>
      <c r="J3337" s="1">
        <v>18</v>
      </c>
      <c r="K3337" s="1" t="s">
        <v>21</v>
      </c>
      <c r="L3337" s="1">
        <v>1</v>
      </c>
      <c r="M3337" s="1" t="s">
        <v>21</v>
      </c>
      <c r="N3337" s="2">
        <v>1</v>
      </c>
      <c r="O3337" s="2">
        <v>3</v>
      </c>
    </row>
    <row r="3338" spans="1:15">
      <c r="A3338" s="19">
        <v>44107</v>
      </c>
      <c r="B3338" t="s">
        <v>635</v>
      </c>
      <c r="C3338" s="17">
        <v>4</v>
      </c>
      <c r="D3338" s="6" t="s">
        <v>638</v>
      </c>
      <c r="E3338" s="6" t="s">
        <v>80</v>
      </c>
      <c r="F3338" s="1">
        <v>10</v>
      </c>
      <c r="G3338" s="1" t="s">
        <v>12</v>
      </c>
      <c r="H3338" s="6" t="s">
        <v>680</v>
      </c>
      <c r="I3338" s="6" t="s">
        <v>36</v>
      </c>
      <c r="J3338" s="1">
        <v>10</v>
      </c>
      <c r="K3338" s="1" t="s">
        <v>21</v>
      </c>
      <c r="L3338" s="1" t="s">
        <v>21</v>
      </c>
      <c r="M3338" s="1">
        <v>1</v>
      </c>
      <c r="N3338" s="2">
        <v>0</v>
      </c>
      <c r="O3338" s="2" t="s">
        <v>21</v>
      </c>
    </row>
    <row r="3339" spans="1:15">
      <c r="A3339" s="19">
        <v>44107</v>
      </c>
      <c r="B3339" t="s">
        <v>635</v>
      </c>
      <c r="C3339" s="1">
        <v>5</v>
      </c>
      <c r="D3339" s="6" t="s">
        <v>638</v>
      </c>
      <c r="E3339" s="6" t="s">
        <v>80</v>
      </c>
      <c r="F3339" s="1">
        <v>6</v>
      </c>
      <c r="G3339" s="1" t="s">
        <v>11</v>
      </c>
      <c r="H3339" s="6" t="s">
        <v>675</v>
      </c>
      <c r="I3339" s="6" t="s">
        <v>77</v>
      </c>
      <c r="J3339" s="1">
        <v>14</v>
      </c>
      <c r="K3339" s="1" t="s">
        <v>21</v>
      </c>
      <c r="L3339" s="1">
        <v>1</v>
      </c>
      <c r="M3339" s="1" t="s">
        <v>21</v>
      </c>
      <c r="N3339" s="2">
        <v>0</v>
      </c>
      <c r="O3339" s="2" t="s">
        <v>21</v>
      </c>
    </row>
    <row r="3340" spans="1:15">
      <c r="A3340" s="19">
        <v>44107</v>
      </c>
      <c r="B3340" t="s">
        <v>635</v>
      </c>
      <c r="C3340" s="1">
        <v>1</v>
      </c>
      <c r="D3340" s="6" t="s">
        <v>655</v>
      </c>
      <c r="E3340" s="6" t="s">
        <v>38</v>
      </c>
      <c r="F3340" s="1">
        <v>20</v>
      </c>
      <c r="G3340" s="1" t="s">
        <v>10</v>
      </c>
      <c r="H3340" s="6" t="s">
        <v>671</v>
      </c>
      <c r="I3340" s="6" t="s">
        <v>20</v>
      </c>
      <c r="J3340" s="1">
        <v>0</v>
      </c>
      <c r="K3340" s="1">
        <v>1</v>
      </c>
      <c r="L3340" s="1" t="s">
        <v>21</v>
      </c>
      <c r="M3340" s="1" t="s">
        <v>21</v>
      </c>
      <c r="N3340" s="2">
        <v>1</v>
      </c>
      <c r="O3340" s="2" t="s">
        <v>21</v>
      </c>
    </row>
    <row r="3341" spans="1:15">
      <c r="A3341" s="19">
        <v>44107</v>
      </c>
      <c r="B3341" t="s">
        <v>635</v>
      </c>
      <c r="C3341" s="1">
        <v>2</v>
      </c>
      <c r="D3341" s="6" t="s">
        <v>655</v>
      </c>
      <c r="E3341" s="6" t="s">
        <v>38</v>
      </c>
      <c r="F3341" s="1">
        <v>20</v>
      </c>
      <c r="G3341" s="1" t="s">
        <v>10</v>
      </c>
      <c r="H3341" s="6" t="s">
        <v>658</v>
      </c>
      <c r="I3341" s="6" t="s">
        <v>20</v>
      </c>
      <c r="J3341" s="1">
        <v>0</v>
      </c>
      <c r="K3341" s="1">
        <v>1</v>
      </c>
      <c r="L3341" s="1" t="s">
        <v>21</v>
      </c>
      <c r="M3341" s="1" t="s">
        <v>21</v>
      </c>
      <c r="N3341" s="2">
        <v>0</v>
      </c>
      <c r="O3341" s="2" t="s">
        <v>21</v>
      </c>
    </row>
    <row r="3342" spans="1:15">
      <c r="A3342" s="19">
        <v>44107</v>
      </c>
      <c r="B3342" t="s">
        <v>635</v>
      </c>
      <c r="C3342" s="17">
        <v>3</v>
      </c>
      <c r="D3342" s="6" t="s">
        <v>655</v>
      </c>
      <c r="E3342" s="6" t="s">
        <v>38</v>
      </c>
      <c r="F3342" s="1">
        <v>16</v>
      </c>
      <c r="G3342" s="1" t="s">
        <v>10</v>
      </c>
      <c r="H3342" s="6" t="s">
        <v>652</v>
      </c>
      <c r="I3342" s="6" t="s">
        <v>240</v>
      </c>
      <c r="J3342" s="1">
        <v>4</v>
      </c>
      <c r="K3342" s="1">
        <v>1</v>
      </c>
      <c r="L3342" s="1" t="s">
        <v>21</v>
      </c>
      <c r="M3342" s="1" t="s">
        <v>21</v>
      </c>
      <c r="N3342" s="2">
        <v>0</v>
      </c>
      <c r="O3342" s="2" t="s">
        <v>21</v>
      </c>
    </row>
    <row r="3343" spans="1:15">
      <c r="A3343" s="19">
        <v>44107</v>
      </c>
      <c r="B3343" t="s">
        <v>635</v>
      </c>
      <c r="C3343" s="17">
        <v>4</v>
      </c>
      <c r="D3343" s="6" t="s">
        <v>655</v>
      </c>
      <c r="E3343" s="6" t="s">
        <v>38</v>
      </c>
      <c r="F3343" s="1">
        <v>0</v>
      </c>
      <c r="G3343" s="1" t="s">
        <v>11</v>
      </c>
      <c r="H3343" s="6" t="s">
        <v>666</v>
      </c>
      <c r="I3343" s="6" t="s">
        <v>59</v>
      </c>
      <c r="J3343" s="1">
        <v>20</v>
      </c>
      <c r="K3343" s="1" t="s">
        <v>21</v>
      </c>
      <c r="L3343" s="1">
        <v>1</v>
      </c>
      <c r="M3343" s="1" t="s">
        <v>21</v>
      </c>
      <c r="N3343" s="2">
        <v>1</v>
      </c>
      <c r="O3343" s="2">
        <v>4</v>
      </c>
    </row>
    <row r="3344" spans="1:15">
      <c r="A3344" s="19">
        <v>44107</v>
      </c>
      <c r="B3344" t="s">
        <v>635</v>
      </c>
      <c r="C3344" s="1">
        <v>5</v>
      </c>
      <c r="D3344" s="6" t="s">
        <v>655</v>
      </c>
      <c r="E3344" s="6" t="s">
        <v>38</v>
      </c>
      <c r="F3344" s="1">
        <v>0</v>
      </c>
      <c r="G3344" s="1" t="s">
        <v>11</v>
      </c>
      <c r="H3344" s="6" t="s">
        <v>668</v>
      </c>
      <c r="I3344" s="6" t="s">
        <v>41</v>
      </c>
      <c r="J3344" s="1">
        <v>20</v>
      </c>
      <c r="K3344" s="1" t="s">
        <v>21</v>
      </c>
      <c r="L3344" s="1">
        <v>1</v>
      </c>
      <c r="M3344" s="1" t="s">
        <v>21</v>
      </c>
      <c r="N3344" s="2">
        <v>0</v>
      </c>
      <c r="O3344" s="2" t="s">
        <v>21</v>
      </c>
    </row>
    <row r="3345" spans="1:15">
      <c r="A3345" s="19">
        <v>44107</v>
      </c>
      <c r="B3345" t="s">
        <v>635</v>
      </c>
      <c r="C3345" s="1">
        <v>1</v>
      </c>
      <c r="D3345" s="6" t="s">
        <v>659</v>
      </c>
      <c r="E3345" s="6" t="s">
        <v>206</v>
      </c>
      <c r="F3345" s="1">
        <v>0</v>
      </c>
      <c r="G3345" s="1" t="s">
        <v>11</v>
      </c>
      <c r="H3345" s="6" t="s">
        <v>658</v>
      </c>
      <c r="I3345" s="6" t="s">
        <v>20</v>
      </c>
      <c r="J3345" s="1">
        <v>20</v>
      </c>
      <c r="K3345" s="1" t="s">
        <v>21</v>
      </c>
      <c r="L3345" s="1">
        <v>1</v>
      </c>
      <c r="M3345" s="1" t="s">
        <v>21</v>
      </c>
      <c r="N3345" s="2">
        <v>1</v>
      </c>
      <c r="O3345" s="2">
        <v>1</v>
      </c>
    </row>
    <row r="3346" spans="1:15">
      <c r="A3346" s="19">
        <v>44107</v>
      </c>
      <c r="B3346" t="s">
        <v>635</v>
      </c>
      <c r="C3346" s="1">
        <v>2</v>
      </c>
      <c r="D3346" s="6" t="s">
        <v>659</v>
      </c>
      <c r="E3346" s="6" t="s">
        <v>206</v>
      </c>
      <c r="F3346" s="1">
        <v>16</v>
      </c>
      <c r="G3346" s="1" t="s">
        <v>10</v>
      </c>
      <c r="H3346" s="6" t="s">
        <v>662</v>
      </c>
      <c r="I3346" s="6" t="s">
        <v>82</v>
      </c>
      <c r="J3346" s="1">
        <v>4</v>
      </c>
      <c r="K3346" s="1">
        <v>1</v>
      </c>
      <c r="L3346" s="1" t="s">
        <v>21</v>
      </c>
      <c r="M3346" s="1" t="s">
        <v>21</v>
      </c>
      <c r="N3346" s="2">
        <v>1</v>
      </c>
      <c r="O3346" s="2" t="s">
        <v>21</v>
      </c>
    </row>
    <row r="3347" spans="1:15">
      <c r="A3347" s="19">
        <v>44107</v>
      </c>
      <c r="B3347" t="s">
        <v>635</v>
      </c>
      <c r="C3347" s="17">
        <v>3</v>
      </c>
      <c r="D3347" s="6" t="s">
        <v>659</v>
      </c>
      <c r="E3347" s="6" t="s">
        <v>206</v>
      </c>
      <c r="F3347" s="1">
        <v>0</v>
      </c>
      <c r="G3347" s="1" t="s">
        <v>11</v>
      </c>
      <c r="H3347" s="6" t="s">
        <v>657</v>
      </c>
      <c r="I3347" s="6" t="s">
        <v>59</v>
      </c>
      <c r="J3347" s="1">
        <v>20</v>
      </c>
      <c r="K3347" s="1" t="s">
        <v>21</v>
      </c>
      <c r="L3347" s="1">
        <v>1</v>
      </c>
      <c r="M3347" s="1" t="s">
        <v>21</v>
      </c>
      <c r="N3347" s="2">
        <v>0</v>
      </c>
      <c r="O3347" s="2" t="s">
        <v>21</v>
      </c>
    </row>
    <row r="3348" spans="1:15">
      <c r="A3348" s="19">
        <v>44107</v>
      </c>
      <c r="B3348" t="s">
        <v>635</v>
      </c>
      <c r="C3348" s="17">
        <v>4</v>
      </c>
      <c r="D3348" s="6" t="s">
        <v>659</v>
      </c>
      <c r="E3348" s="6" t="s">
        <v>206</v>
      </c>
      <c r="F3348" s="1">
        <v>0</v>
      </c>
      <c r="G3348" s="1" t="s">
        <v>11</v>
      </c>
      <c r="H3348" s="6" t="s">
        <v>683</v>
      </c>
      <c r="I3348" s="6" t="s">
        <v>28</v>
      </c>
      <c r="J3348" s="1">
        <v>20</v>
      </c>
      <c r="K3348" s="1" t="s">
        <v>21</v>
      </c>
      <c r="L3348" s="1">
        <v>1</v>
      </c>
      <c r="M3348" s="1" t="s">
        <v>21</v>
      </c>
      <c r="N3348" s="2">
        <v>0</v>
      </c>
      <c r="O3348" s="2" t="s">
        <v>21</v>
      </c>
    </row>
    <row r="3349" spans="1:15">
      <c r="A3349" s="19">
        <v>44107</v>
      </c>
      <c r="B3349" t="s">
        <v>635</v>
      </c>
      <c r="C3349" s="1">
        <v>5</v>
      </c>
      <c r="D3349" s="6" t="s">
        <v>659</v>
      </c>
      <c r="E3349" s="6" t="s">
        <v>206</v>
      </c>
      <c r="F3349" s="1">
        <v>11</v>
      </c>
      <c r="G3349" s="1" t="s">
        <v>10</v>
      </c>
      <c r="H3349" s="6" t="s">
        <v>653</v>
      </c>
      <c r="I3349" s="6" t="s">
        <v>106</v>
      </c>
      <c r="J3349" s="1">
        <v>9</v>
      </c>
      <c r="K3349" s="1">
        <v>1</v>
      </c>
      <c r="L3349" s="1" t="s">
        <v>21</v>
      </c>
      <c r="M3349" s="1" t="s">
        <v>21</v>
      </c>
      <c r="N3349" s="2">
        <v>0</v>
      </c>
      <c r="O3349" s="2" t="s">
        <v>21</v>
      </c>
    </row>
    <row r="3350" spans="1:15">
      <c r="A3350" s="19">
        <v>44107</v>
      </c>
      <c r="B3350" t="s">
        <v>635</v>
      </c>
      <c r="C3350" s="1">
        <v>1</v>
      </c>
      <c r="D3350" s="6" t="s">
        <v>647</v>
      </c>
      <c r="E3350" s="6" t="s">
        <v>82</v>
      </c>
      <c r="F3350" s="1">
        <v>3</v>
      </c>
      <c r="G3350" s="1" t="s">
        <v>11</v>
      </c>
      <c r="H3350" s="6" t="s">
        <v>646</v>
      </c>
      <c r="I3350" s="6" t="s">
        <v>41</v>
      </c>
      <c r="J3350" s="1">
        <v>17</v>
      </c>
      <c r="K3350" s="1" t="s">
        <v>21</v>
      </c>
      <c r="L3350" s="1">
        <v>1</v>
      </c>
      <c r="M3350" s="1" t="s">
        <v>21</v>
      </c>
      <c r="N3350" s="2">
        <v>1</v>
      </c>
      <c r="O3350" s="2">
        <v>1</v>
      </c>
    </row>
    <row r="3351" spans="1:15">
      <c r="A3351" s="19">
        <v>44107</v>
      </c>
      <c r="B3351" t="s">
        <v>635</v>
      </c>
      <c r="C3351" s="1">
        <v>2</v>
      </c>
      <c r="D3351" s="6" t="s">
        <v>647</v>
      </c>
      <c r="E3351" s="6" t="s">
        <v>82</v>
      </c>
      <c r="F3351" s="1">
        <v>0</v>
      </c>
      <c r="G3351" s="1" t="s">
        <v>11</v>
      </c>
      <c r="H3351" s="6" t="s">
        <v>639</v>
      </c>
      <c r="I3351" s="6" t="s">
        <v>20</v>
      </c>
      <c r="J3351" s="1">
        <v>20</v>
      </c>
      <c r="K3351" s="1" t="s">
        <v>21</v>
      </c>
      <c r="L3351" s="1">
        <v>1</v>
      </c>
      <c r="M3351" s="1" t="s">
        <v>21</v>
      </c>
      <c r="N3351" s="2">
        <v>0</v>
      </c>
      <c r="O3351" s="2" t="s">
        <v>21</v>
      </c>
    </row>
    <row r="3352" spans="1:15">
      <c r="A3352" s="19">
        <v>44107</v>
      </c>
      <c r="B3352" t="s">
        <v>635</v>
      </c>
      <c r="C3352" s="17">
        <v>3</v>
      </c>
      <c r="D3352" s="6" t="s">
        <v>647</v>
      </c>
      <c r="E3352" s="6" t="s">
        <v>82</v>
      </c>
      <c r="F3352" s="1">
        <v>16</v>
      </c>
      <c r="G3352" s="1" t="s">
        <v>10</v>
      </c>
      <c r="H3352" s="6" t="s">
        <v>662</v>
      </c>
      <c r="I3352" s="6" t="s">
        <v>82</v>
      </c>
      <c r="J3352" s="1">
        <v>4</v>
      </c>
      <c r="K3352" s="1">
        <v>1</v>
      </c>
      <c r="L3352" s="1" t="s">
        <v>21</v>
      </c>
      <c r="M3352" s="1" t="s">
        <v>21</v>
      </c>
      <c r="N3352" s="2">
        <v>1</v>
      </c>
      <c r="O3352" s="2" t="s">
        <v>21</v>
      </c>
    </row>
    <row r="3353" spans="1:15">
      <c r="A3353" s="19">
        <v>44107</v>
      </c>
      <c r="B3353" t="s">
        <v>635</v>
      </c>
      <c r="C3353" s="17">
        <v>4</v>
      </c>
      <c r="D3353" s="6" t="s">
        <v>647</v>
      </c>
      <c r="E3353" s="6" t="s">
        <v>82</v>
      </c>
      <c r="F3353" s="1">
        <v>10</v>
      </c>
      <c r="G3353" s="1" t="s">
        <v>12</v>
      </c>
      <c r="H3353" s="6" t="s">
        <v>670</v>
      </c>
      <c r="I3353" s="6" t="s">
        <v>69</v>
      </c>
      <c r="J3353" s="1">
        <v>10</v>
      </c>
      <c r="K3353" s="1" t="s">
        <v>21</v>
      </c>
      <c r="L3353" s="1" t="s">
        <v>21</v>
      </c>
      <c r="M3353" s="1">
        <v>1</v>
      </c>
      <c r="N3353" s="2">
        <v>1</v>
      </c>
      <c r="O3353" s="2" t="s">
        <v>21</v>
      </c>
    </row>
    <row r="3354" spans="1:15">
      <c r="A3354" s="19">
        <v>44107</v>
      </c>
      <c r="B3354" t="s">
        <v>635</v>
      </c>
      <c r="C3354" s="1">
        <v>5</v>
      </c>
      <c r="D3354" s="6" t="s">
        <v>647</v>
      </c>
      <c r="E3354" s="6" t="s">
        <v>82</v>
      </c>
      <c r="F3354" s="1">
        <v>10</v>
      </c>
      <c r="G3354" s="1" t="s">
        <v>12</v>
      </c>
      <c r="H3354" s="6" t="s">
        <v>673</v>
      </c>
      <c r="I3354" s="6" t="s">
        <v>47</v>
      </c>
      <c r="J3354" s="1">
        <v>10</v>
      </c>
      <c r="K3354" s="1" t="s">
        <v>21</v>
      </c>
      <c r="L3354" s="1" t="s">
        <v>21</v>
      </c>
      <c r="M3354" s="1">
        <v>1</v>
      </c>
      <c r="N3354" s="2">
        <v>0</v>
      </c>
      <c r="O3354" s="2" t="s">
        <v>21</v>
      </c>
    </row>
    <row r="3355" spans="1:15">
      <c r="A3355" s="19">
        <v>44107</v>
      </c>
      <c r="B3355" t="s">
        <v>635</v>
      </c>
      <c r="C3355" s="1">
        <v>1</v>
      </c>
      <c r="D3355" s="6" t="s">
        <v>651</v>
      </c>
      <c r="E3355" s="6" t="s">
        <v>69</v>
      </c>
      <c r="F3355" s="1">
        <v>20</v>
      </c>
      <c r="G3355" s="1" t="s">
        <v>10</v>
      </c>
      <c r="H3355" s="6" t="s">
        <v>665</v>
      </c>
      <c r="I3355" s="6" t="s">
        <v>47</v>
      </c>
      <c r="J3355" s="1">
        <v>0</v>
      </c>
      <c r="K3355" s="1">
        <v>1</v>
      </c>
      <c r="L3355" s="1" t="s">
        <v>21</v>
      </c>
      <c r="M3355" s="1" t="s">
        <v>21</v>
      </c>
      <c r="N3355" s="2">
        <v>1</v>
      </c>
      <c r="O3355" s="2" t="s">
        <v>21</v>
      </c>
    </row>
    <row r="3356" spans="1:15">
      <c r="A3356" s="19">
        <v>44107</v>
      </c>
      <c r="B3356" t="s">
        <v>635</v>
      </c>
      <c r="C3356" s="1">
        <v>2</v>
      </c>
      <c r="D3356" s="6" t="s">
        <v>651</v>
      </c>
      <c r="E3356" s="6" t="s">
        <v>69</v>
      </c>
      <c r="F3356" s="1">
        <v>5</v>
      </c>
      <c r="G3356" s="1" t="s">
        <v>11</v>
      </c>
      <c r="H3356" s="6" t="s">
        <v>682</v>
      </c>
      <c r="I3356" s="6" t="s">
        <v>30</v>
      </c>
      <c r="J3356" s="1">
        <v>15</v>
      </c>
      <c r="K3356" s="1" t="s">
        <v>21</v>
      </c>
      <c r="L3356" s="1">
        <v>1</v>
      </c>
      <c r="M3356" s="1" t="s">
        <v>21</v>
      </c>
      <c r="N3356" s="2">
        <v>1</v>
      </c>
      <c r="O3356" s="2">
        <v>2</v>
      </c>
    </row>
    <row r="3357" spans="1:15">
      <c r="A3357" s="19">
        <v>44107</v>
      </c>
      <c r="B3357" t="s">
        <v>635</v>
      </c>
      <c r="C3357" s="17">
        <v>3</v>
      </c>
      <c r="D3357" s="6" t="s">
        <v>651</v>
      </c>
      <c r="E3357" s="6" t="s">
        <v>69</v>
      </c>
      <c r="F3357" s="1">
        <v>18</v>
      </c>
      <c r="G3357" s="1" t="s">
        <v>10</v>
      </c>
      <c r="H3357" s="6" t="s">
        <v>638</v>
      </c>
      <c r="I3357" s="6" t="s">
        <v>80</v>
      </c>
      <c r="J3357" s="1">
        <v>2</v>
      </c>
      <c r="K3357" s="1">
        <v>1</v>
      </c>
      <c r="L3357" s="1" t="s">
        <v>21</v>
      </c>
      <c r="M3357" s="1" t="s">
        <v>21</v>
      </c>
      <c r="N3357" s="2">
        <v>0</v>
      </c>
      <c r="O3357" s="2" t="s">
        <v>21</v>
      </c>
    </row>
    <row r="3358" spans="1:15">
      <c r="A3358" s="19">
        <v>44107</v>
      </c>
      <c r="B3358" t="s">
        <v>635</v>
      </c>
      <c r="C3358" s="17">
        <v>4</v>
      </c>
      <c r="D3358" s="6" t="s">
        <v>651</v>
      </c>
      <c r="E3358" s="6" t="s">
        <v>69</v>
      </c>
      <c r="F3358" s="1">
        <v>0</v>
      </c>
      <c r="G3358" s="1" t="s">
        <v>11</v>
      </c>
      <c r="H3358" s="6" t="s">
        <v>672</v>
      </c>
      <c r="I3358" s="6" t="s">
        <v>18</v>
      </c>
      <c r="J3358" s="1">
        <v>20</v>
      </c>
      <c r="K3358" s="1" t="s">
        <v>21</v>
      </c>
      <c r="L3358" s="1">
        <v>1</v>
      </c>
      <c r="M3358" s="1" t="s">
        <v>21</v>
      </c>
      <c r="N3358" s="2">
        <v>0</v>
      </c>
      <c r="O3358" s="2" t="s">
        <v>21</v>
      </c>
    </row>
    <row r="3359" spans="1:15">
      <c r="A3359" s="19">
        <v>44107</v>
      </c>
      <c r="B3359" t="s">
        <v>635</v>
      </c>
      <c r="C3359" s="1">
        <v>5</v>
      </c>
      <c r="D3359" s="6" t="s">
        <v>651</v>
      </c>
      <c r="E3359" s="6" t="s">
        <v>69</v>
      </c>
      <c r="F3359" s="1">
        <v>0</v>
      </c>
      <c r="G3359" s="1" t="s">
        <v>11</v>
      </c>
      <c r="H3359" s="6" t="s">
        <v>640</v>
      </c>
      <c r="I3359" s="6" t="s">
        <v>51</v>
      </c>
      <c r="J3359" s="1">
        <v>20</v>
      </c>
      <c r="K3359" s="1" t="s">
        <v>21</v>
      </c>
      <c r="L3359" s="1">
        <v>1</v>
      </c>
      <c r="M3359" s="1" t="s">
        <v>21</v>
      </c>
      <c r="N3359" s="2">
        <v>0</v>
      </c>
      <c r="O3359" s="2" t="s">
        <v>21</v>
      </c>
    </row>
    <row r="3360" spans="1:15">
      <c r="A3360" s="19">
        <v>44107</v>
      </c>
      <c r="B3360" t="s">
        <v>635</v>
      </c>
      <c r="C3360" s="1">
        <v>1</v>
      </c>
      <c r="D3360" s="6" t="s">
        <v>639</v>
      </c>
      <c r="E3360" s="6" t="s">
        <v>20</v>
      </c>
      <c r="F3360" s="1">
        <v>3</v>
      </c>
      <c r="G3360" s="1" t="s">
        <v>11</v>
      </c>
      <c r="H3360" s="6" t="s">
        <v>678</v>
      </c>
      <c r="I3360" s="6" t="s">
        <v>44</v>
      </c>
      <c r="J3360" s="1">
        <v>17</v>
      </c>
      <c r="K3360" s="1" t="s">
        <v>21</v>
      </c>
      <c r="L3360" s="1">
        <v>1</v>
      </c>
      <c r="M3360" s="1" t="s">
        <v>21</v>
      </c>
      <c r="N3360" s="2">
        <v>1</v>
      </c>
      <c r="O3360" s="2">
        <v>1</v>
      </c>
    </row>
    <row r="3361" spans="1:15">
      <c r="A3361" s="19">
        <v>44107</v>
      </c>
      <c r="B3361" t="s">
        <v>635</v>
      </c>
      <c r="C3361" s="1">
        <v>2</v>
      </c>
      <c r="D3361" s="6" t="s">
        <v>639</v>
      </c>
      <c r="E3361" s="6" t="s">
        <v>20</v>
      </c>
      <c r="F3361" s="1">
        <v>20</v>
      </c>
      <c r="G3361" s="1" t="s">
        <v>10</v>
      </c>
      <c r="H3361" s="6" t="s">
        <v>647</v>
      </c>
      <c r="I3361" s="6" t="s">
        <v>82</v>
      </c>
      <c r="J3361" s="1">
        <v>0</v>
      </c>
      <c r="K3361" s="1">
        <v>1</v>
      </c>
      <c r="L3361" s="1" t="s">
        <v>21</v>
      </c>
      <c r="M3361" s="1" t="s">
        <v>21</v>
      </c>
      <c r="N3361" s="2">
        <v>1</v>
      </c>
      <c r="O3361" s="2" t="s">
        <v>21</v>
      </c>
    </row>
    <row r="3362" spans="1:15">
      <c r="A3362" s="19">
        <v>44107</v>
      </c>
      <c r="B3362" t="s">
        <v>635</v>
      </c>
      <c r="C3362" s="17">
        <v>3</v>
      </c>
      <c r="D3362" s="6" t="s">
        <v>639</v>
      </c>
      <c r="E3362" s="6" t="s">
        <v>20</v>
      </c>
      <c r="F3362" s="1">
        <v>0</v>
      </c>
      <c r="G3362" s="1" t="s">
        <v>11</v>
      </c>
      <c r="H3362" s="6" t="s">
        <v>636</v>
      </c>
      <c r="I3362" s="6" t="s">
        <v>25</v>
      </c>
      <c r="J3362" s="1">
        <v>20</v>
      </c>
      <c r="K3362" s="1" t="s">
        <v>21</v>
      </c>
      <c r="L3362" s="1">
        <v>1</v>
      </c>
      <c r="M3362" s="1" t="s">
        <v>21</v>
      </c>
      <c r="N3362" s="2">
        <v>0</v>
      </c>
      <c r="O3362" s="2" t="s">
        <v>21</v>
      </c>
    </row>
    <row r="3363" spans="1:15">
      <c r="A3363" s="19">
        <v>44107</v>
      </c>
      <c r="B3363" t="s">
        <v>635</v>
      </c>
      <c r="C3363" s="17">
        <v>4</v>
      </c>
      <c r="D3363" s="6" t="s">
        <v>639</v>
      </c>
      <c r="E3363" s="6" t="s">
        <v>20</v>
      </c>
      <c r="F3363" s="1">
        <v>0</v>
      </c>
      <c r="G3363" s="1" t="s">
        <v>12</v>
      </c>
      <c r="H3363" s="6" t="s">
        <v>644</v>
      </c>
      <c r="I3363" s="6" t="s">
        <v>69</v>
      </c>
      <c r="J3363" s="1">
        <v>0</v>
      </c>
      <c r="K3363" s="1" t="s">
        <v>21</v>
      </c>
      <c r="L3363" s="1" t="s">
        <v>21</v>
      </c>
      <c r="M3363" s="1">
        <v>1</v>
      </c>
      <c r="N3363" s="2">
        <v>1</v>
      </c>
      <c r="O3363" s="2" t="s">
        <v>21</v>
      </c>
    </row>
    <row r="3364" spans="1:15">
      <c r="A3364" s="19">
        <v>44107</v>
      </c>
      <c r="B3364" t="s">
        <v>635</v>
      </c>
      <c r="C3364" s="1">
        <v>5</v>
      </c>
      <c r="D3364" s="6" t="s">
        <v>639</v>
      </c>
      <c r="E3364" s="6" t="s">
        <v>20</v>
      </c>
      <c r="F3364" s="1">
        <v>20</v>
      </c>
      <c r="G3364" s="1" t="s">
        <v>10</v>
      </c>
      <c r="H3364" s="6" t="s">
        <v>660</v>
      </c>
      <c r="I3364" s="6" t="s">
        <v>51</v>
      </c>
      <c r="J3364" s="1">
        <v>0</v>
      </c>
      <c r="K3364" s="1">
        <v>1</v>
      </c>
      <c r="L3364" s="1" t="s">
        <v>21</v>
      </c>
      <c r="M3364" s="1" t="s">
        <v>21</v>
      </c>
      <c r="N3364" s="2">
        <v>0</v>
      </c>
      <c r="O3364" s="2" t="s">
        <v>21</v>
      </c>
    </row>
    <row r="3365" spans="1:15">
      <c r="A3365" s="19">
        <v>44107</v>
      </c>
      <c r="B3365" t="s">
        <v>635</v>
      </c>
      <c r="C3365" s="1">
        <v>1</v>
      </c>
      <c r="D3365" s="6" t="s">
        <v>650</v>
      </c>
      <c r="E3365" s="6" t="s">
        <v>28</v>
      </c>
      <c r="F3365" s="1">
        <v>3</v>
      </c>
      <c r="G3365" s="1" t="s">
        <v>11</v>
      </c>
      <c r="H3365" s="6" t="s">
        <v>640</v>
      </c>
      <c r="I3365" s="6" t="s">
        <v>51</v>
      </c>
      <c r="J3365" s="1">
        <v>17</v>
      </c>
      <c r="K3365" s="1" t="s">
        <v>21</v>
      </c>
      <c r="L3365" s="1">
        <v>1</v>
      </c>
      <c r="M3365" s="1" t="s">
        <v>21</v>
      </c>
      <c r="N3365" s="2">
        <v>1</v>
      </c>
      <c r="O3365" s="2">
        <v>1</v>
      </c>
    </row>
    <row r="3366" spans="1:15">
      <c r="A3366" s="19">
        <v>44107</v>
      </c>
      <c r="B3366" t="s">
        <v>635</v>
      </c>
      <c r="C3366" s="1">
        <v>2</v>
      </c>
      <c r="D3366" s="6" t="s">
        <v>650</v>
      </c>
      <c r="E3366" s="6" t="s">
        <v>28</v>
      </c>
      <c r="F3366" s="1">
        <v>10</v>
      </c>
      <c r="G3366" s="1" t="s">
        <v>12</v>
      </c>
      <c r="H3366" s="6" t="s">
        <v>680</v>
      </c>
      <c r="I3366" s="6" t="s">
        <v>36</v>
      </c>
      <c r="J3366" s="1">
        <v>10</v>
      </c>
      <c r="K3366" s="1" t="s">
        <v>21</v>
      </c>
      <c r="L3366" s="1" t="s">
        <v>21</v>
      </c>
      <c r="M3366" s="1">
        <v>1</v>
      </c>
      <c r="N3366" s="2">
        <v>1</v>
      </c>
      <c r="O3366" s="2" t="s">
        <v>21</v>
      </c>
    </row>
    <row r="3367" spans="1:15">
      <c r="A3367" s="19">
        <v>44107</v>
      </c>
      <c r="B3367" t="s">
        <v>635</v>
      </c>
      <c r="C3367" s="17">
        <v>3</v>
      </c>
      <c r="D3367" s="6" t="s">
        <v>650</v>
      </c>
      <c r="E3367" s="6" t="s">
        <v>28</v>
      </c>
      <c r="F3367" s="1">
        <v>19</v>
      </c>
      <c r="G3367" s="1" t="s">
        <v>10</v>
      </c>
      <c r="H3367" s="6" t="s">
        <v>671</v>
      </c>
      <c r="I3367" s="6" t="s">
        <v>20</v>
      </c>
      <c r="J3367" s="1">
        <v>1</v>
      </c>
      <c r="K3367" s="1">
        <v>1</v>
      </c>
      <c r="L3367" s="1" t="s">
        <v>21</v>
      </c>
      <c r="M3367" s="1" t="s">
        <v>21</v>
      </c>
      <c r="N3367" s="2">
        <v>1</v>
      </c>
      <c r="O3367" s="2" t="s">
        <v>21</v>
      </c>
    </row>
    <row r="3368" spans="1:15">
      <c r="A3368" s="19">
        <v>44107</v>
      </c>
      <c r="B3368" t="s">
        <v>635</v>
      </c>
      <c r="C3368" s="17">
        <v>4</v>
      </c>
      <c r="D3368" s="6" t="s">
        <v>650</v>
      </c>
      <c r="E3368" s="6" t="s">
        <v>28</v>
      </c>
      <c r="F3368" s="1">
        <v>3</v>
      </c>
      <c r="G3368" s="1" t="s">
        <v>11</v>
      </c>
      <c r="H3368" s="6" t="s">
        <v>663</v>
      </c>
      <c r="I3368" s="6" t="s">
        <v>92</v>
      </c>
      <c r="J3368" s="1">
        <v>17</v>
      </c>
      <c r="K3368" s="1" t="s">
        <v>21</v>
      </c>
      <c r="L3368" s="1">
        <v>1</v>
      </c>
      <c r="M3368" s="1" t="s">
        <v>21</v>
      </c>
      <c r="N3368" s="2">
        <v>0</v>
      </c>
      <c r="O3368" s="2" t="s">
        <v>21</v>
      </c>
    </row>
    <row r="3369" spans="1:15">
      <c r="A3369" s="19">
        <v>44107</v>
      </c>
      <c r="B3369" t="s">
        <v>635</v>
      </c>
      <c r="C3369" s="1">
        <v>5</v>
      </c>
      <c r="D3369" s="6" t="s">
        <v>650</v>
      </c>
      <c r="E3369" s="6" t="s">
        <v>28</v>
      </c>
      <c r="F3369" s="1">
        <v>10</v>
      </c>
      <c r="G3369" s="1" t="s">
        <v>12</v>
      </c>
      <c r="H3369" s="6" t="s">
        <v>637</v>
      </c>
      <c r="I3369" s="6" t="s">
        <v>44</v>
      </c>
      <c r="J3369" s="1">
        <v>10</v>
      </c>
      <c r="K3369" s="1" t="s">
        <v>21</v>
      </c>
      <c r="L3369" s="1" t="s">
        <v>21</v>
      </c>
      <c r="M3369" s="1">
        <v>1</v>
      </c>
      <c r="N3369" s="2">
        <v>0</v>
      </c>
      <c r="O3369" s="2" t="s">
        <v>21</v>
      </c>
    </row>
    <row r="3370" spans="1:15">
      <c r="A3370" s="19">
        <v>44107</v>
      </c>
      <c r="B3370" t="s">
        <v>635</v>
      </c>
      <c r="C3370" s="1">
        <v>1</v>
      </c>
      <c r="D3370" s="6" t="s">
        <v>680</v>
      </c>
      <c r="E3370" s="6" t="s">
        <v>36</v>
      </c>
      <c r="F3370" s="1">
        <v>3</v>
      </c>
      <c r="G3370" s="1" t="s">
        <v>11</v>
      </c>
      <c r="H3370" s="6" t="s">
        <v>611</v>
      </c>
      <c r="I3370" s="6" t="s">
        <v>36</v>
      </c>
      <c r="J3370" s="1">
        <v>17</v>
      </c>
      <c r="K3370" s="1" t="s">
        <v>21</v>
      </c>
      <c r="L3370" s="1">
        <v>1</v>
      </c>
      <c r="M3370" s="1" t="s">
        <v>21</v>
      </c>
      <c r="N3370" s="2">
        <v>1</v>
      </c>
      <c r="O3370" s="2">
        <v>1</v>
      </c>
    </row>
    <row r="3371" spans="1:15">
      <c r="A3371" s="19">
        <v>44107</v>
      </c>
      <c r="B3371" t="s">
        <v>635</v>
      </c>
      <c r="C3371" s="1">
        <v>2</v>
      </c>
      <c r="D3371" s="6" t="s">
        <v>680</v>
      </c>
      <c r="E3371" s="6" t="s">
        <v>36</v>
      </c>
      <c r="F3371" s="1">
        <v>10</v>
      </c>
      <c r="G3371" s="1" t="s">
        <v>12</v>
      </c>
      <c r="H3371" s="6" t="s">
        <v>650</v>
      </c>
      <c r="I3371" s="6" t="s">
        <v>28</v>
      </c>
      <c r="J3371" s="1">
        <v>10</v>
      </c>
      <c r="K3371" s="1" t="s">
        <v>21</v>
      </c>
      <c r="L3371" s="1" t="s">
        <v>21</v>
      </c>
      <c r="M3371" s="1">
        <v>1</v>
      </c>
      <c r="N3371" s="2">
        <v>1</v>
      </c>
      <c r="O3371" s="2" t="s">
        <v>21</v>
      </c>
    </row>
    <row r="3372" spans="1:15">
      <c r="A3372" s="19">
        <v>44107</v>
      </c>
      <c r="B3372" t="s">
        <v>635</v>
      </c>
      <c r="C3372" s="17">
        <v>3</v>
      </c>
      <c r="D3372" s="6" t="s">
        <v>680</v>
      </c>
      <c r="E3372" s="6" t="s">
        <v>36</v>
      </c>
      <c r="F3372" s="1">
        <v>11</v>
      </c>
      <c r="G3372" s="1" t="s">
        <v>10</v>
      </c>
      <c r="H3372" s="6" t="s">
        <v>673</v>
      </c>
      <c r="I3372" s="6" t="s">
        <v>47</v>
      </c>
      <c r="J3372" s="1">
        <v>9</v>
      </c>
      <c r="K3372" s="1">
        <v>1</v>
      </c>
      <c r="L3372" s="1" t="s">
        <v>21</v>
      </c>
      <c r="M3372" s="1" t="s">
        <v>21</v>
      </c>
      <c r="N3372" s="2">
        <v>1</v>
      </c>
      <c r="O3372" s="2" t="s">
        <v>21</v>
      </c>
    </row>
    <row r="3373" spans="1:15">
      <c r="A3373" s="19">
        <v>44107</v>
      </c>
      <c r="B3373" t="s">
        <v>635</v>
      </c>
      <c r="C3373" s="17">
        <v>4</v>
      </c>
      <c r="D3373" s="6" t="s">
        <v>680</v>
      </c>
      <c r="E3373" s="6" t="s">
        <v>36</v>
      </c>
      <c r="F3373" s="1">
        <v>10</v>
      </c>
      <c r="G3373" s="1" t="s">
        <v>12</v>
      </c>
      <c r="H3373" s="6" t="s">
        <v>638</v>
      </c>
      <c r="I3373" s="6" t="s">
        <v>80</v>
      </c>
      <c r="J3373" s="1">
        <v>10</v>
      </c>
      <c r="K3373" s="1" t="s">
        <v>21</v>
      </c>
      <c r="L3373" s="1" t="s">
        <v>21</v>
      </c>
      <c r="M3373" s="1">
        <v>1</v>
      </c>
      <c r="N3373" s="2">
        <v>0</v>
      </c>
      <c r="O3373" s="2" t="s">
        <v>21</v>
      </c>
    </row>
    <row r="3374" spans="1:15">
      <c r="A3374" s="19">
        <v>44107</v>
      </c>
      <c r="B3374" t="s">
        <v>635</v>
      </c>
      <c r="C3374" s="1">
        <v>5</v>
      </c>
      <c r="D3374" s="6" t="s">
        <v>680</v>
      </c>
      <c r="E3374" s="6" t="s">
        <v>36</v>
      </c>
      <c r="F3374" s="1">
        <v>12</v>
      </c>
      <c r="G3374" s="1" t="s">
        <v>10</v>
      </c>
      <c r="H3374" s="6" t="s">
        <v>667</v>
      </c>
      <c r="I3374" s="6" t="s">
        <v>41</v>
      </c>
      <c r="J3374" s="1">
        <v>8</v>
      </c>
      <c r="K3374" s="1">
        <v>1</v>
      </c>
      <c r="L3374" s="1" t="s">
        <v>21</v>
      </c>
      <c r="M3374" s="1" t="s">
        <v>21</v>
      </c>
      <c r="N3374" s="2">
        <v>0</v>
      </c>
      <c r="O3374" s="2" t="s">
        <v>21</v>
      </c>
    </row>
    <row r="3375" spans="1:15">
      <c r="A3375" s="19">
        <v>44107</v>
      </c>
      <c r="B3375" t="s">
        <v>635</v>
      </c>
      <c r="C3375" s="1">
        <v>1</v>
      </c>
      <c r="D3375" s="6" t="s">
        <v>644</v>
      </c>
      <c r="E3375" s="6" t="s">
        <v>69</v>
      </c>
      <c r="F3375" s="1">
        <v>6</v>
      </c>
      <c r="G3375" s="1" t="s">
        <v>11</v>
      </c>
      <c r="H3375" s="6" t="s">
        <v>666</v>
      </c>
      <c r="I3375" s="6" t="s">
        <v>59</v>
      </c>
      <c r="J3375" s="1">
        <v>14</v>
      </c>
      <c r="K3375" s="1" t="s">
        <v>21</v>
      </c>
      <c r="L3375" s="1">
        <v>1</v>
      </c>
      <c r="M3375" s="1" t="s">
        <v>21</v>
      </c>
      <c r="N3375" s="2">
        <v>1</v>
      </c>
      <c r="O3375" s="2">
        <v>1</v>
      </c>
    </row>
    <row r="3376" spans="1:15">
      <c r="A3376" s="19">
        <v>44107</v>
      </c>
      <c r="B3376" t="s">
        <v>635</v>
      </c>
      <c r="C3376" s="1">
        <v>2</v>
      </c>
      <c r="D3376" s="6" t="s">
        <v>644</v>
      </c>
      <c r="E3376" s="6" t="s">
        <v>69</v>
      </c>
      <c r="F3376" s="1">
        <v>1</v>
      </c>
      <c r="G3376" s="1" t="s">
        <v>11</v>
      </c>
      <c r="H3376" s="6" t="s">
        <v>642</v>
      </c>
      <c r="I3376" s="6" t="s">
        <v>116</v>
      </c>
      <c r="J3376" s="1">
        <v>19</v>
      </c>
      <c r="K3376" s="1" t="s">
        <v>21</v>
      </c>
      <c r="L3376" s="1">
        <v>1</v>
      </c>
      <c r="M3376" s="1" t="s">
        <v>21</v>
      </c>
      <c r="N3376" s="2">
        <v>0</v>
      </c>
      <c r="O3376" s="2" t="s">
        <v>21</v>
      </c>
    </row>
    <row r="3377" spans="1:15">
      <c r="A3377" s="19">
        <v>44107</v>
      </c>
      <c r="B3377" t="s">
        <v>635</v>
      </c>
      <c r="C3377" s="17">
        <v>3</v>
      </c>
      <c r="D3377" s="6" t="s">
        <v>644</v>
      </c>
      <c r="E3377" s="6" t="s">
        <v>69</v>
      </c>
      <c r="F3377" s="1">
        <v>16</v>
      </c>
      <c r="G3377" s="1" t="s">
        <v>10</v>
      </c>
      <c r="H3377" s="6" t="s">
        <v>677</v>
      </c>
      <c r="I3377" s="6" t="s">
        <v>32</v>
      </c>
      <c r="J3377" s="1">
        <v>4</v>
      </c>
      <c r="K3377" s="1">
        <v>1</v>
      </c>
      <c r="L3377" s="1" t="s">
        <v>21</v>
      </c>
      <c r="M3377" s="1" t="s">
        <v>21</v>
      </c>
      <c r="N3377" s="2">
        <v>1</v>
      </c>
      <c r="O3377" s="2" t="s">
        <v>21</v>
      </c>
    </row>
    <row r="3378" spans="1:15">
      <c r="A3378" s="19">
        <v>44107</v>
      </c>
      <c r="B3378" t="s">
        <v>635</v>
      </c>
      <c r="C3378" s="17">
        <v>4</v>
      </c>
      <c r="D3378" s="6" t="s">
        <v>644</v>
      </c>
      <c r="E3378" s="6" t="s">
        <v>69</v>
      </c>
      <c r="F3378" s="1">
        <v>0</v>
      </c>
      <c r="G3378" s="1" t="s">
        <v>12</v>
      </c>
      <c r="H3378" s="6" t="s">
        <v>639</v>
      </c>
      <c r="I3378" s="6" t="s">
        <v>20</v>
      </c>
      <c r="J3378" s="1">
        <v>0</v>
      </c>
      <c r="K3378" s="1" t="s">
        <v>21</v>
      </c>
      <c r="L3378" s="1" t="s">
        <v>21</v>
      </c>
      <c r="M3378" s="1">
        <v>1</v>
      </c>
      <c r="N3378" s="2">
        <v>1</v>
      </c>
      <c r="O3378" s="2" t="s">
        <v>21</v>
      </c>
    </row>
    <row r="3379" spans="1:15">
      <c r="A3379" s="19">
        <v>44107</v>
      </c>
      <c r="B3379" t="s">
        <v>635</v>
      </c>
      <c r="C3379" s="1">
        <v>5</v>
      </c>
      <c r="D3379" s="6" t="s">
        <v>644</v>
      </c>
      <c r="E3379" s="6" t="s">
        <v>69</v>
      </c>
      <c r="F3379" s="1">
        <v>0</v>
      </c>
      <c r="G3379" s="1" t="s">
        <v>11</v>
      </c>
      <c r="H3379" s="6" t="s">
        <v>671</v>
      </c>
      <c r="I3379" s="6" t="s">
        <v>20</v>
      </c>
      <c r="J3379" s="1">
        <v>20</v>
      </c>
      <c r="K3379" s="1" t="s">
        <v>21</v>
      </c>
      <c r="L3379" s="1">
        <v>1</v>
      </c>
      <c r="M3379" s="1" t="s">
        <v>21</v>
      </c>
      <c r="N3379" s="2">
        <v>0</v>
      </c>
      <c r="O3379" s="2" t="s">
        <v>21</v>
      </c>
    </row>
    <row r="3380" spans="1:15">
      <c r="A3380" s="19">
        <v>44107</v>
      </c>
      <c r="B3380" t="s">
        <v>635</v>
      </c>
      <c r="C3380" s="1">
        <v>1</v>
      </c>
      <c r="D3380" s="6" t="s">
        <v>681</v>
      </c>
      <c r="E3380" s="6" t="s">
        <v>36</v>
      </c>
      <c r="F3380" s="1">
        <v>0</v>
      </c>
      <c r="G3380" s="1" t="s">
        <v>11</v>
      </c>
      <c r="H3380" s="6" t="s">
        <v>645</v>
      </c>
      <c r="I3380" s="6" t="s">
        <v>140</v>
      </c>
      <c r="J3380" s="1">
        <v>20</v>
      </c>
      <c r="K3380" s="1" t="s">
        <v>21</v>
      </c>
      <c r="L3380" s="1">
        <v>1</v>
      </c>
      <c r="M3380" s="1" t="s">
        <v>21</v>
      </c>
      <c r="N3380" s="2">
        <v>1</v>
      </c>
      <c r="O3380" s="2">
        <v>1</v>
      </c>
    </row>
    <row r="3381" spans="1:15">
      <c r="A3381" s="19">
        <v>44107</v>
      </c>
      <c r="B3381" t="s">
        <v>635</v>
      </c>
      <c r="C3381" s="1">
        <v>2</v>
      </c>
      <c r="D3381" s="6" t="s">
        <v>681</v>
      </c>
      <c r="E3381" s="6" t="s">
        <v>36</v>
      </c>
      <c r="F3381" s="1">
        <v>20</v>
      </c>
      <c r="G3381" s="1" t="s">
        <v>10</v>
      </c>
      <c r="H3381" s="6" t="s">
        <v>664</v>
      </c>
      <c r="I3381" s="6" t="s">
        <v>140</v>
      </c>
      <c r="J3381" s="1">
        <v>0</v>
      </c>
      <c r="K3381" s="1">
        <v>1</v>
      </c>
      <c r="L3381" s="1" t="s">
        <v>21</v>
      </c>
      <c r="M3381" s="1" t="s">
        <v>21</v>
      </c>
      <c r="N3381" s="2">
        <v>1</v>
      </c>
      <c r="O3381" s="2" t="s">
        <v>21</v>
      </c>
    </row>
    <row r="3382" spans="1:15">
      <c r="A3382" s="19">
        <v>44107</v>
      </c>
      <c r="B3382" t="s">
        <v>635</v>
      </c>
      <c r="C3382" s="17">
        <v>3</v>
      </c>
      <c r="D3382" s="6" t="s">
        <v>681</v>
      </c>
      <c r="E3382" s="6" t="s">
        <v>36</v>
      </c>
      <c r="F3382" s="1">
        <v>17</v>
      </c>
      <c r="G3382" s="1" t="s">
        <v>10</v>
      </c>
      <c r="H3382" s="6" t="s">
        <v>654</v>
      </c>
      <c r="I3382" s="6" t="s">
        <v>32</v>
      </c>
      <c r="J3382" s="1">
        <v>3</v>
      </c>
      <c r="K3382" s="1">
        <v>1</v>
      </c>
      <c r="L3382" s="1" t="s">
        <v>21</v>
      </c>
      <c r="M3382" s="1" t="s">
        <v>21</v>
      </c>
      <c r="N3382" s="2">
        <v>0</v>
      </c>
      <c r="O3382" s="2" t="s">
        <v>21</v>
      </c>
    </row>
    <row r="3383" spans="1:15">
      <c r="A3383" s="19">
        <v>44107</v>
      </c>
      <c r="B3383" t="s">
        <v>635</v>
      </c>
      <c r="C3383" s="17">
        <v>4</v>
      </c>
      <c r="D3383" s="6" t="s">
        <v>681</v>
      </c>
      <c r="E3383" s="6" t="s">
        <v>36</v>
      </c>
      <c r="F3383" s="1">
        <v>17</v>
      </c>
      <c r="G3383" s="1" t="s">
        <v>10</v>
      </c>
      <c r="H3383" s="6" t="s">
        <v>679</v>
      </c>
      <c r="I3383" s="6" t="s">
        <v>140</v>
      </c>
      <c r="J3383" s="1">
        <v>3</v>
      </c>
      <c r="K3383" s="1">
        <v>1</v>
      </c>
      <c r="L3383" s="1" t="s">
        <v>21</v>
      </c>
      <c r="M3383" s="1" t="s">
        <v>21</v>
      </c>
      <c r="N3383" s="2">
        <v>0</v>
      </c>
      <c r="O3383" s="2" t="s">
        <v>21</v>
      </c>
    </row>
    <row r="3384" spans="1:15">
      <c r="A3384" s="19">
        <v>44107</v>
      </c>
      <c r="B3384" t="s">
        <v>635</v>
      </c>
      <c r="C3384" s="1">
        <v>5</v>
      </c>
      <c r="D3384" s="6" t="s">
        <v>681</v>
      </c>
      <c r="E3384" s="6" t="s">
        <v>36</v>
      </c>
      <c r="F3384" s="1">
        <v>1</v>
      </c>
      <c r="G3384" s="1" t="s">
        <v>11</v>
      </c>
      <c r="H3384" s="6" t="s">
        <v>682</v>
      </c>
      <c r="I3384" s="6" t="s">
        <v>30</v>
      </c>
      <c r="J3384" s="1">
        <v>19</v>
      </c>
      <c r="K3384" s="1" t="s">
        <v>21</v>
      </c>
      <c r="L3384" s="1">
        <v>1</v>
      </c>
      <c r="M3384" s="1" t="s">
        <v>21</v>
      </c>
      <c r="N3384" s="2">
        <v>0</v>
      </c>
      <c r="O3384" s="2" t="s">
        <v>21</v>
      </c>
    </row>
    <row r="3385" spans="1:15">
      <c r="A3385" s="19">
        <v>44107</v>
      </c>
      <c r="B3385" t="s">
        <v>635</v>
      </c>
      <c r="C3385" s="1">
        <v>1</v>
      </c>
      <c r="D3385" s="6" t="s">
        <v>671</v>
      </c>
      <c r="E3385" s="6" t="s">
        <v>20</v>
      </c>
      <c r="F3385" s="1">
        <v>0</v>
      </c>
      <c r="G3385" s="1" t="s">
        <v>11</v>
      </c>
      <c r="H3385" s="6" t="s">
        <v>655</v>
      </c>
      <c r="I3385" s="6" t="s">
        <v>38</v>
      </c>
      <c r="J3385" s="1">
        <v>20</v>
      </c>
      <c r="K3385" s="1" t="s">
        <v>21</v>
      </c>
      <c r="L3385" s="1">
        <v>1</v>
      </c>
      <c r="M3385" s="1" t="s">
        <v>21</v>
      </c>
      <c r="N3385" s="2">
        <v>1</v>
      </c>
      <c r="O3385" s="2">
        <v>1</v>
      </c>
    </row>
    <row r="3386" spans="1:15">
      <c r="A3386" s="19">
        <v>44107</v>
      </c>
      <c r="B3386" t="s">
        <v>635</v>
      </c>
      <c r="C3386" s="1">
        <v>2</v>
      </c>
      <c r="D3386" s="6" t="s">
        <v>671</v>
      </c>
      <c r="E3386" s="6" t="s">
        <v>20</v>
      </c>
      <c r="F3386" s="1">
        <v>11</v>
      </c>
      <c r="G3386" s="1" t="s">
        <v>10</v>
      </c>
      <c r="H3386" s="6" t="s">
        <v>653</v>
      </c>
      <c r="I3386" s="6" t="s">
        <v>106</v>
      </c>
      <c r="J3386" s="1">
        <v>9</v>
      </c>
      <c r="K3386" s="1">
        <v>1</v>
      </c>
      <c r="L3386" s="1" t="s">
        <v>21</v>
      </c>
      <c r="M3386" s="1" t="s">
        <v>21</v>
      </c>
      <c r="N3386" s="2">
        <v>1</v>
      </c>
      <c r="O3386" s="2" t="s">
        <v>21</v>
      </c>
    </row>
    <row r="3387" spans="1:15">
      <c r="A3387" s="19">
        <v>44107</v>
      </c>
      <c r="B3387" t="s">
        <v>635</v>
      </c>
      <c r="C3387" s="17">
        <v>3</v>
      </c>
      <c r="D3387" s="6" t="s">
        <v>671</v>
      </c>
      <c r="E3387" s="6" t="s">
        <v>20</v>
      </c>
      <c r="F3387" s="1">
        <v>1</v>
      </c>
      <c r="G3387" s="1" t="s">
        <v>11</v>
      </c>
      <c r="H3387" s="6" t="s">
        <v>650</v>
      </c>
      <c r="I3387" s="6" t="s">
        <v>28</v>
      </c>
      <c r="J3387" s="1">
        <v>19</v>
      </c>
      <c r="K3387" s="1" t="s">
        <v>21</v>
      </c>
      <c r="L3387" s="1">
        <v>1</v>
      </c>
      <c r="M3387" s="1" t="s">
        <v>21</v>
      </c>
      <c r="N3387" s="2">
        <v>0</v>
      </c>
      <c r="O3387" s="2" t="s">
        <v>21</v>
      </c>
    </row>
    <row r="3388" spans="1:15">
      <c r="A3388" s="19">
        <v>44107</v>
      </c>
      <c r="B3388" t="s">
        <v>635</v>
      </c>
      <c r="C3388" s="17">
        <v>4</v>
      </c>
      <c r="D3388" s="6" t="s">
        <v>671</v>
      </c>
      <c r="E3388" s="6" t="s">
        <v>20</v>
      </c>
      <c r="F3388" s="1">
        <v>11</v>
      </c>
      <c r="G3388" s="1" t="s">
        <v>10</v>
      </c>
      <c r="H3388" s="6" t="s">
        <v>665</v>
      </c>
      <c r="I3388" s="6" t="s">
        <v>47</v>
      </c>
      <c r="J3388" s="1">
        <v>9</v>
      </c>
      <c r="K3388" s="1">
        <v>1</v>
      </c>
      <c r="L3388" s="1" t="s">
        <v>21</v>
      </c>
      <c r="M3388" s="1" t="s">
        <v>21</v>
      </c>
      <c r="N3388" s="2">
        <v>0</v>
      </c>
      <c r="O3388" s="2" t="s">
        <v>21</v>
      </c>
    </row>
    <row r="3389" spans="1:15">
      <c r="A3389" s="19">
        <v>44107</v>
      </c>
      <c r="B3389" t="s">
        <v>635</v>
      </c>
      <c r="C3389" s="1">
        <v>5</v>
      </c>
      <c r="D3389" s="6" t="s">
        <v>671</v>
      </c>
      <c r="E3389" s="6" t="s">
        <v>20</v>
      </c>
      <c r="F3389" s="1">
        <v>20</v>
      </c>
      <c r="G3389" s="1" t="s">
        <v>10</v>
      </c>
      <c r="H3389" s="6" t="s">
        <v>644</v>
      </c>
      <c r="I3389" s="6" t="s">
        <v>69</v>
      </c>
      <c r="J3389" s="1">
        <v>0</v>
      </c>
      <c r="K3389" s="1">
        <v>1</v>
      </c>
      <c r="L3389" s="1" t="s">
        <v>21</v>
      </c>
      <c r="M3389" s="1" t="s">
        <v>21</v>
      </c>
      <c r="N3389" s="2">
        <v>0</v>
      </c>
      <c r="O3389" s="2" t="s">
        <v>21</v>
      </c>
    </row>
    <row r="3390" spans="1:15">
      <c r="A3390" s="19">
        <v>44107</v>
      </c>
      <c r="B3390" t="s">
        <v>635</v>
      </c>
      <c r="C3390" s="1">
        <v>1</v>
      </c>
      <c r="D3390" s="6" t="s">
        <v>670</v>
      </c>
      <c r="E3390" s="6" t="s">
        <v>69</v>
      </c>
      <c r="F3390" s="1">
        <v>0</v>
      </c>
      <c r="G3390" s="1" t="s">
        <v>11</v>
      </c>
      <c r="H3390" s="6" t="s">
        <v>682</v>
      </c>
      <c r="I3390" s="6" t="s">
        <v>30</v>
      </c>
      <c r="J3390" s="1">
        <v>20</v>
      </c>
      <c r="K3390" s="1" t="s">
        <v>21</v>
      </c>
      <c r="L3390" s="1">
        <v>1</v>
      </c>
      <c r="M3390" s="1" t="s">
        <v>21</v>
      </c>
      <c r="N3390" s="2">
        <v>1</v>
      </c>
      <c r="O3390" s="2">
        <v>1</v>
      </c>
    </row>
    <row r="3391" spans="1:15">
      <c r="A3391" s="19">
        <v>44107</v>
      </c>
      <c r="B3391" t="s">
        <v>635</v>
      </c>
      <c r="C3391" s="1">
        <v>2</v>
      </c>
      <c r="D3391" s="6" t="s">
        <v>670</v>
      </c>
      <c r="E3391" s="6" t="s">
        <v>69</v>
      </c>
      <c r="F3391" s="1">
        <v>5</v>
      </c>
      <c r="G3391" s="1" t="s">
        <v>11</v>
      </c>
      <c r="H3391" s="6" t="s">
        <v>683</v>
      </c>
      <c r="I3391" s="6" t="s">
        <v>28</v>
      </c>
      <c r="J3391" s="1">
        <v>15</v>
      </c>
      <c r="K3391" s="1" t="s">
        <v>21</v>
      </c>
      <c r="L3391" s="1">
        <v>1</v>
      </c>
      <c r="M3391" s="1" t="s">
        <v>21</v>
      </c>
      <c r="N3391" s="2">
        <v>0</v>
      </c>
      <c r="O3391" s="2" t="s">
        <v>21</v>
      </c>
    </row>
    <row r="3392" spans="1:15">
      <c r="A3392" s="19">
        <v>44107</v>
      </c>
      <c r="B3392" t="s">
        <v>635</v>
      </c>
      <c r="C3392" s="17">
        <v>3</v>
      </c>
      <c r="D3392" s="6" t="s">
        <v>670</v>
      </c>
      <c r="E3392" s="6" t="s">
        <v>69</v>
      </c>
      <c r="F3392" s="1">
        <v>14</v>
      </c>
      <c r="G3392" s="1" t="s">
        <v>10</v>
      </c>
      <c r="H3392" s="6" t="s">
        <v>665</v>
      </c>
      <c r="I3392" s="6" t="s">
        <v>47</v>
      </c>
      <c r="J3392" s="1">
        <v>6</v>
      </c>
      <c r="K3392" s="1">
        <v>1</v>
      </c>
      <c r="L3392" s="1" t="s">
        <v>21</v>
      </c>
      <c r="M3392" s="1" t="s">
        <v>21</v>
      </c>
      <c r="N3392" s="2">
        <v>1</v>
      </c>
      <c r="O3392" s="2" t="s">
        <v>21</v>
      </c>
    </row>
    <row r="3393" spans="1:15">
      <c r="A3393" s="19">
        <v>44107</v>
      </c>
      <c r="B3393" t="s">
        <v>635</v>
      </c>
      <c r="C3393" s="17">
        <v>4</v>
      </c>
      <c r="D3393" s="6" t="s">
        <v>670</v>
      </c>
      <c r="E3393" s="6" t="s">
        <v>69</v>
      </c>
      <c r="F3393" s="1">
        <v>10</v>
      </c>
      <c r="G3393" s="1" t="s">
        <v>12</v>
      </c>
      <c r="H3393" s="6" t="s">
        <v>647</v>
      </c>
      <c r="I3393" s="6" t="s">
        <v>82</v>
      </c>
      <c r="J3393" s="1">
        <v>10</v>
      </c>
      <c r="K3393" s="1" t="s">
        <v>21</v>
      </c>
      <c r="L3393" s="1" t="s">
        <v>21</v>
      </c>
      <c r="M3393" s="1">
        <v>1</v>
      </c>
      <c r="N3393" s="2">
        <v>1</v>
      </c>
      <c r="O3393" s="2" t="s">
        <v>21</v>
      </c>
    </row>
    <row r="3394" spans="1:15">
      <c r="A3394" s="19">
        <v>44107</v>
      </c>
      <c r="B3394" t="s">
        <v>635</v>
      </c>
      <c r="C3394" s="1">
        <v>5</v>
      </c>
      <c r="D3394" s="6" t="s">
        <v>670</v>
      </c>
      <c r="E3394" s="6" t="s">
        <v>69</v>
      </c>
      <c r="F3394" s="1">
        <v>10</v>
      </c>
      <c r="G3394" s="1" t="s">
        <v>12</v>
      </c>
      <c r="H3394" s="6" t="s">
        <v>684</v>
      </c>
      <c r="I3394" s="6" t="s">
        <v>44</v>
      </c>
      <c r="J3394" s="1">
        <v>10</v>
      </c>
      <c r="K3394" s="1" t="s">
        <v>21</v>
      </c>
      <c r="L3394" s="1" t="s">
        <v>21</v>
      </c>
      <c r="M3394" s="1">
        <v>1</v>
      </c>
      <c r="N3394" s="2">
        <v>0</v>
      </c>
      <c r="O3394" s="2" t="s">
        <v>21</v>
      </c>
    </row>
    <row r="3395" spans="1:15">
      <c r="A3395" s="19">
        <v>44107</v>
      </c>
      <c r="B3395" t="s">
        <v>635</v>
      </c>
      <c r="C3395" s="1">
        <v>1</v>
      </c>
      <c r="D3395" s="6" t="s">
        <v>654</v>
      </c>
      <c r="E3395" s="6" t="s">
        <v>32</v>
      </c>
      <c r="F3395" s="1">
        <v>20</v>
      </c>
      <c r="G3395" s="1" t="s">
        <v>10</v>
      </c>
      <c r="H3395" s="6" t="s">
        <v>664</v>
      </c>
      <c r="I3395" s="6" t="s">
        <v>140</v>
      </c>
      <c r="J3395" s="1">
        <v>0</v>
      </c>
      <c r="K3395" s="1">
        <v>1</v>
      </c>
      <c r="L3395" s="1" t="s">
        <v>21</v>
      </c>
      <c r="M3395" s="1" t="s">
        <v>21</v>
      </c>
      <c r="N3395" s="2">
        <v>1</v>
      </c>
      <c r="O3395" s="2" t="s">
        <v>21</v>
      </c>
    </row>
    <row r="3396" spans="1:15">
      <c r="A3396" s="19">
        <v>44107</v>
      </c>
      <c r="B3396" t="s">
        <v>635</v>
      </c>
      <c r="C3396" s="1">
        <v>2</v>
      </c>
      <c r="D3396" s="6" t="s">
        <v>654</v>
      </c>
      <c r="E3396" s="6" t="s">
        <v>32</v>
      </c>
      <c r="F3396" s="1">
        <v>0</v>
      </c>
      <c r="G3396" s="1" t="s">
        <v>11</v>
      </c>
      <c r="H3396" s="6" t="s">
        <v>652</v>
      </c>
      <c r="I3396" s="6" t="s">
        <v>240</v>
      </c>
      <c r="J3396" s="1">
        <v>20</v>
      </c>
      <c r="K3396" s="1" t="s">
        <v>21</v>
      </c>
      <c r="L3396" s="1">
        <v>1</v>
      </c>
      <c r="M3396" s="1" t="s">
        <v>21</v>
      </c>
      <c r="N3396" s="2">
        <v>1</v>
      </c>
      <c r="O3396" s="2">
        <v>2</v>
      </c>
    </row>
    <row r="3397" spans="1:15">
      <c r="A3397" s="19">
        <v>44107</v>
      </c>
      <c r="B3397" t="s">
        <v>635</v>
      </c>
      <c r="C3397" s="17">
        <v>3</v>
      </c>
      <c r="D3397" s="6" t="s">
        <v>654</v>
      </c>
      <c r="E3397" s="6" t="s">
        <v>32</v>
      </c>
      <c r="F3397" s="1">
        <v>3</v>
      </c>
      <c r="G3397" s="1" t="s">
        <v>11</v>
      </c>
      <c r="H3397" s="6" t="s">
        <v>681</v>
      </c>
      <c r="I3397" s="6" t="s">
        <v>36</v>
      </c>
      <c r="J3397" s="1">
        <v>17</v>
      </c>
      <c r="K3397" s="1" t="s">
        <v>21</v>
      </c>
      <c r="L3397" s="1">
        <v>1</v>
      </c>
      <c r="M3397" s="1" t="s">
        <v>21</v>
      </c>
      <c r="N3397" s="2">
        <v>0</v>
      </c>
      <c r="O3397" s="2" t="s">
        <v>21</v>
      </c>
    </row>
    <row r="3398" spans="1:15">
      <c r="A3398" s="19">
        <v>44107</v>
      </c>
      <c r="B3398" t="s">
        <v>635</v>
      </c>
      <c r="C3398" s="17">
        <v>4</v>
      </c>
      <c r="D3398" s="6" t="s">
        <v>654</v>
      </c>
      <c r="E3398" s="6" t="s">
        <v>32</v>
      </c>
      <c r="F3398" s="1">
        <v>13</v>
      </c>
      <c r="G3398" s="1" t="s">
        <v>10</v>
      </c>
      <c r="H3398" s="6" t="s">
        <v>673</v>
      </c>
      <c r="I3398" s="6" t="s">
        <v>47</v>
      </c>
      <c r="J3398" s="1">
        <v>7</v>
      </c>
      <c r="K3398" s="1">
        <v>1</v>
      </c>
      <c r="L3398" s="1" t="s">
        <v>21</v>
      </c>
      <c r="M3398" s="1" t="s">
        <v>21</v>
      </c>
      <c r="N3398" s="2">
        <v>0</v>
      </c>
      <c r="O3398" s="2" t="s">
        <v>21</v>
      </c>
    </row>
    <row r="3399" spans="1:15">
      <c r="A3399" s="19">
        <v>44107</v>
      </c>
      <c r="B3399" t="s">
        <v>635</v>
      </c>
      <c r="C3399" s="1">
        <v>5</v>
      </c>
      <c r="D3399" s="6" t="s">
        <v>654</v>
      </c>
      <c r="E3399" s="6" t="s">
        <v>32</v>
      </c>
      <c r="F3399" s="1">
        <v>1</v>
      </c>
      <c r="G3399" s="1" t="s">
        <v>11</v>
      </c>
      <c r="H3399" s="6" t="s">
        <v>683</v>
      </c>
      <c r="I3399" s="6" t="s">
        <v>28</v>
      </c>
      <c r="J3399" s="1">
        <v>19</v>
      </c>
      <c r="K3399" s="1" t="s">
        <v>21</v>
      </c>
      <c r="L3399" s="1">
        <v>1</v>
      </c>
      <c r="M3399" s="1" t="s">
        <v>21</v>
      </c>
      <c r="N3399" s="2">
        <v>0</v>
      </c>
      <c r="O3399" s="2" t="s">
        <v>21</v>
      </c>
    </row>
    <row r="3400" spans="1:15">
      <c r="A3400" s="19">
        <v>44107</v>
      </c>
      <c r="B3400" t="s">
        <v>635</v>
      </c>
      <c r="C3400" s="1">
        <v>1</v>
      </c>
      <c r="D3400" s="6" t="s">
        <v>668</v>
      </c>
      <c r="E3400" s="6" t="s">
        <v>41</v>
      </c>
      <c r="F3400" s="1">
        <v>15</v>
      </c>
      <c r="G3400" s="1" t="s">
        <v>10</v>
      </c>
      <c r="H3400" s="6" t="s">
        <v>649</v>
      </c>
      <c r="I3400" s="6" t="s">
        <v>69</v>
      </c>
      <c r="J3400" s="1">
        <v>5</v>
      </c>
      <c r="K3400" s="1">
        <v>1</v>
      </c>
      <c r="L3400" s="1" t="s">
        <v>21</v>
      </c>
      <c r="M3400" s="1" t="s">
        <v>21</v>
      </c>
      <c r="N3400" s="2">
        <v>1</v>
      </c>
      <c r="O3400" s="2" t="s">
        <v>21</v>
      </c>
    </row>
    <row r="3401" spans="1:15">
      <c r="A3401" s="19">
        <v>44107</v>
      </c>
      <c r="B3401" t="s">
        <v>635</v>
      </c>
      <c r="C3401" s="1">
        <v>2</v>
      </c>
      <c r="D3401" s="6" t="s">
        <v>668</v>
      </c>
      <c r="E3401" s="6" t="s">
        <v>41</v>
      </c>
      <c r="F3401" s="1">
        <v>19</v>
      </c>
      <c r="G3401" s="1" t="s">
        <v>10</v>
      </c>
      <c r="H3401" s="6" t="s">
        <v>657</v>
      </c>
      <c r="I3401" s="6" t="s">
        <v>59</v>
      </c>
      <c r="J3401" s="1">
        <v>1</v>
      </c>
      <c r="K3401" s="1">
        <v>1</v>
      </c>
      <c r="L3401" s="1" t="s">
        <v>21</v>
      </c>
      <c r="M3401" s="1" t="s">
        <v>21</v>
      </c>
      <c r="N3401" s="2">
        <v>0</v>
      </c>
      <c r="O3401" s="2" t="s">
        <v>21</v>
      </c>
    </row>
    <row r="3402" spans="1:15">
      <c r="A3402" s="19">
        <v>44107</v>
      </c>
      <c r="B3402" t="s">
        <v>635</v>
      </c>
      <c r="C3402" s="17">
        <v>3</v>
      </c>
      <c r="D3402" s="6" t="s">
        <v>668</v>
      </c>
      <c r="E3402" s="6" t="s">
        <v>41</v>
      </c>
      <c r="F3402" s="1">
        <v>0</v>
      </c>
      <c r="G3402" s="1" t="s">
        <v>11</v>
      </c>
      <c r="H3402" s="6" t="s">
        <v>666</v>
      </c>
      <c r="I3402" s="6" t="s">
        <v>59</v>
      </c>
      <c r="J3402" s="1">
        <v>20</v>
      </c>
      <c r="K3402" s="1" t="s">
        <v>21</v>
      </c>
      <c r="L3402" s="1">
        <v>1</v>
      </c>
      <c r="M3402" s="1" t="s">
        <v>21</v>
      </c>
      <c r="N3402" s="2">
        <v>1</v>
      </c>
      <c r="O3402" s="2">
        <v>3</v>
      </c>
    </row>
    <row r="3403" spans="1:15">
      <c r="A3403" s="19">
        <v>44107</v>
      </c>
      <c r="B3403" t="s">
        <v>635</v>
      </c>
      <c r="C3403" s="17">
        <v>4</v>
      </c>
      <c r="D3403" s="6" t="s">
        <v>668</v>
      </c>
      <c r="E3403" s="6" t="s">
        <v>41</v>
      </c>
      <c r="F3403" s="1">
        <v>20</v>
      </c>
      <c r="G3403" s="1" t="s">
        <v>10</v>
      </c>
      <c r="H3403" s="6" t="s">
        <v>667</v>
      </c>
      <c r="I3403" s="6" t="s">
        <v>41</v>
      </c>
      <c r="J3403" s="1">
        <v>0</v>
      </c>
      <c r="K3403" s="1">
        <v>1</v>
      </c>
      <c r="L3403" s="1" t="s">
        <v>21</v>
      </c>
      <c r="M3403" s="1" t="s">
        <v>21</v>
      </c>
      <c r="N3403" s="2">
        <v>0</v>
      </c>
      <c r="O3403" s="2" t="s">
        <v>21</v>
      </c>
    </row>
    <row r="3404" spans="1:15">
      <c r="A3404" s="19">
        <v>44107</v>
      </c>
      <c r="B3404" t="s">
        <v>635</v>
      </c>
      <c r="C3404" s="1">
        <v>5</v>
      </c>
      <c r="D3404" s="6" t="s">
        <v>668</v>
      </c>
      <c r="E3404" s="6" t="s">
        <v>41</v>
      </c>
      <c r="F3404" s="1">
        <v>20</v>
      </c>
      <c r="G3404" s="1" t="s">
        <v>10</v>
      </c>
      <c r="H3404" s="6" t="s">
        <v>655</v>
      </c>
      <c r="I3404" s="6" t="s">
        <v>38</v>
      </c>
      <c r="J3404" s="1">
        <v>0</v>
      </c>
      <c r="K3404" s="1">
        <v>1</v>
      </c>
      <c r="L3404" s="1" t="s">
        <v>21</v>
      </c>
      <c r="M3404" s="1" t="s">
        <v>21</v>
      </c>
      <c r="N3404" s="2">
        <v>0</v>
      </c>
      <c r="O3404" s="2" t="s">
        <v>21</v>
      </c>
    </row>
    <row r="3405" spans="1:15">
      <c r="A3405" s="19">
        <v>44107</v>
      </c>
      <c r="B3405" t="s">
        <v>635</v>
      </c>
      <c r="C3405" s="1">
        <v>1</v>
      </c>
      <c r="D3405" s="6" t="s">
        <v>684</v>
      </c>
      <c r="E3405" s="6" t="s">
        <v>44</v>
      </c>
      <c r="F3405" s="1">
        <v>5</v>
      </c>
      <c r="G3405" s="1" t="s">
        <v>11</v>
      </c>
      <c r="H3405" s="6" t="s">
        <v>657</v>
      </c>
      <c r="I3405" s="6" t="s">
        <v>59</v>
      </c>
      <c r="J3405" s="1">
        <v>15</v>
      </c>
      <c r="K3405" s="1" t="s">
        <v>21</v>
      </c>
      <c r="L3405" s="1">
        <v>1</v>
      </c>
      <c r="M3405" s="1" t="s">
        <v>21</v>
      </c>
      <c r="N3405" s="2">
        <v>1</v>
      </c>
      <c r="O3405" s="2">
        <v>1</v>
      </c>
    </row>
    <row r="3406" spans="1:15">
      <c r="A3406" s="19">
        <v>44107</v>
      </c>
      <c r="B3406" t="s">
        <v>635</v>
      </c>
      <c r="C3406" s="1">
        <v>2</v>
      </c>
      <c r="D3406" s="6" t="s">
        <v>684</v>
      </c>
      <c r="E3406" s="6" t="s">
        <v>44</v>
      </c>
      <c r="F3406" s="1">
        <v>6</v>
      </c>
      <c r="G3406" s="1" t="s">
        <v>11</v>
      </c>
      <c r="H3406" s="6" t="s">
        <v>649</v>
      </c>
      <c r="I3406" s="6" t="s">
        <v>69</v>
      </c>
      <c r="J3406" s="1">
        <v>14</v>
      </c>
      <c r="K3406" s="1" t="s">
        <v>21</v>
      </c>
      <c r="L3406" s="1">
        <v>1</v>
      </c>
      <c r="M3406" s="1" t="s">
        <v>21</v>
      </c>
      <c r="N3406" s="2">
        <v>0</v>
      </c>
      <c r="O3406" s="2" t="s">
        <v>21</v>
      </c>
    </row>
    <row r="3407" spans="1:15">
      <c r="A3407" s="19">
        <v>44107</v>
      </c>
      <c r="B3407" t="s">
        <v>635</v>
      </c>
      <c r="C3407" s="17">
        <v>3</v>
      </c>
      <c r="D3407" s="6" t="s">
        <v>684</v>
      </c>
      <c r="E3407" s="6" t="s">
        <v>44</v>
      </c>
      <c r="F3407" s="1">
        <v>18</v>
      </c>
      <c r="G3407" s="1" t="s">
        <v>10</v>
      </c>
      <c r="H3407" s="6" t="s">
        <v>653</v>
      </c>
      <c r="I3407" s="6" t="s">
        <v>106</v>
      </c>
      <c r="J3407" s="1">
        <v>2</v>
      </c>
      <c r="K3407" s="1">
        <v>1</v>
      </c>
      <c r="L3407" s="1" t="s">
        <v>21</v>
      </c>
      <c r="M3407" s="1" t="s">
        <v>21</v>
      </c>
      <c r="N3407" s="2">
        <v>1</v>
      </c>
      <c r="O3407" s="2" t="s">
        <v>21</v>
      </c>
    </row>
    <row r="3408" spans="1:15">
      <c r="A3408" s="19">
        <v>44107</v>
      </c>
      <c r="B3408" t="s">
        <v>635</v>
      </c>
      <c r="C3408" s="17">
        <v>4</v>
      </c>
      <c r="D3408" s="6" t="s">
        <v>684</v>
      </c>
      <c r="E3408" s="6" t="s">
        <v>44</v>
      </c>
      <c r="F3408" s="1">
        <v>0</v>
      </c>
      <c r="G3408" s="1" t="s">
        <v>11</v>
      </c>
      <c r="H3408" s="6" t="s">
        <v>645</v>
      </c>
      <c r="I3408" s="6" t="s">
        <v>140</v>
      </c>
      <c r="J3408" s="1">
        <v>20</v>
      </c>
      <c r="K3408" s="1" t="s">
        <v>21</v>
      </c>
      <c r="L3408" s="1">
        <v>1</v>
      </c>
      <c r="M3408" s="1" t="s">
        <v>21</v>
      </c>
      <c r="N3408" s="2">
        <v>0</v>
      </c>
      <c r="O3408" s="2" t="s">
        <v>21</v>
      </c>
    </row>
    <row r="3409" spans="1:15">
      <c r="A3409" s="19">
        <v>44107</v>
      </c>
      <c r="B3409" t="s">
        <v>635</v>
      </c>
      <c r="C3409" s="1">
        <v>5</v>
      </c>
      <c r="D3409" s="6" t="s">
        <v>684</v>
      </c>
      <c r="E3409" s="6" t="s">
        <v>44</v>
      </c>
      <c r="F3409" s="1">
        <v>10</v>
      </c>
      <c r="G3409" s="1" t="s">
        <v>12</v>
      </c>
      <c r="H3409" s="6" t="s">
        <v>670</v>
      </c>
      <c r="I3409" s="6" t="s">
        <v>69</v>
      </c>
      <c r="J3409" s="1">
        <v>10</v>
      </c>
      <c r="K3409" s="1" t="s">
        <v>21</v>
      </c>
      <c r="L3409" s="1" t="s">
        <v>21</v>
      </c>
      <c r="M3409" s="1">
        <v>1</v>
      </c>
      <c r="N3409" s="2">
        <v>1</v>
      </c>
      <c r="O3409" s="2" t="s">
        <v>21</v>
      </c>
    </row>
    <row r="3410" spans="1:15">
      <c r="A3410" s="19">
        <v>44107</v>
      </c>
      <c r="B3410" t="s">
        <v>635</v>
      </c>
      <c r="C3410" s="1">
        <v>1</v>
      </c>
      <c r="D3410" s="6" t="s">
        <v>673</v>
      </c>
      <c r="E3410" s="6" t="s">
        <v>47</v>
      </c>
      <c r="F3410" s="1">
        <v>8</v>
      </c>
      <c r="G3410" s="1" t="s">
        <v>11</v>
      </c>
      <c r="H3410" s="6" t="s">
        <v>663</v>
      </c>
      <c r="I3410" s="6" t="s">
        <v>92</v>
      </c>
      <c r="J3410" s="1">
        <v>12</v>
      </c>
      <c r="K3410" s="1" t="s">
        <v>21</v>
      </c>
      <c r="L3410" s="1">
        <v>1</v>
      </c>
      <c r="M3410" s="1" t="s">
        <v>21</v>
      </c>
      <c r="N3410" s="2">
        <v>1</v>
      </c>
      <c r="O3410" s="2">
        <v>1</v>
      </c>
    </row>
    <row r="3411" spans="1:15">
      <c r="A3411" s="19">
        <v>44107</v>
      </c>
      <c r="B3411" t="s">
        <v>635</v>
      </c>
      <c r="C3411" s="1">
        <v>2</v>
      </c>
      <c r="D3411" s="6" t="s">
        <v>673</v>
      </c>
      <c r="E3411" s="6" t="s">
        <v>47</v>
      </c>
      <c r="F3411" s="1">
        <v>5</v>
      </c>
      <c r="G3411" s="1" t="s">
        <v>11</v>
      </c>
      <c r="H3411" s="6" t="s">
        <v>672</v>
      </c>
      <c r="I3411" s="6" t="s">
        <v>18</v>
      </c>
      <c r="J3411" s="1">
        <v>15</v>
      </c>
      <c r="K3411" s="1" t="s">
        <v>21</v>
      </c>
      <c r="L3411" s="1">
        <v>1</v>
      </c>
      <c r="M3411" s="1" t="s">
        <v>21</v>
      </c>
      <c r="N3411" s="2">
        <v>0</v>
      </c>
      <c r="O3411" s="2" t="s">
        <v>21</v>
      </c>
    </row>
    <row r="3412" spans="1:15">
      <c r="A3412" s="19">
        <v>44107</v>
      </c>
      <c r="B3412" t="s">
        <v>635</v>
      </c>
      <c r="C3412" s="17">
        <v>3</v>
      </c>
      <c r="D3412" s="6" t="s">
        <v>673</v>
      </c>
      <c r="E3412" s="6" t="s">
        <v>47</v>
      </c>
      <c r="F3412" s="1">
        <v>9</v>
      </c>
      <c r="G3412" s="1" t="s">
        <v>11</v>
      </c>
      <c r="H3412" s="6" t="s">
        <v>680</v>
      </c>
      <c r="I3412" s="6" t="s">
        <v>36</v>
      </c>
      <c r="J3412" s="1">
        <v>11</v>
      </c>
      <c r="K3412" s="1" t="s">
        <v>21</v>
      </c>
      <c r="L3412" s="1">
        <v>1</v>
      </c>
      <c r="M3412" s="1" t="s">
        <v>21</v>
      </c>
      <c r="N3412" s="2">
        <v>0</v>
      </c>
      <c r="O3412" s="2" t="s">
        <v>21</v>
      </c>
    </row>
    <row r="3413" spans="1:15">
      <c r="A3413" s="19">
        <v>44107</v>
      </c>
      <c r="B3413" t="s">
        <v>635</v>
      </c>
      <c r="C3413" s="17">
        <v>4</v>
      </c>
      <c r="D3413" s="6" t="s">
        <v>673</v>
      </c>
      <c r="E3413" s="6" t="s">
        <v>47</v>
      </c>
      <c r="F3413" s="1">
        <v>7</v>
      </c>
      <c r="G3413" s="1" t="s">
        <v>11</v>
      </c>
      <c r="H3413" s="6" t="s">
        <v>654</v>
      </c>
      <c r="I3413" s="6" t="s">
        <v>32</v>
      </c>
      <c r="J3413" s="1">
        <v>13</v>
      </c>
      <c r="K3413" s="1" t="s">
        <v>21</v>
      </c>
      <c r="L3413" s="1">
        <v>1</v>
      </c>
      <c r="M3413" s="1" t="s">
        <v>21</v>
      </c>
      <c r="N3413" s="2">
        <v>0</v>
      </c>
      <c r="O3413" s="2" t="s">
        <v>21</v>
      </c>
    </row>
    <row r="3414" spans="1:15">
      <c r="A3414" s="19">
        <v>44107</v>
      </c>
      <c r="B3414" t="s">
        <v>635</v>
      </c>
      <c r="C3414" s="1">
        <v>5</v>
      </c>
      <c r="D3414" s="6" t="s">
        <v>673</v>
      </c>
      <c r="E3414" s="6" t="s">
        <v>47</v>
      </c>
      <c r="F3414" s="1">
        <v>10</v>
      </c>
      <c r="G3414" s="1" t="s">
        <v>12</v>
      </c>
      <c r="H3414" s="6" t="s">
        <v>647</v>
      </c>
      <c r="I3414" s="6" t="s">
        <v>82</v>
      </c>
      <c r="J3414" s="1">
        <v>10</v>
      </c>
      <c r="K3414" s="1" t="s">
        <v>21</v>
      </c>
      <c r="L3414" s="1" t="s">
        <v>21</v>
      </c>
      <c r="M3414" s="1">
        <v>1</v>
      </c>
      <c r="N3414" s="2">
        <v>1</v>
      </c>
      <c r="O3414" s="2" t="s">
        <v>21</v>
      </c>
    </row>
    <row r="3415" spans="1:15">
      <c r="A3415" s="19">
        <v>44107</v>
      </c>
      <c r="B3415" t="s">
        <v>635</v>
      </c>
      <c r="C3415" s="1">
        <v>1</v>
      </c>
      <c r="D3415" s="6" t="s">
        <v>679</v>
      </c>
      <c r="E3415" s="6" t="s">
        <v>140</v>
      </c>
      <c r="F3415" s="1">
        <v>19</v>
      </c>
      <c r="G3415" s="1" t="s">
        <v>10</v>
      </c>
      <c r="H3415" s="6" t="s">
        <v>660</v>
      </c>
      <c r="I3415" s="6" t="s">
        <v>51</v>
      </c>
      <c r="J3415" s="1">
        <v>1</v>
      </c>
      <c r="K3415" s="1">
        <v>1</v>
      </c>
      <c r="L3415" s="1" t="s">
        <v>21</v>
      </c>
      <c r="M3415" s="1" t="s">
        <v>21</v>
      </c>
      <c r="N3415" s="2">
        <v>1</v>
      </c>
      <c r="O3415" s="2" t="s">
        <v>21</v>
      </c>
    </row>
    <row r="3416" spans="1:15">
      <c r="A3416" s="19">
        <v>44107</v>
      </c>
      <c r="B3416" t="s">
        <v>635</v>
      </c>
      <c r="C3416" s="1">
        <v>2</v>
      </c>
      <c r="D3416" s="6" t="s">
        <v>679</v>
      </c>
      <c r="E3416" s="6" t="s">
        <v>140</v>
      </c>
      <c r="F3416" s="1">
        <v>17</v>
      </c>
      <c r="G3416" s="1" t="s">
        <v>10</v>
      </c>
      <c r="H3416" s="6" t="s">
        <v>676</v>
      </c>
      <c r="I3416" s="6" t="s">
        <v>30</v>
      </c>
      <c r="J3416" s="1">
        <v>3</v>
      </c>
      <c r="K3416" s="1">
        <v>1</v>
      </c>
      <c r="L3416" s="1" t="s">
        <v>21</v>
      </c>
      <c r="M3416" s="1" t="s">
        <v>21</v>
      </c>
      <c r="N3416" s="2">
        <v>0</v>
      </c>
      <c r="O3416" s="2" t="s">
        <v>21</v>
      </c>
    </row>
    <row r="3417" spans="1:15">
      <c r="A3417" s="19">
        <v>44107</v>
      </c>
      <c r="B3417" t="s">
        <v>635</v>
      </c>
      <c r="C3417" s="17">
        <v>3</v>
      </c>
      <c r="D3417" s="6" t="s">
        <v>679</v>
      </c>
      <c r="E3417" s="6" t="s">
        <v>140</v>
      </c>
      <c r="F3417" s="1">
        <v>3</v>
      </c>
      <c r="G3417" s="1" t="s">
        <v>11</v>
      </c>
      <c r="H3417" s="6" t="s">
        <v>682</v>
      </c>
      <c r="I3417" s="6" t="s">
        <v>30</v>
      </c>
      <c r="J3417" s="1">
        <v>17</v>
      </c>
      <c r="K3417" s="1" t="s">
        <v>21</v>
      </c>
      <c r="L3417" s="1">
        <v>1</v>
      </c>
      <c r="M3417" s="1" t="s">
        <v>21</v>
      </c>
      <c r="N3417" s="2">
        <v>1</v>
      </c>
      <c r="O3417" s="2">
        <v>3</v>
      </c>
    </row>
    <row r="3418" spans="1:15">
      <c r="A3418" s="19">
        <v>44107</v>
      </c>
      <c r="B3418" t="s">
        <v>635</v>
      </c>
      <c r="C3418" s="17">
        <v>4</v>
      </c>
      <c r="D3418" s="6" t="s">
        <v>679</v>
      </c>
      <c r="E3418" s="6" t="s">
        <v>140</v>
      </c>
      <c r="F3418" s="1">
        <v>3</v>
      </c>
      <c r="G3418" s="1" t="s">
        <v>11</v>
      </c>
      <c r="H3418" s="6" t="s">
        <v>681</v>
      </c>
      <c r="I3418" s="6" t="s">
        <v>36</v>
      </c>
      <c r="J3418" s="1">
        <v>17</v>
      </c>
      <c r="K3418" s="1" t="s">
        <v>21</v>
      </c>
      <c r="L3418" s="1">
        <v>1</v>
      </c>
      <c r="M3418" s="1" t="s">
        <v>21</v>
      </c>
      <c r="N3418" s="2">
        <v>0</v>
      </c>
      <c r="O3418" s="2" t="s">
        <v>21</v>
      </c>
    </row>
    <row r="3419" spans="1:15">
      <c r="A3419" s="19">
        <v>44107</v>
      </c>
      <c r="B3419" t="s">
        <v>635</v>
      </c>
      <c r="C3419" s="1">
        <v>5</v>
      </c>
      <c r="D3419" s="6" t="s">
        <v>679</v>
      </c>
      <c r="E3419" s="6" t="s">
        <v>140</v>
      </c>
      <c r="F3419" s="1">
        <v>17</v>
      </c>
      <c r="G3419" s="1" t="s">
        <v>10</v>
      </c>
      <c r="H3419" s="6" t="s">
        <v>643</v>
      </c>
      <c r="I3419" s="6" t="s">
        <v>80</v>
      </c>
      <c r="J3419" s="1">
        <v>3</v>
      </c>
      <c r="K3419" s="1">
        <v>1</v>
      </c>
      <c r="L3419" s="1" t="s">
        <v>21</v>
      </c>
      <c r="M3419" s="1" t="s">
        <v>21</v>
      </c>
      <c r="N3419" s="2">
        <v>0</v>
      </c>
      <c r="O3419" s="2" t="s">
        <v>21</v>
      </c>
    </row>
    <row r="3420" spans="1:15">
      <c r="A3420" s="19">
        <v>44107</v>
      </c>
      <c r="B3420" t="s">
        <v>635</v>
      </c>
      <c r="C3420" s="1">
        <v>1</v>
      </c>
      <c r="D3420" s="6" t="s">
        <v>643</v>
      </c>
      <c r="E3420" s="6" t="s">
        <v>80</v>
      </c>
      <c r="F3420" s="1">
        <v>13</v>
      </c>
      <c r="G3420" s="1" t="s">
        <v>10</v>
      </c>
      <c r="H3420" s="6" t="s">
        <v>642</v>
      </c>
      <c r="I3420" s="6" t="s">
        <v>116</v>
      </c>
      <c r="J3420" s="1">
        <v>7</v>
      </c>
      <c r="K3420" s="1">
        <v>1</v>
      </c>
      <c r="L3420" s="1" t="s">
        <v>21</v>
      </c>
      <c r="M3420" s="1" t="s">
        <v>21</v>
      </c>
      <c r="N3420" s="2">
        <v>1</v>
      </c>
      <c r="O3420" s="2" t="s">
        <v>21</v>
      </c>
    </row>
    <row r="3421" spans="1:15">
      <c r="A3421" s="19">
        <v>44107</v>
      </c>
      <c r="B3421" t="s">
        <v>635</v>
      </c>
      <c r="C3421" s="1">
        <v>2</v>
      </c>
      <c r="D3421" s="6" t="s">
        <v>643</v>
      </c>
      <c r="E3421" s="6" t="s">
        <v>80</v>
      </c>
      <c r="F3421" s="1">
        <v>10</v>
      </c>
      <c r="G3421" s="1" t="s">
        <v>12</v>
      </c>
      <c r="H3421" s="6" t="s">
        <v>663</v>
      </c>
      <c r="I3421" s="6" t="s">
        <v>92</v>
      </c>
      <c r="J3421" s="1">
        <v>10</v>
      </c>
      <c r="K3421" s="1" t="s">
        <v>21</v>
      </c>
      <c r="L3421" s="1" t="s">
        <v>21</v>
      </c>
      <c r="M3421" s="1">
        <v>1</v>
      </c>
      <c r="N3421" s="2">
        <v>1</v>
      </c>
      <c r="O3421" s="2" t="s">
        <v>21</v>
      </c>
    </row>
    <row r="3422" spans="1:15">
      <c r="A3422" s="19">
        <v>44107</v>
      </c>
      <c r="B3422" t="s">
        <v>635</v>
      </c>
      <c r="C3422" s="17">
        <v>3</v>
      </c>
      <c r="D3422" s="6" t="s">
        <v>643</v>
      </c>
      <c r="E3422" s="6" t="s">
        <v>80</v>
      </c>
      <c r="F3422" s="1">
        <v>0</v>
      </c>
      <c r="G3422" s="1" t="s">
        <v>11</v>
      </c>
      <c r="H3422" s="6" t="s">
        <v>640</v>
      </c>
      <c r="I3422" s="6" t="s">
        <v>51</v>
      </c>
      <c r="J3422" s="1">
        <v>20</v>
      </c>
      <c r="K3422" s="1" t="s">
        <v>21</v>
      </c>
      <c r="L3422" s="1">
        <v>1</v>
      </c>
      <c r="M3422" s="1" t="s">
        <v>21</v>
      </c>
      <c r="N3422" s="2">
        <v>1</v>
      </c>
      <c r="O3422" s="2">
        <v>3</v>
      </c>
    </row>
    <row r="3423" spans="1:15">
      <c r="A3423" s="19">
        <v>44107</v>
      </c>
      <c r="B3423" t="s">
        <v>635</v>
      </c>
      <c r="C3423" s="17">
        <v>4</v>
      </c>
      <c r="D3423" s="6" t="s">
        <v>643</v>
      </c>
      <c r="E3423" s="6" t="s">
        <v>80</v>
      </c>
      <c r="F3423" s="1">
        <v>20</v>
      </c>
      <c r="G3423" s="1" t="s">
        <v>10</v>
      </c>
      <c r="H3423" s="6" t="s">
        <v>678</v>
      </c>
      <c r="I3423" s="6" t="s">
        <v>44</v>
      </c>
      <c r="J3423" s="1">
        <v>0</v>
      </c>
      <c r="K3423" s="1">
        <v>1</v>
      </c>
      <c r="L3423" s="1" t="s">
        <v>21</v>
      </c>
      <c r="M3423" s="1" t="s">
        <v>21</v>
      </c>
      <c r="N3423" s="2">
        <v>0</v>
      </c>
      <c r="O3423" s="2" t="s">
        <v>21</v>
      </c>
    </row>
    <row r="3424" spans="1:15">
      <c r="A3424" s="19">
        <v>44107</v>
      </c>
      <c r="B3424" t="s">
        <v>635</v>
      </c>
      <c r="C3424" s="1">
        <v>5</v>
      </c>
      <c r="D3424" s="6" t="s">
        <v>643</v>
      </c>
      <c r="E3424" s="6" t="s">
        <v>80</v>
      </c>
      <c r="F3424" s="1">
        <v>3</v>
      </c>
      <c r="G3424" s="1" t="s">
        <v>11</v>
      </c>
      <c r="H3424" s="6" t="s">
        <v>679</v>
      </c>
      <c r="I3424" s="6" t="s">
        <v>140</v>
      </c>
      <c r="J3424" s="1">
        <v>17</v>
      </c>
      <c r="K3424" s="1" t="s">
        <v>21</v>
      </c>
      <c r="L3424" s="1">
        <v>1</v>
      </c>
      <c r="M3424" s="1" t="s">
        <v>21</v>
      </c>
      <c r="N3424" s="2">
        <v>0</v>
      </c>
      <c r="O3424" s="2" t="s">
        <v>21</v>
      </c>
    </row>
    <row r="3425" spans="1:15">
      <c r="A3425" s="19">
        <v>44107</v>
      </c>
      <c r="B3425" t="s">
        <v>635</v>
      </c>
      <c r="C3425" s="1">
        <v>1</v>
      </c>
      <c r="D3425" s="6" t="s">
        <v>657</v>
      </c>
      <c r="E3425" s="6" t="s">
        <v>59</v>
      </c>
      <c r="F3425" s="1">
        <v>15</v>
      </c>
      <c r="G3425" s="1" t="s">
        <v>10</v>
      </c>
      <c r="H3425" s="6" t="s">
        <v>684</v>
      </c>
      <c r="I3425" s="6" t="s">
        <v>44</v>
      </c>
      <c r="J3425" s="1">
        <v>5</v>
      </c>
      <c r="K3425" s="1">
        <v>1</v>
      </c>
      <c r="L3425" s="1" t="s">
        <v>21</v>
      </c>
      <c r="M3425" s="1" t="s">
        <v>21</v>
      </c>
      <c r="N3425" s="2">
        <v>1</v>
      </c>
      <c r="O3425" s="2" t="s">
        <v>21</v>
      </c>
    </row>
    <row r="3426" spans="1:15">
      <c r="A3426" s="19">
        <v>44107</v>
      </c>
      <c r="B3426" t="s">
        <v>635</v>
      </c>
      <c r="C3426" s="1">
        <v>2</v>
      </c>
      <c r="D3426" s="6" t="s">
        <v>657</v>
      </c>
      <c r="E3426" s="6" t="s">
        <v>59</v>
      </c>
      <c r="F3426" s="1">
        <v>1</v>
      </c>
      <c r="G3426" s="1" t="s">
        <v>11</v>
      </c>
      <c r="H3426" s="6" t="s">
        <v>668</v>
      </c>
      <c r="I3426" s="6" t="s">
        <v>41</v>
      </c>
      <c r="J3426" s="1">
        <v>19</v>
      </c>
      <c r="K3426" s="1" t="s">
        <v>21</v>
      </c>
      <c r="L3426" s="1">
        <v>1</v>
      </c>
      <c r="M3426" s="1" t="s">
        <v>21</v>
      </c>
      <c r="N3426" s="2">
        <v>1</v>
      </c>
      <c r="O3426" s="2">
        <v>2</v>
      </c>
    </row>
    <row r="3427" spans="1:15">
      <c r="A3427" s="19">
        <v>44107</v>
      </c>
      <c r="B3427" t="s">
        <v>635</v>
      </c>
      <c r="C3427" s="17">
        <v>3</v>
      </c>
      <c r="D3427" s="6" t="s">
        <v>657</v>
      </c>
      <c r="E3427" s="6" t="s">
        <v>59</v>
      </c>
      <c r="F3427" s="1">
        <v>20</v>
      </c>
      <c r="G3427" s="1" t="s">
        <v>10</v>
      </c>
      <c r="H3427" s="6" t="s">
        <v>659</v>
      </c>
      <c r="I3427" s="6" t="s">
        <v>206</v>
      </c>
      <c r="J3427" s="1">
        <v>0</v>
      </c>
      <c r="K3427" s="1">
        <v>1</v>
      </c>
      <c r="L3427" s="1" t="s">
        <v>21</v>
      </c>
      <c r="M3427" s="1" t="s">
        <v>21</v>
      </c>
      <c r="N3427" s="2">
        <v>0</v>
      </c>
      <c r="O3427" s="2" t="s">
        <v>21</v>
      </c>
    </row>
    <row r="3428" spans="1:15">
      <c r="A3428" s="19">
        <v>44107</v>
      </c>
      <c r="B3428" t="s">
        <v>635</v>
      </c>
      <c r="C3428" s="17">
        <v>4</v>
      </c>
      <c r="D3428" s="6" t="s">
        <v>657</v>
      </c>
      <c r="E3428" s="6" t="s">
        <v>59</v>
      </c>
      <c r="F3428" s="1">
        <v>20</v>
      </c>
      <c r="G3428" s="1" t="s">
        <v>10</v>
      </c>
      <c r="H3428" s="6" t="s">
        <v>637</v>
      </c>
      <c r="I3428" s="6" t="s">
        <v>44</v>
      </c>
      <c r="J3428" s="1">
        <v>0</v>
      </c>
      <c r="K3428" s="1">
        <v>1</v>
      </c>
      <c r="L3428" s="1" t="s">
        <v>21</v>
      </c>
      <c r="M3428" s="1" t="s">
        <v>21</v>
      </c>
      <c r="N3428" s="2">
        <v>0</v>
      </c>
      <c r="O3428" s="2" t="s">
        <v>21</v>
      </c>
    </row>
    <row r="3429" spans="1:15">
      <c r="A3429" s="19">
        <v>44107</v>
      </c>
      <c r="B3429" t="s">
        <v>635</v>
      </c>
      <c r="C3429" s="1">
        <v>5</v>
      </c>
      <c r="D3429" s="6" t="s">
        <v>657</v>
      </c>
      <c r="E3429" s="6" t="s">
        <v>59</v>
      </c>
      <c r="F3429" s="1">
        <v>0</v>
      </c>
      <c r="G3429" s="1" t="s">
        <v>11</v>
      </c>
      <c r="H3429" s="6" t="s">
        <v>652</v>
      </c>
      <c r="I3429" s="6" t="s">
        <v>240</v>
      </c>
      <c r="J3429" s="1">
        <v>20</v>
      </c>
      <c r="K3429" s="1" t="s">
        <v>21</v>
      </c>
      <c r="L3429" s="1">
        <v>1</v>
      </c>
      <c r="M3429" s="1" t="s">
        <v>21</v>
      </c>
      <c r="N3429" s="2">
        <v>0</v>
      </c>
      <c r="O3429" s="2" t="s">
        <v>21</v>
      </c>
    </row>
    <row r="3430" spans="1:15">
      <c r="A3430" s="19">
        <v>44107</v>
      </c>
      <c r="B3430" t="s">
        <v>635</v>
      </c>
      <c r="C3430" s="1">
        <v>1</v>
      </c>
      <c r="D3430" s="6" t="s">
        <v>660</v>
      </c>
      <c r="E3430" s="6" t="s">
        <v>51</v>
      </c>
      <c r="F3430" s="1">
        <v>1</v>
      </c>
      <c r="G3430" s="1" t="s">
        <v>11</v>
      </c>
      <c r="H3430" s="6" t="s">
        <v>679</v>
      </c>
      <c r="I3430" s="6" t="s">
        <v>140</v>
      </c>
      <c r="J3430" s="1">
        <v>19</v>
      </c>
      <c r="K3430" s="1" t="s">
        <v>21</v>
      </c>
      <c r="L3430" s="1">
        <v>1</v>
      </c>
      <c r="M3430" s="1" t="s">
        <v>21</v>
      </c>
      <c r="N3430" s="2">
        <v>1</v>
      </c>
      <c r="O3430" s="2">
        <v>1</v>
      </c>
    </row>
    <row r="3431" spans="1:15">
      <c r="A3431" s="19">
        <v>44107</v>
      </c>
      <c r="B3431" t="s">
        <v>635</v>
      </c>
      <c r="C3431" s="1">
        <v>2</v>
      </c>
      <c r="D3431" s="6" t="s">
        <v>660</v>
      </c>
      <c r="E3431" s="6" t="s">
        <v>51</v>
      </c>
      <c r="F3431" s="1">
        <v>20</v>
      </c>
      <c r="G3431" s="1" t="s">
        <v>10</v>
      </c>
      <c r="H3431" s="6" t="s">
        <v>675</v>
      </c>
      <c r="I3431" s="6" t="s">
        <v>77</v>
      </c>
      <c r="J3431" s="1">
        <v>0</v>
      </c>
      <c r="K3431" s="1">
        <v>1</v>
      </c>
      <c r="L3431" s="1" t="s">
        <v>21</v>
      </c>
      <c r="M3431" s="1" t="s">
        <v>21</v>
      </c>
      <c r="N3431" s="2">
        <v>1</v>
      </c>
      <c r="O3431" s="2" t="s">
        <v>21</v>
      </c>
    </row>
    <row r="3432" spans="1:15">
      <c r="A3432" s="19">
        <v>44107</v>
      </c>
      <c r="B3432" t="s">
        <v>635</v>
      </c>
      <c r="C3432" s="17">
        <v>3</v>
      </c>
      <c r="D3432" s="6" t="s">
        <v>660</v>
      </c>
      <c r="E3432" s="6" t="s">
        <v>51</v>
      </c>
      <c r="F3432" s="1">
        <v>0</v>
      </c>
      <c r="G3432" s="1" t="s">
        <v>11</v>
      </c>
      <c r="H3432" s="6" t="s">
        <v>658</v>
      </c>
      <c r="I3432" s="6" t="s">
        <v>20</v>
      </c>
      <c r="J3432" s="1">
        <v>20</v>
      </c>
      <c r="K3432" s="1" t="s">
        <v>21</v>
      </c>
      <c r="L3432" s="1">
        <v>1</v>
      </c>
      <c r="M3432" s="1" t="s">
        <v>21</v>
      </c>
      <c r="N3432" s="2">
        <v>0</v>
      </c>
      <c r="O3432" s="2" t="s">
        <v>21</v>
      </c>
    </row>
    <row r="3433" spans="1:15">
      <c r="A3433" s="19">
        <v>44107</v>
      </c>
      <c r="B3433" t="s">
        <v>635</v>
      </c>
      <c r="C3433" s="17">
        <v>4</v>
      </c>
      <c r="D3433" s="6" t="s">
        <v>660</v>
      </c>
      <c r="E3433" s="6" t="s">
        <v>51</v>
      </c>
      <c r="F3433" s="1">
        <v>0</v>
      </c>
      <c r="G3433" s="1" t="s">
        <v>11</v>
      </c>
      <c r="H3433" s="6" t="s">
        <v>661</v>
      </c>
      <c r="I3433" s="6" t="s">
        <v>36</v>
      </c>
      <c r="J3433" s="1">
        <v>20</v>
      </c>
      <c r="K3433" s="1" t="s">
        <v>21</v>
      </c>
      <c r="L3433" s="1">
        <v>1</v>
      </c>
      <c r="M3433" s="1" t="s">
        <v>21</v>
      </c>
      <c r="N3433" s="2">
        <v>0</v>
      </c>
      <c r="O3433" s="2" t="s">
        <v>21</v>
      </c>
    </row>
    <row r="3434" spans="1:15">
      <c r="A3434" s="19">
        <v>44107</v>
      </c>
      <c r="B3434" t="s">
        <v>635</v>
      </c>
      <c r="C3434" s="1">
        <v>5</v>
      </c>
      <c r="D3434" s="6" t="s">
        <v>660</v>
      </c>
      <c r="E3434" s="6" t="s">
        <v>51</v>
      </c>
      <c r="F3434" s="1">
        <v>0</v>
      </c>
      <c r="G3434" s="1" t="s">
        <v>11</v>
      </c>
      <c r="H3434" s="6" t="s">
        <v>639</v>
      </c>
      <c r="I3434" s="6" t="s">
        <v>20</v>
      </c>
      <c r="J3434" s="1">
        <v>20</v>
      </c>
      <c r="K3434" s="1" t="s">
        <v>21</v>
      </c>
      <c r="L3434" s="1">
        <v>1</v>
      </c>
      <c r="M3434" s="1" t="s">
        <v>21</v>
      </c>
      <c r="N3434" s="2">
        <v>0</v>
      </c>
      <c r="O3434" s="2" t="s">
        <v>21</v>
      </c>
    </row>
    <row r="3435" spans="1:15">
      <c r="A3435" s="19">
        <v>44107</v>
      </c>
      <c r="B3435" t="s">
        <v>635</v>
      </c>
      <c r="C3435" s="1">
        <v>1</v>
      </c>
      <c r="D3435" s="6" t="s">
        <v>682</v>
      </c>
      <c r="E3435" s="6" t="s">
        <v>30</v>
      </c>
      <c r="F3435" s="1">
        <v>20</v>
      </c>
      <c r="G3435" s="1" t="s">
        <v>10</v>
      </c>
      <c r="H3435" s="6" t="s">
        <v>670</v>
      </c>
      <c r="I3435" s="6" t="s">
        <v>69</v>
      </c>
      <c r="J3435" s="1">
        <v>0</v>
      </c>
      <c r="K3435" s="1">
        <v>1</v>
      </c>
      <c r="L3435" s="1" t="s">
        <v>21</v>
      </c>
      <c r="M3435" s="1" t="s">
        <v>21</v>
      </c>
      <c r="N3435" s="2">
        <v>1</v>
      </c>
      <c r="O3435" s="2" t="s">
        <v>21</v>
      </c>
    </row>
    <row r="3436" spans="1:15">
      <c r="A3436" s="19">
        <v>44107</v>
      </c>
      <c r="B3436" t="s">
        <v>635</v>
      </c>
      <c r="C3436" s="1">
        <v>2</v>
      </c>
      <c r="D3436" s="6" t="s">
        <v>682</v>
      </c>
      <c r="E3436" s="6" t="s">
        <v>30</v>
      </c>
      <c r="F3436" s="1">
        <v>15</v>
      </c>
      <c r="G3436" s="1" t="s">
        <v>10</v>
      </c>
      <c r="H3436" s="6" t="s">
        <v>651</v>
      </c>
      <c r="I3436" s="6" t="s">
        <v>69</v>
      </c>
      <c r="J3436" s="1">
        <v>5</v>
      </c>
      <c r="K3436" s="1">
        <v>1</v>
      </c>
      <c r="L3436" s="1" t="s">
        <v>21</v>
      </c>
      <c r="M3436" s="1" t="s">
        <v>21</v>
      </c>
      <c r="N3436" s="2">
        <v>0</v>
      </c>
      <c r="O3436" s="2" t="s">
        <v>21</v>
      </c>
    </row>
    <row r="3437" spans="1:15">
      <c r="A3437" s="19">
        <v>44107</v>
      </c>
      <c r="B3437" t="s">
        <v>635</v>
      </c>
      <c r="C3437" s="17">
        <v>3</v>
      </c>
      <c r="D3437" s="6" t="s">
        <v>682</v>
      </c>
      <c r="E3437" s="6" t="s">
        <v>30</v>
      </c>
      <c r="F3437" s="1">
        <v>17</v>
      </c>
      <c r="G3437" s="1" t="s">
        <v>10</v>
      </c>
      <c r="H3437" s="6" t="s">
        <v>679</v>
      </c>
      <c r="I3437" s="6" t="s">
        <v>140</v>
      </c>
      <c r="J3437" s="1">
        <v>3</v>
      </c>
      <c r="K3437" s="1">
        <v>1</v>
      </c>
      <c r="L3437" s="1" t="s">
        <v>21</v>
      </c>
      <c r="M3437" s="1" t="s">
        <v>21</v>
      </c>
      <c r="N3437" s="2">
        <v>0</v>
      </c>
      <c r="O3437" s="2" t="s">
        <v>21</v>
      </c>
    </row>
    <row r="3438" spans="1:15">
      <c r="A3438" s="19">
        <v>44107</v>
      </c>
      <c r="B3438" t="s">
        <v>635</v>
      </c>
      <c r="C3438" s="17">
        <v>4</v>
      </c>
      <c r="D3438" s="6" t="s">
        <v>682</v>
      </c>
      <c r="E3438" s="6" t="s">
        <v>30</v>
      </c>
      <c r="F3438" s="1">
        <v>0</v>
      </c>
      <c r="G3438" s="1" t="s">
        <v>11</v>
      </c>
      <c r="H3438" s="6" t="s">
        <v>648</v>
      </c>
      <c r="I3438" s="6" t="s">
        <v>41</v>
      </c>
      <c r="J3438" s="1">
        <v>20</v>
      </c>
      <c r="K3438" s="1" t="s">
        <v>21</v>
      </c>
      <c r="L3438" s="1">
        <v>1</v>
      </c>
      <c r="M3438" s="1" t="s">
        <v>21</v>
      </c>
      <c r="N3438" s="2">
        <v>1</v>
      </c>
      <c r="O3438" s="2">
        <v>4</v>
      </c>
    </row>
    <row r="3439" spans="1:15">
      <c r="A3439" s="19">
        <v>44107</v>
      </c>
      <c r="B3439" t="s">
        <v>635</v>
      </c>
      <c r="C3439" s="1">
        <v>5</v>
      </c>
      <c r="D3439" s="6" t="s">
        <v>682</v>
      </c>
      <c r="E3439" s="6" t="s">
        <v>30</v>
      </c>
      <c r="F3439" s="1">
        <v>19</v>
      </c>
      <c r="G3439" s="1" t="s">
        <v>10</v>
      </c>
      <c r="H3439" s="6" t="s">
        <v>681</v>
      </c>
      <c r="I3439" s="6" t="s">
        <v>36</v>
      </c>
      <c r="J3439" s="1">
        <v>1</v>
      </c>
      <c r="K3439" s="1">
        <v>1</v>
      </c>
      <c r="L3439" s="1" t="s">
        <v>21</v>
      </c>
      <c r="M3439" s="1" t="s">
        <v>21</v>
      </c>
      <c r="N3439" s="2">
        <v>0</v>
      </c>
      <c r="O3439" s="2" t="s">
        <v>21</v>
      </c>
    </row>
    <row r="3440" spans="1:15">
      <c r="A3440" s="19">
        <v>44107</v>
      </c>
      <c r="B3440" t="s">
        <v>635</v>
      </c>
      <c r="C3440" s="1">
        <v>1</v>
      </c>
      <c r="D3440" s="6" t="s">
        <v>683</v>
      </c>
      <c r="E3440" s="6" t="s">
        <v>28</v>
      </c>
      <c r="F3440" s="1">
        <v>0</v>
      </c>
      <c r="G3440" s="1" t="s">
        <v>11</v>
      </c>
      <c r="H3440" s="6" t="s">
        <v>661</v>
      </c>
      <c r="I3440" s="6" t="s">
        <v>36</v>
      </c>
      <c r="J3440" s="1">
        <v>20</v>
      </c>
      <c r="K3440" s="1" t="s">
        <v>21</v>
      </c>
      <c r="L3440" s="1">
        <v>1</v>
      </c>
      <c r="M3440" s="1" t="s">
        <v>21</v>
      </c>
      <c r="N3440" s="2">
        <v>1</v>
      </c>
      <c r="O3440" s="2">
        <v>1</v>
      </c>
    </row>
    <row r="3441" spans="1:15">
      <c r="A3441" s="19">
        <v>44107</v>
      </c>
      <c r="B3441" t="s">
        <v>635</v>
      </c>
      <c r="C3441" s="1">
        <v>2</v>
      </c>
      <c r="D3441" s="6" t="s">
        <v>683</v>
      </c>
      <c r="E3441" s="6" t="s">
        <v>28</v>
      </c>
      <c r="F3441" s="1">
        <v>15</v>
      </c>
      <c r="G3441" s="1" t="s">
        <v>10</v>
      </c>
      <c r="H3441" s="6" t="s">
        <v>670</v>
      </c>
      <c r="I3441" s="6" t="s">
        <v>69</v>
      </c>
      <c r="J3441" s="1">
        <v>5</v>
      </c>
      <c r="K3441" s="1">
        <v>1</v>
      </c>
      <c r="L3441" s="1" t="s">
        <v>21</v>
      </c>
      <c r="M3441" s="1" t="s">
        <v>21</v>
      </c>
      <c r="N3441" s="2">
        <v>1</v>
      </c>
      <c r="O3441" s="2" t="s">
        <v>21</v>
      </c>
    </row>
    <row r="3442" spans="1:15">
      <c r="A3442" s="19">
        <v>44107</v>
      </c>
      <c r="B3442" t="s">
        <v>635</v>
      </c>
      <c r="C3442" s="17">
        <v>3</v>
      </c>
      <c r="D3442" s="6" t="s">
        <v>683</v>
      </c>
      <c r="E3442" s="6" t="s">
        <v>28</v>
      </c>
      <c r="F3442" s="1">
        <v>1</v>
      </c>
      <c r="G3442" s="1" t="s">
        <v>11</v>
      </c>
      <c r="H3442" s="6" t="s">
        <v>637</v>
      </c>
      <c r="I3442" s="6" t="s">
        <v>44</v>
      </c>
      <c r="J3442" s="1">
        <v>19</v>
      </c>
      <c r="K3442" s="1" t="s">
        <v>21</v>
      </c>
      <c r="L3442" s="1">
        <v>1</v>
      </c>
      <c r="M3442" s="1" t="s">
        <v>21</v>
      </c>
      <c r="N3442" s="2">
        <v>0</v>
      </c>
      <c r="O3442" s="2" t="s">
        <v>21</v>
      </c>
    </row>
    <row r="3443" spans="1:15">
      <c r="A3443" s="19">
        <v>44107</v>
      </c>
      <c r="B3443" t="s">
        <v>635</v>
      </c>
      <c r="C3443" s="17">
        <v>4</v>
      </c>
      <c r="D3443" s="6" t="s">
        <v>683</v>
      </c>
      <c r="E3443" s="6" t="s">
        <v>28</v>
      </c>
      <c r="F3443" s="1">
        <v>20</v>
      </c>
      <c r="G3443" s="1" t="s">
        <v>10</v>
      </c>
      <c r="H3443" s="6" t="s">
        <v>659</v>
      </c>
      <c r="I3443" s="6" t="s">
        <v>206</v>
      </c>
      <c r="J3443" s="1">
        <v>0</v>
      </c>
      <c r="K3443" s="1">
        <v>1</v>
      </c>
      <c r="L3443" s="1" t="s">
        <v>21</v>
      </c>
      <c r="M3443" s="1" t="s">
        <v>21</v>
      </c>
      <c r="N3443" s="2">
        <v>0</v>
      </c>
      <c r="O3443" s="2" t="s">
        <v>21</v>
      </c>
    </row>
    <row r="3444" spans="1:15">
      <c r="A3444" s="19">
        <v>44107</v>
      </c>
      <c r="B3444" t="s">
        <v>635</v>
      </c>
      <c r="C3444" s="1">
        <v>5</v>
      </c>
      <c r="D3444" s="6" t="s">
        <v>683</v>
      </c>
      <c r="E3444" s="6" t="s">
        <v>28</v>
      </c>
      <c r="F3444" s="1">
        <v>19</v>
      </c>
      <c r="G3444" s="1" t="s">
        <v>10</v>
      </c>
      <c r="H3444" s="6" t="s">
        <v>654</v>
      </c>
      <c r="I3444" s="6" t="s">
        <v>32</v>
      </c>
      <c r="J3444" s="1">
        <v>1</v>
      </c>
      <c r="K3444" s="1">
        <v>1</v>
      </c>
      <c r="L3444" s="1" t="s">
        <v>21</v>
      </c>
      <c r="M3444" s="1" t="s">
        <v>21</v>
      </c>
      <c r="N3444" s="2">
        <v>0</v>
      </c>
      <c r="O3444" s="2" t="s">
        <v>21</v>
      </c>
    </row>
    <row r="3445" spans="1:15">
      <c r="A3445" s="19">
        <v>44107</v>
      </c>
      <c r="B3445" t="s">
        <v>635</v>
      </c>
      <c r="C3445" s="1">
        <v>1</v>
      </c>
      <c r="D3445" s="6" t="s">
        <v>674</v>
      </c>
      <c r="E3445" s="6" t="s">
        <v>80</v>
      </c>
      <c r="F3445" s="1">
        <v>6</v>
      </c>
      <c r="G3445" s="1" t="s">
        <v>11</v>
      </c>
      <c r="H3445" s="6" t="s">
        <v>667</v>
      </c>
      <c r="I3445" s="6" t="s">
        <v>41</v>
      </c>
      <c r="J3445" s="1">
        <v>14</v>
      </c>
      <c r="K3445" s="1" t="s">
        <v>21</v>
      </c>
      <c r="L3445" s="1">
        <v>1</v>
      </c>
      <c r="M3445" s="1" t="s">
        <v>21</v>
      </c>
      <c r="N3445" s="2">
        <v>1</v>
      </c>
      <c r="O3445" s="2">
        <v>1</v>
      </c>
    </row>
    <row r="3446" spans="1:15">
      <c r="A3446" s="19">
        <v>44107</v>
      </c>
      <c r="B3446" t="s">
        <v>635</v>
      </c>
      <c r="C3446" s="1">
        <v>2</v>
      </c>
      <c r="D3446" s="6" t="s">
        <v>674</v>
      </c>
      <c r="E3446" s="6" t="s">
        <v>80</v>
      </c>
      <c r="F3446" s="1">
        <v>20</v>
      </c>
      <c r="G3446" s="1" t="s">
        <v>10</v>
      </c>
      <c r="H3446" s="6" t="s">
        <v>677</v>
      </c>
      <c r="I3446" s="6" t="s">
        <v>32</v>
      </c>
      <c r="J3446" s="1">
        <v>0</v>
      </c>
      <c r="K3446" s="1">
        <v>1</v>
      </c>
      <c r="L3446" s="1" t="s">
        <v>21</v>
      </c>
      <c r="M3446" s="1" t="s">
        <v>21</v>
      </c>
      <c r="N3446" s="2">
        <v>1</v>
      </c>
      <c r="O3446" s="2" t="s">
        <v>21</v>
      </c>
    </row>
    <row r="3447" spans="1:15">
      <c r="A3447" s="19">
        <v>44107</v>
      </c>
      <c r="B3447" t="s">
        <v>635</v>
      </c>
      <c r="C3447" s="17">
        <v>3</v>
      </c>
      <c r="D3447" s="6" t="s">
        <v>674</v>
      </c>
      <c r="E3447" s="6" t="s">
        <v>80</v>
      </c>
      <c r="F3447" s="1">
        <v>3</v>
      </c>
      <c r="G3447" s="1" t="s">
        <v>11</v>
      </c>
      <c r="H3447" s="6" t="s">
        <v>672</v>
      </c>
      <c r="I3447" s="6" t="s">
        <v>18</v>
      </c>
      <c r="J3447" s="1">
        <v>17</v>
      </c>
      <c r="K3447" s="1" t="s">
        <v>21</v>
      </c>
      <c r="L3447" s="1">
        <v>1</v>
      </c>
      <c r="M3447" s="1" t="s">
        <v>21</v>
      </c>
      <c r="N3447" s="2">
        <v>0</v>
      </c>
      <c r="O3447" s="2" t="s">
        <v>21</v>
      </c>
    </row>
    <row r="3448" spans="1:15">
      <c r="A3448" s="19">
        <v>44107</v>
      </c>
      <c r="B3448" t="s">
        <v>635</v>
      </c>
      <c r="C3448" s="17">
        <v>4</v>
      </c>
      <c r="D3448" s="6" t="s">
        <v>674</v>
      </c>
      <c r="E3448" s="6" t="s">
        <v>80</v>
      </c>
      <c r="F3448" s="1">
        <v>20</v>
      </c>
      <c r="G3448" s="1" t="s">
        <v>10</v>
      </c>
      <c r="H3448" s="6" t="s">
        <v>676</v>
      </c>
      <c r="I3448" s="6" t="s">
        <v>30</v>
      </c>
      <c r="J3448" s="1">
        <v>0</v>
      </c>
      <c r="K3448" s="1">
        <v>1</v>
      </c>
      <c r="L3448" s="1" t="s">
        <v>21</v>
      </c>
      <c r="M3448" s="1" t="s">
        <v>21</v>
      </c>
      <c r="N3448" s="2">
        <v>0</v>
      </c>
      <c r="O3448" s="2" t="s">
        <v>21</v>
      </c>
    </row>
    <row r="3449" spans="1:15">
      <c r="A3449" s="19">
        <v>44107</v>
      </c>
      <c r="B3449" t="s">
        <v>635</v>
      </c>
      <c r="C3449" s="1">
        <v>5</v>
      </c>
      <c r="D3449" s="6" t="s">
        <v>674</v>
      </c>
      <c r="E3449" s="6" t="s">
        <v>80</v>
      </c>
      <c r="F3449" s="1">
        <v>0</v>
      </c>
      <c r="G3449" s="1" t="s">
        <v>11</v>
      </c>
      <c r="H3449" s="6" t="s">
        <v>645</v>
      </c>
      <c r="I3449" s="6" t="s">
        <v>140</v>
      </c>
      <c r="J3449" s="1">
        <v>20</v>
      </c>
      <c r="K3449" s="1" t="s">
        <v>21</v>
      </c>
      <c r="L3449" s="1">
        <v>1</v>
      </c>
      <c r="M3449" s="1" t="s">
        <v>21</v>
      </c>
      <c r="N3449" s="2">
        <v>0</v>
      </c>
      <c r="O3449" s="2" t="s">
        <v>21</v>
      </c>
    </row>
    <row r="3450" spans="1:15">
      <c r="A3450" s="19">
        <v>44107</v>
      </c>
      <c r="B3450" t="s">
        <v>635</v>
      </c>
      <c r="C3450" s="1">
        <v>1</v>
      </c>
      <c r="D3450" s="6" t="s">
        <v>653</v>
      </c>
      <c r="E3450" s="6" t="s">
        <v>106</v>
      </c>
      <c r="F3450" s="1">
        <v>0</v>
      </c>
      <c r="G3450" s="1" t="s">
        <v>11</v>
      </c>
      <c r="H3450" s="6" t="s">
        <v>652</v>
      </c>
      <c r="I3450" s="6" t="s">
        <v>240</v>
      </c>
      <c r="J3450" s="1">
        <v>20</v>
      </c>
      <c r="K3450" s="1" t="s">
        <v>21</v>
      </c>
      <c r="L3450" s="1">
        <v>1</v>
      </c>
      <c r="M3450" s="1" t="s">
        <v>21</v>
      </c>
      <c r="N3450" s="2">
        <v>1</v>
      </c>
      <c r="O3450" s="2">
        <v>1</v>
      </c>
    </row>
    <row r="3451" spans="1:15">
      <c r="A3451" s="19">
        <v>44107</v>
      </c>
      <c r="B3451" t="s">
        <v>635</v>
      </c>
      <c r="C3451" s="1">
        <v>2</v>
      </c>
      <c r="D3451" s="6" t="s">
        <v>653</v>
      </c>
      <c r="E3451" s="6" t="s">
        <v>106</v>
      </c>
      <c r="F3451" s="1">
        <v>9</v>
      </c>
      <c r="G3451" s="1" t="s">
        <v>11</v>
      </c>
      <c r="H3451" s="6" t="s">
        <v>671</v>
      </c>
      <c r="I3451" s="6" t="s">
        <v>20</v>
      </c>
      <c r="J3451" s="1">
        <v>11</v>
      </c>
      <c r="K3451" s="1" t="s">
        <v>21</v>
      </c>
      <c r="L3451" s="1">
        <v>1</v>
      </c>
      <c r="M3451" s="1" t="s">
        <v>21</v>
      </c>
      <c r="N3451" s="2">
        <v>0</v>
      </c>
      <c r="O3451" s="2" t="s">
        <v>21</v>
      </c>
    </row>
    <row r="3452" spans="1:15">
      <c r="A3452" s="19">
        <v>44107</v>
      </c>
      <c r="B3452" t="s">
        <v>635</v>
      </c>
      <c r="C3452" s="17">
        <v>3</v>
      </c>
      <c r="D3452" s="6" t="s">
        <v>653</v>
      </c>
      <c r="E3452" s="6" t="s">
        <v>106</v>
      </c>
      <c r="F3452" s="1">
        <v>2</v>
      </c>
      <c r="G3452" s="1" t="s">
        <v>11</v>
      </c>
      <c r="H3452" s="6" t="s">
        <v>684</v>
      </c>
      <c r="I3452" s="6" t="s">
        <v>44</v>
      </c>
      <c r="J3452" s="1">
        <v>18</v>
      </c>
      <c r="K3452" s="1" t="s">
        <v>21</v>
      </c>
      <c r="L3452" s="1">
        <v>1</v>
      </c>
      <c r="M3452" s="1" t="s">
        <v>21</v>
      </c>
      <c r="N3452" s="2">
        <v>0</v>
      </c>
      <c r="O3452" s="2" t="s">
        <v>21</v>
      </c>
    </row>
    <row r="3453" spans="1:15">
      <c r="A3453" s="19">
        <v>44107</v>
      </c>
      <c r="B3453" t="s">
        <v>635</v>
      </c>
      <c r="C3453" s="17">
        <v>4</v>
      </c>
      <c r="D3453" s="6" t="s">
        <v>653</v>
      </c>
      <c r="E3453" s="6" t="s">
        <v>106</v>
      </c>
      <c r="F3453" s="1">
        <v>4</v>
      </c>
      <c r="G3453" s="1" t="s">
        <v>11</v>
      </c>
      <c r="H3453" s="6" t="s">
        <v>677</v>
      </c>
      <c r="I3453" s="6" t="s">
        <v>32</v>
      </c>
      <c r="J3453" s="1">
        <v>16</v>
      </c>
      <c r="K3453" s="1" t="s">
        <v>21</v>
      </c>
      <c r="L3453" s="1">
        <v>1</v>
      </c>
      <c r="M3453" s="1" t="s">
        <v>21</v>
      </c>
      <c r="N3453" s="2">
        <v>0</v>
      </c>
      <c r="O3453" s="2" t="s">
        <v>21</v>
      </c>
    </row>
    <row r="3454" spans="1:15">
      <c r="A3454" s="19">
        <v>44107</v>
      </c>
      <c r="B3454" t="s">
        <v>635</v>
      </c>
      <c r="C3454" s="1">
        <v>5</v>
      </c>
      <c r="D3454" s="6" t="s">
        <v>653</v>
      </c>
      <c r="E3454" s="6" t="s">
        <v>106</v>
      </c>
      <c r="F3454" s="1">
        <v>9</v>
      </c>
      <c r="G3454" s="1" t="s">
        <v>11</v>
      </c>
      <c r="H3454" s="6" t="s">
        <v>659</v>
      </c>
      <c r="I3454" s="6" t="s">
        <v>206</v>
      </c>
      <c r="J3454" s="1">
        <v>11</v>
      </c>
      <c r="K3454" s="1" t="s">
        <v>21</v>
      </c>
      <c r="L3454" s="1">
        <v>1</v>
      </c>
      <c r="M3454" s="1" t="s">
        <v>21</v>
      </c>
      <c r="N3454" s="2">
        <v>0</v>
      </c>
      <c r="O3454" s="2" t="s">
        <v>21</v>
      </c>
    </row>
    <row r="3455" spans="1:15">
      <c r="A3455" s="19">
        <v>44107</v>
      </c>
      <c r="B3455" t="s">
        <v>635</v>
      </c>
      <c r="C3455" s="1">
        <v>1</v>
      </c>
      <c r="D3455" s="6" t="s">
        <v>645</v>
      </c>
      <c r="E3455" s="6" t="s">
        <v>140</v>
      </c>
      <c r="F3455" s="1">
        <v>20</v>
      </c>
      <c r="G3455" s="1" t="s">
        <v>10</v>
      </c>
      <c r="H3455" s="6" t="s">
        <v>681</v>
      </c>
      <c r="I3455" s="6" t="s">
        <v>36</v>
      </c>
      <c r="J3455" s="1">
        <v>0</v>
      </c>
      <c r="K3455" s="1">
        <v>1</v>
      </c>
      <c r="L3455" s="1" t="s">
        <v>21</v>
      </c>
      <c r="M3455" s="1" t="s">
        <v>21</v>
      </c>
      <c r="N3455" s="2">
        <v>1</v>
      </c>
      <c r="O3455" s="2" t="s">
        <v>21</v>
      </c>
    </row>
    <row r="3456" spans="1:15">
      <c r="A3456" s="19">
        <v>44107</v>
      </c>
      <c r="B3456" t="s">
        <v>635</v>
      </c>
      <c r="C3456" s="1">
        <v>2</v>
      </c>
      <c r="D3456" s="6" t="s">
        <v>645</v>
      </c>
      <c r="E3456" s="6" t="s">
        <v>140</v>
      </c>
      <c r="F3456" s="1">
        <v>7</v>
      </c>
      <c r="G3456" s="1" t="s">
        <v>11</v>
      </c>
      <c r="H3456" s="6" t="s">
        <v>648</v>
      </c>
      <c r="I3456" s="6" t="s">
        <v>41</v>
      </c>
      <c r="J3456" s="1">
        <v>13</v>
      </c>
      <c r="K3456" s="1" t="s">
        <v>21</v>
      </c>
      <c r="L3456" s="1">
        <v>1</v>
      </c>
      <c r="M3456" s="1" t="s">
        <v>21</v>
      </c>
      <c r="N3456" s="2">
        <v>1</v>
      </c>
      <c r="O3456" s="2">
        <v>2</v>
      </c>
    </row>
    <row r="3457" spans="1:15">
      <c r="A3457" s="19">
        <v>44107</v>
      </c>
      <c r="B3457" t="s">
        <v>635</v>
      </c>
      <c r="C3457" s="17">
        <v>3</v>
      </c>
      <c r="D3457" s="6" t="s">
        <v>645</v>
      </c>
      <c r="E3457" s="6" t="s">
        <v>140</v>
      </c>
      <c r="F3457" s="1">
        <v>0</v>
      </c>
      <c r="G3457" s="1" t="s">
        <v>11</v>
      </c>
      <c r="H3457" s="6" t="s">
        <v>642</v>
      </c>
      <c r="I3457" s="6" t="s">
        <v>116</v>
      </c>
      <c r="J3457" s="1">
        <v>20</v>
      </c>
      <c r="K3457" s="1" t="s">
        <v>21</v>
      </c>
      <c r="L3457" s="1">
        <v>1</v>
      </c>
      <c r="M3457" s="1" t="s">
        <v>21</v>
      </c>
      <c r="N3457" s="2">
        <v>0</v>
      </c>
      <c r="O3457" s="2" t="s">
        <v>21</v>
      </c>
    </row>
    <row r="3458" spans="1:15">
      <c r="A3458" s="19">
        <v>44107</v>
      </c>
      <c r="B3458" t="s">
        <v>635</v>
      </c>
      <c r="C3458" s="17">
        <v>4</v>
      </c>
      <c r="D3458" s="6" t="s">
        <v>645</v>
      </c>
      <c r="E3458" s="6" t="s">
        <v>140</v>
      </c>
      <c r="F3458" s="1">
        <v>20</v>
      </c>
      <c r="G3458" s="1" t="s">
        <v>10</v>
      </c>
      <c r="H3458" s="6" t="s">
        <v>684</v>
      </c>
      <c r="I3458" s="6" t="s">
        <v>44</v>
      </c>
      <c r="J3458" s="1">
        <v>0</v>
      </c>
      <c r="K3458" s="1">
        <v>1</v>
      </c>
      <c r="L3458" s="1" t="s">
        <v>21</v>
      </c>
      <c r="M3458" s="1" t="s">
        <v>21</v>
      </c>
      <c r="N3458" s="2">
        <v>0</v>
      </c>
      <c r="O3458" s="2" t="s">
        <v>21</v>
      </c>
    </row>
    <row r="3459" spans="1:15">
      <c r="A3459" s="19">
        <v>44107</v>
      </c>
      <c r="B3459" t="s">
        <v>635</v>
      </c>
      <c r="C3459" s="1">
        <v>5</v>
      </c>
      <c r="D3459" s="6" t="s">
        <v>645</v>
      </c>
      <c r="E3459" s="6" t="s">
        <v>140</v>
      </c>
      <c r="F3459" s="1">
        <v>20</v>
      </c>
      <c r="G3459" s="1" t="s">
        <v>10</v>
      </c>
      <c r="H3459" s="6" t="s">
        <v>674</v>
      </c>
      <c r="I3459" s="6" t="s">
        <v>80</v>
      </c>
      <c r="J3459" s="1">
        <v>0</v>
      </c>
      <c r="K3459" s="1">
        <v>1</v>
      </c>
      <c r="L3459" s="1" t="s">
        <v>21</v>
      </c>
      <c r="M3459" s="1" t="s">
        <v>21</v>
      </c>
      <c r="N3459" s="2">
        <v>0</v>
      </c>
      <c r="O3459" s="2" t="s">
        <v>21</v>
      </c>
    </row>
    <row r="3460" spans="1:15">
      <c r="A3460" s="19">
        <v>44107</v>
      </c>
      <c r="B3460" t="s">
        <v>635</v>
      </c>
      <c r="C3460" s="1">
        <v>1</v>
      </c>
      <c r="D3460" s="6" t="s">
        <v>649</v>
      </c>
      <c r="E3460" s="6" t="s">
        <v>69</v>
      </c>
      <c r="F3460" s="1">
        <v>5</v>
      </c>
      <c r="G3460" s="1" t="s">
        <v>11</v>
      </c>
      <c r="H3460" s="6" t="s">
        <v>668</v>
      </c>
      <c r="I3460" s="6" t="s">
        <v>41</v>
      </c>
      <c r="J3460" s="1">
        <v>15</v>
      </c>
      <c r="K3460" s="1" t="s">
        <v>21</v>
      </c>
      <c r="L3460" s="1">
        <v>1</v>
      </c>
      <c r="M3460" s="1" t="s">
        <v>21</v>
      </c>
      <c r="N3460" s="2">
        <v>1</v>
      </c>
      <c r="O3460" s="2">
        <v>1</v>
      </c>
    </row>
    <row r="3461" spans="1:15">
      <c r="A3461" s="19">
        <v>44107</v>
      </c>
      <c r="B3461" t="s">
        <v>635</v>
      </c>
      <c r="C3461" s="1">
        <v>2</v>
      </c>
      <c r="D3461" s="6" t="s">
        <v>649</v>
      </c>
      <c r="E3461" s="6" t="s">
        <v>69</v>
      </c>
      <c r="F3461" s="1">
        <v>14</v>
      </c>
      <c r="G3461" s="1" t="s">
        <v>10</v>
      </c>
      <c r="H3461" s="6" t="s">
        <v>684</v>
      </c>
      <c r="I3461" s="6" t="s">
        <v>44</v>
      </c>
      <c r="J3461" s="1">
        <v>6</v>
      </c>
      <c r="K3461" s="1">
        <v>1</v>
      </c>
      <c r="L3461" s="1" t="s">
        <v>21</v>
      </c>
      <c r="M3461" s="1" t="s">
        <v>21</v>
      </c>
      <c r="N3461" s="2">
        <v>1</v>
      </c>
      <c r="O3461" s="2" t="s">
        <v>21</v>
      </c>
    </row>
    <row r="3462" spans="1:15">
      <c r="A3462" s="19">
        <v>44107</v>
      </c>
      <c r="B3462" t="s">
        <v>635</v>
      </c>
      <c r="C3462" s="17">
        <v>3</v>
      </c>
      <c r="D3462" s="6" t="s">
        <v>649</v>
      </c>
      <c r="E3462" s="6" t="s">
        <v>69</v>
      </c>
      <c r="F3462" s="1">
        <v>13</v>
      </c>
      <c r="G3462" s="1" t="s">
        <v>10</v>
      </c>
      <c r="H3462" s="6" t="s">
        <v>678</v>
      </c>
      <c r="I3462" s="6" t="s">
        <v>44</v>
      </c>
      <c r="J3462" s="1">
        <v>7</v>
      </c>
      <c r="K3462" s="1">
        <v>1</v>
      </c>
      <c r="L3462" s="1" t="s">
        <v>21</v>
      </c>
      <c r="M3462" s="1" t="s">
        <v>21</v>
      </c>
      <c r="N3462" s="2">
        <v>0</v>
      </c>
      <c r="O3462" s="2" t="s">
        <v>21</v>
      </c>
    </row>
    <row r="3463" spans="1:15">
      <c r="A3463" s="19">
        <v>44107</v>
      </c>
      <c r="B3463" t="s">
        <v>635</v>
      </c>
      <c r="C3463" s="17">
        <v>4</v>
      </c>
      <c r="D3463" s="6" t="s">
        <v>649</v>
      </c>
      <c r="E3463" s="6" t="s">
        <v>69</v>
      </c>
      <c r="F3463" s="1">
        <v>0</v>
      </c>
      <c r="G3463" s="1" t="s">
        <v>11</v>
      </c>
      <c r="H3463" s="6" t="s">
        <v>646</v>
      </c>
      <c r="I3463" s="6" t="s">
        <v>41</v>
      </c>
      <c r="J3463" s="1">
        <v>20</v>
      </c>
      <c r="K3463" s="1" t="s">
        <v>21</v>
      </c>
      <c r="L3463" s="1">
        <v>1</v>
      </c>
      <c r="M3463" s="1" t="s">
        <v>21</v>
      </c>
      <c r="N3463" s="2">
        <v>0</v>
      </c>
      <c r="O3463" s="2" t="s">
        <v>21</v>
      </c>
    </row>
    <row r="3464" spans="1:15">
      <c r="A3464" s="19">
        <v>44107</v>
      </c>
      <c r="B3464" t="s">
        <v>635</v>
      </c>
      <c r="C3464" s="1">
        <v>5</v>
      </c>
      <c r="D3464" s="6" t="s">
        <v>649</v>
      </c>
      <c r="E3464" s="6" t="s">
        <v>69</v>
      </c>
      <c r="F3464" s="1">
        <v>0</v>
      </c>
      <c r="G3464" s="1" t="s">
        <v>11</v>
      </c>
      <c r="H3464" s="6" t="s">
        <v>676</v>
      </c>
      <c r="I3464" s="6" t="s">
        <v>30</v>
      </c>
      <c r="J3464" s="1">
        <v>20</v>
      </c>
      <c r="K3464" s="1" t="s">
        <v>21</v>
      </c>
      <c r="L3464" s="1">
        <v>1</v>
      </c>
      <c r="M3464" s="1" t="s">
        <v>21</v>
      </c>
      <c r="N3464" s="2">
        <v>0</v>
      </c>
      <c r="O3464" s="2" t="s">
        <v>21</v>
      </c>
    </row>
    <row r="3465" spans="1:15">
      <c r="A3465" s="19">
        <v>44107</v>
      </c>
      <c r="B3465" t="s">
        <v>635</v>
      </c>
      <c r="C3465" s="1">
        <v>1</v>
      </c>
      <c r="D3465" s="6" t="s">
        <v>637</v>
      </c>
      <c r="E3465" s="6" t="s">
        <v>44</v>
      </c>
      <c r="F3465" s="1">
        <v>7</v>
      </c>
      <c r="G3465" s="1" t="s">
        <v>11</v>
      </c>
      <c r="H3465" s="6" t="s">
        <v>636</v>
      </c>
      <c r="I3465" s="6" t="s">
        <v>25</v>
      </c>
      <c r="J3465" s="1">
        <v>13</v>
      </c>
      <c r="K3465" s="1" t="s">
        <v>21</v>
      </c>
      <c r="L3465" s="1">
        <v>1</v>
      </c>
      <c r="M3465" s="1" t="s">
        <v>21</v>
      </c>
      <c r="N3465" s="2">
        <v>1</v>
      </c>
      <c r="O3465" s="2">
        <v>1</v>
      </c>
    </row>
    <row r="3466" spans="1:15">
      <c r="A3466" s="19">
        <v>44107</v>
      </c>
      <c r="B3466" t="s">
        <v>635</v>
      </c>
      <c r="C3466" s="1">
        <v>2</v>
      </c>
      <c r="D3466" s="6" t="s">
        <v>637</v>
      </c>
      <c r="E3466" s="6" t="s">
        <v>44</v>
      </c>
      <c r="F3466" s="1">
        <v>9</v>
      </c>
      <c r="G3466" s="1" t="s">
        <v>11</v>
      </c>
      <c r="H3466" s="6" t="s">
        <v>641</v>
      </c>
      <c r="I3466" s="6" t="s">
        <v>30</v>
      </c>
      <c r="J3466" s="1">
        <v>11</v>
      </c>
      <c r="K3466" s="1" t="s">
        <v>21</v>
      </c>
      <c r="L3466" s="1">
        <v>1</v>
      </c>
      <c r="M3466" s="1" t="s">
        <v>21</v>
      </c>
      <c r="N3466" s="2">
        <v>0</v>
      </c>
      <c r="O3466" s="2" t="s">
        <v>21</v>
      </c>
    </row>
    <row r="3467" spans="1:15">
      <c r="A3467" s="19">
        <v>44107</v>
      </c>
      <c r="B3467" t="s">
        <v>635</v>
      </c>
      <c r="C3467" s="17">
        <v>3</v>
      </c>
      <c r="D3467" s="6" t="s">
        <v>637</v>
      </c>
      <c r="E3467" s="6" t="s">
        <v>44</v>
      </c>
      <c r="F3467" s="1">
        <v>19</v>
      </c>
      <c r="G3467" s="1" t="s">
        <v>10</v>
      </c>
      <c r="H3467" s="6" t="s">
        <v>683</v>
      </c>
      <c r="I3467" s="6" t="s">
        <v>28</v>
      </c>
      <c r="J3467" s="1">
        <v>1</v>
      </c>
      <c r="K3467" s="1">
        <v>1</v>
      </c>
      <c r="L3467" s="1" t="s">
        <v>21</v>
      </c>
      <c r="M3467" s="1" t="s">
        <v>21</v>
      </c>
      <c r="N3467" s="2">
        <v>1</v>
      </c>
      <c r="O3467" s="2" t="s">
        <v>21</v>
      </c>
    </row>
    <row r="3468" spans="1:15">
      <c r="A3468" s="19">
        <v>44107</v>
      </c>
      <c r="B3468" t="s">
        <v>635</v>
      </c>
      <c r="C3468" s="17">
        <v>4</v>
      </c>
      <c r="D3468" s="6" t="s">
        <v>637</v>
      </c>
      <c r="E3468" s="6" t="s">
        <v>44</v>
      </c>
      <c r="F3468" s="1">
        <v>0</v>
      </c>
      <c r="G3468" s="1" t="s">
        <v>11</v>
      </c>
      <c r="H3468" s="6" t="s">
        <v>657</v>
      </c>
      <c r="I3468" s="6" t="s">
        <v>59</v>
      </c>
      <c r="J3468" s="1">
        <v>20</v>
      </c>
      <c r="K3468" s="1" t="s">
        <v>21</v>
      </c>
      <c r="L3468" s="1">
        <v>1</v>
      </c>
      <c r="M3468" s="1" t="s">
        <v>21</v>
      </c>
      <c r="N3468" s="2">
        <v>0</v>
      </c>
      <c r="O3468" s="2" t="s">
        <v>21</v>
      </c>
    </row>
    <row r="3469" spans="1:15">
      <c r="A3469" s="19">
        <v>44107</v>
      </c>
      <c r="B3469" t="s">
        <v>635</v>
      </c>
      <c r="C3469" s="1">
        <v>5</v>
      </c>
      <c r="D3469" s="6" t="s">
        <v>637</v>
      </c>
      <c r="E3469" s="6" t="s">
        <v>44</v>
      </c>
      <c r="F3469" s="1">
        <v>10</v>
      </c>
      <c r="G3469" s="1" t="s">
        <v>12</v>
      </c>
      <c r="H3469" s="6" t="s">
        <v>650</v>
      </c>
      <c r="I3469" s="6" t="s">
        <v>28</v>
      </c>
      <c r="J3469" s="1">
        <v>10</v>
      </c>
      <c r="K3469" s="1" t="s">
        <v>21</v>
      </c>
      <c r="L3469" s="1" t="s">
        <v>21</v>
      </c>
      <c r="M3469" s="1">
        <v>1</v>
      </c>
      <c r="N3469" s="2">
        <v>1</v>
      </c>
      <c r="O3469" s="2" t="s">
        <v>21</v>
      </c>
    </row>
    <row r="3470" spans="1:15">
      <c r="A3470" s="19">
        <v>44107</v>
      </c>
      <c r="B3470" t="s">
        <v>635</v>
      </c>
      <c r="C3470" s="1">
        <v>1</v>
      </c>
      <c r="D3470" s="6" t="s">
        <v>661</v>
      </c>
      <c r="E3470" s="6" t="s">
        <v>36</v>
      </c>
      <c r="F3470" s="1">
        <v>20</v>
      </c>
      <c r="G3470" s="1" t="s">
        <v>10</v>
      </c>
      <c r="H3470" s="6" t="s">
        <v>683</v>
      </c>
      <c r="I3470" s="6" t="s">
        <v>28</v>
      </c>
      <c r="J3470" s="1">
        <v>0</v>
      </c>
      <c r="K3470" s="1">
        <v>1</v>
      </c>
      <c r="L3470" s="1" t="s">
        <v>21</v>
      </c>
      <c r="M3470" s="1" t="s">
        <v>21</v>
      </c>
      <c r="N3470" s="2">
        <v>1</v>
      </c>
      <c r="O3470" s="2" t="s">
        <v>21</v>
      </c>
    </row>
    <row r="3471" spans="1:15">
      <c r="A3471" s="19">
        <v>44107</v>
      </c>
      <c r="B3471" t="s">
        <v>635</v>
      </c>
      <c r="C3471" s="1">
        <v>2</v>
      </c>
      <c r="D3471" s="6" t="s">
        <v>661</v>
      </c>
      <c r="E3471" s="6" t="s">
        <v>36</v>
      </c>
      <c r="F3471" s="1">
        <v>1</v>
      </c>
      <c r="G3471" s="1" t="s">
        <v>11</v>
      </c>
      <c r="H3471" s="6" t="s">
        <v>656</v>
      </c>
      <c r="I3471" s="6" t="s">
        <v>41</v>
      </c>
      <c r="J3471" s="1">
        <v>19</v>
      </c>
      <c r="K3471" s="1" t="s">
        <v>21</v>
      </c>
      <c r="L3471" s="1">
        <v>1</v>
      </c>
      <c r="M3471" s="1" t="s">
        <v>21</v>
      </c>
      <c r="N3471" s="2">
        <v>1</v>
      </c>
      <c r="O3471" s="2">
        <v>2</v>
      </c>
    </row>
    <row r="3472" spans="1:15">
      <c r="A3472" s="19">
        <v>44107</v>
      </c>
      <c r="B3472" t="s">
        <v>635</v>
      </c>
      <c r="C3472" s="17">
        <v>3</v>
      </c>
      <c r="D3472" s="6" t="s">
        <v>661</v>
      </c>
      <c r="E3472" s="6" t="s">
        <v>36</v>
      </c>
      <c r="F3472" s="1">
        <v>0</v>
      </c>
      <c r="G3472" s="1" t="s">
        <v>11</v>
      </c>
      <c r="H3472" s="6" t="s">
        <v>641</v>
      </c>
      <c r="I3472" s="6" t="s">
        <v>30</v>
      </c>
      <c r="J3472" s="1">
        <v>20</v>
      </c>
      <c r="K3472" s="1" t="s">
        <v>21</v>
      </c>
      <c r="L3472" s="1">
        <v>1</v>
      </c>
      <c r="M3472" s="1" t="s">
        <v>21</v>
      </c>
      <c r="N3472" s="2">
        <v>0</v>
      </c>
      <c r="O3472" s="2" t="s">
        <v>21</v>
      </c>
    </row>
    <row r="3473" spans="1:15">
      <c r="A3473" s="19">
        <v>44107</v>
      </c>
      <c r="B3473" t="s">
        <v>635</v>
      </c>
      <c r="C3473" s="17">
        <v>4</v>
      </c>
      <c r="D3473" s="6" t="s">
        <v>661</v>
      </c>
      <c r="E3473" s="6" t="s">
        <v>36</v>
      </c>
      <c r="F3473" s="1">
        <v>20</v>
      </c>
      <c r="G3473" s="1" t="s">
        <v>10</v>
      </c>
      <c r="H3473" s="6" t="s">
        <v>660</v>
      </c>
      <c r="I3473" s="6" t="s">
        <v>51</v>
      </c>
      <c r="J3473" s="1">
        <v>0</v>
      </c>
      <c r="K3473" s="1">
        <v>1</v>
      </c>
      <c r="L3473" s="1" t="s">
        <v>21</v>
      </c>
      <c r="M3473" s="1" t="s">
        <v>21</v>
      </c>
      <c r="N3473" s="2">
        <v>0</v>
      </c>
      <c r="O3473" s="2" t="s">
        <v>21</v>
      </c>
    </row>
    <row r="3474" spans="1:15">
      <c r="A3474" s="19">
        <v>44107</v>
      </c>
      <c r="B3474" t="s">
        <v>635</v>
      </c>
      <c r="C3474" s="1">
        <v>5</v>
      </c>
      <c r="D3474" s="6" t="s">
        <v>661</v>
      </c>
      <c r="E3474" s="6" t="s">
        <v>36</v>
      </c>
      <c r="F3474" s="1">
        <v>9</v>
      </c>
      <c r="G3474" s="1" t="s">
        <v>11</v>
      </c>
      <c r="H3474" s="6" t="s">
        <v>658</v>
      </c>
      <c r="I3474" s="6" t="s">
        <v>20</v>
      </c>
      <c r="J3474" s="1">
        <v>11</v>
      </c>
      <c r="K3474" s="1" t="s">
        <v>21</v>
      </c>
      <c r="L3474" s="1">
        <v>1</v>
      </c>
      <c r="M3474" s="1" t="s">
        <v>21</v>
      </c>
      <c r="N3474" s="2">
        <v>0</v>
      </c>
      <c r="O3474" s="2" t="s">
        <v>21</v>
      </c>
    </row>
    <row r="3475" spans="1:15">
      <c r="A3475" s="19">
        <v>44107</v>
      </c>
      <c r="B3475" t="s">
        <v>685</v>
      </c>
      <c r="C3475" s="1">
        <v>1</v>
      </c>
      <c r="D3475" s="6" t="s">
        <v>686</v>
      </c>
      <c r="E3475" s="6" t="s">
        <v>240</v>
      </c>
      <c r="F3475" s="1">
        <v>67</v>
      </c>
      <c r="G3475" s="1" t="s">
        <v>10</v>
      </c>
      <c r="H3475" s="6" t="s">
        <v>687</v>
      </c>
      <c r="I3475" s="6" t="s">
        <v>80</v>
      </c>
      <c r="J3475" s="1">
        <v>34</v>
      </c>
      <c r="K3475" s="1">
        <v>1</v>
      </c>
      <c r="L3475" s="1" t="s">
        <v>21</v>
      </c>
      <c r="M3475" s="1" t="s">
        <v>21</v>
      </c>
      <c r="N3475" s="2">
        <v>1</v>
      </c>
      <c r="O3475" s="2" t="s">
        <v>21</v>
      </c>
    </row>
    <row r="3476" spans="1:15">
      <c r="A3476" s="19">
        <v>44107</v>
      </c>
      <c r="B3476" t="s">
        <v>685</v>
      </c>
      <c r="C3476" s="17">
        <v>2</v>
      </c>
      <c r="D3476" s="6" t="s">
        <v>686</v>
      </c>
      <c r="E3476" s="6" t="s">
        <v>240</v>
      </c>
      <c r="F3476" s="1">
        <v>51</v>
      </c>
      <c r="G3476" s="1" t="s">
        <v>11</v>
      </c>
      <c r="H3476" s="6" t="s">
        <v>688</v>
      </c>
      <c r="I3476" s="6" t="s">
        <v>59</v>
      </c>
      <c r="J3476" s="1">
        <v>74</v>
      </c>
      <c r="K3476" s="1" t="s">
        <v>21</v>
      </c>
      <c r="L3476" s="1">
        <v>1</v>
      </c>
      <c r="M3476" s="1" t="s">
        <v>21</v>
      </c>
      <c r="N3476" s="2">
        <v>1</v>
      </c>
      <c r="O3476" s="2">
        <v>2</v>
      </c>
    </row>
    <row r="3477" spans="1:15">
      <c r="A3477" s="19">
        <v>44107</v>
      </c>
      <c r="B3477" t="s">
        <v>685</v>
      </c>
      <c r="C3477" s="17">
        <v>3</v>
      </c>
      <c r="D3477" s="6" t="s">
        <v>686</v>
      </c>
      <c r="E3477" s="6" t="s">
        <v>240</v>
      </c>
      <c r="F3477" s="1">
        <v>71</v>
      </c>
      <c r="G3477" s="1" t="s">
        <v>11</v>
      </c>
      <c r="H3477" s="6" t="s">
        <v>689</v>
      </c>
      <c r="I3477" s="6" t="s">
        <v>34</v>
      </c>
      <c r="J3477" s="1">
        <v>100</v>
      </c>
      <c r="K3477" s="1" t="s">
        <v>21</v>
      </c>
      <c r="L3477" s="1">
        <v>1</v>
      </c>
      <c r="M3477" s="1" t="s">
        <v>21</v>
      </c>
      <c r="N3477" s="2">
        <v>0</v>
      </c>
      <c r="O3477" s="2" t="s">
        <v>21</v>
      </c>
    </row>
    <row r="3478" spans="1:15">
      <c r="A3478" s="19">
        <v>44107</v>
      </c>
      <c r="B3478" t="s">
        <v>685</v>
      </c>
      <c r="C3478" s="1">
        <v>4</v>
      </c>
      <c r="D3478" s="6" t="s">
        <v>686</v>
      </c>
      <c r="E3478" s="6" t="s">
        <v>240</v>
      </c>
      <c r="F3478" s="1">
        <v>51</v>
      </c>
      <c r="G3478" s="1" t="s">
        <v>11</v>
      </c>
      <c r="H3478" s="6" t="s">
        <v>690</v>
      </c>
      <c r="I3478" s="6" t="s">
        <v>69</v>
      </c>
      <c r="J3478" s="1">
        <v>99</v>
      </c>
      <c r="K3478" s="1" t="s">
        <v>21</v>
      </c>
      <c r="L3478" s="1">
        <v>1</v>
      </c>
      <c r="M3478" s="1" t="s">
        <v>21</v>
      </c>
      <c r="N3478" s="2">
        <v>0</v>
      </c>
      <c r="O3478" s="2" t="s">
        <v>21</v>
      </c>
    </row>
    <row r="3479" spans="1:15">
      <c r="A3479" s="19">
        <v>44107</v>
      </c>
      <c r="B3479" t="s">
        <v>685</v>
      </c>
      <c r="C3479" s="1">
        <v>5</v>
      </c>
      <c r="D3479" t="s">
        <v>686</v>
      </c>
      <c r="E3479" s="6" t="s">
        <v>240</v>
      </c>
      <c r="F3479" s="1">
        <v>100</v>
      </c>
      <c r="G3479" s="1" t="s">
        <v>10</v>
      </c>
      <c r="H3479" t="s">
        <v>691</v>
      </c>
      <c r="I3479" s="6" t="s">
        <v>240</v>
      </c>
      <c r="J3479" s="1">
        <v>10</v>
      </c>
      <c r="K3479" s="1">
        <v>1</v>
      </c>
      <c r="L3479" s="1" t="s">
        <v>21</v>
      </c>
      <c r="M3479" s="1" t="s">
        <v>21</v>
      </c>
      <c r="N3479" s="2">
        <v>0</v>
      </c>
      <c r="O3479" s="2" t="s">
        <v>21</v>
      </c>
    </row>
    <row r="3480" spans="1:15">
      <c r="A3480" s="19">
        <v>44107</v>
      </c>
      <c r="B3480" t="s">
        <v>685</v>
      </c>
      <c r="C3480" s="1">
        <v>1</v>
      </c>
      <c r="D3480" s="6" t="s">
        <v>251</v>
      </c>
      <c r="E3480" s="6" t="s">
        <v>63</v>
      </c>
      <c r="F3480" s="1">
        <v>92</v>
      </c>
      <c r="G3480" s="1" t="s">
        <v>10</v>
      </c>
      <c r="H3480" s="6" t="s">
        <v>692</v>
      </c>
      <c r="I3480" s="6" t="s">
        <v>82</v>
      </c>
      <c r="J3480" s="1">
        <v>52</v>
      </c>
      <c r="K3480" s="1">
        <v>1</v>
      </c>
      <c r="L3480" s="1" t="s">
        <v>21</v>
      </c>
      <c r="M3480" s="1" t="s">
        <v>21</v>
      </c>
      <c r="N3480" s="2">
        <v>1</v>
      </c>
      <c r="O3480" s="2" t="s">
        <v>21</v>
      </c>
    </row>
    <row r="3481" spans="1:15">
      <c r="A3481" s="19">
        <v>44107</v>
      </c>
      <c r="B3481" t="s">
        <v>685</v>
      </c>
      <c r="C3481" s="17">
        <v>2</v>
      </c>
      <c r="D3481" s="6" t="s">
        <v>251</v>
      </c>
      <c r="E3481" s="6" t="s">
        <v>63</v>
      </c>
      <c r="F3481" s="1">
        <v>89</v>
      </c>
      <c r="G3481" s="1" t="s">
        <v>10</v>
      </c>
      <c r="H3481" s="6" t="s">
        <v>693</v>
      </c>
      <c r="I3481" s="6" t="s">
        <v>51</v>
      </c>
      <c r="J3481" s="1">
        <v>63</v>
      </c>
      <c r="K3481" s="1">
        <v>1</v>
      </c>
      <c r="L3481" s="1" t="s">
        <v>21</v>
      </c>
      <c r="M3481" s="1" t="s">
        <v>21</v>
      </c>
      <c r="N3481" s="2">
        <v>0</v>
      </c>
      <c r="O3481" s="2" t="s">
        <v>21</v>
      </c>
    </row>
    <row r="3482" spans="1:15">
      <c r="A3482" s="19">
        <v>44107</v>
      </c>
      <c r="B3482" t="s">
        <v>685</v>
      </c>
      <c r="C3482" s="17">
        <v>3</v>
      </c>
      <c r="D3482" s="6" t="s">
        <v>251</v>
      </c>
      <c r="E3482" s="6" t="s">
        <v>63</v>
      </c>
      <c r="F3482" s="1">
        <v>55</v>
      </c>
      <c r="G3482" s="1" t="s">
        <v>11</v>
      </c>
      <c r="H3482" s="6" t="s">
        <v>694</v>
      </c>
      <c r="I3482" s="6" t="s">
        <v>92</v>
      </c>
      <c r="J3482" s="1">
        <v>100</v>
      </c>
      <c r="K3482" s="1" t="s">
        <v>21</v>
      </c>
      <c r="L3482" s="1">
        <v>1</v>
      </c>
      <c r="M3482" s="1" t="s">
        <v>21</v>
      </c>
      <c r="N3482" s="2">
        <v>1</v>
      </c>
      <c r="O3482" s="2">
        <v>3</v>
      </c>
    </row>
    <row r="3483" spans="1:15">
      <c r="A3483" s="19">
        <v>44107</v>
      </c>
      <c r="B3483" t="s">
        <v>685</v>
      </c>
      <c r="C3483" s="1">
        <v>4</v>
      </c>
      <c r="D3483" s="6" t="s">
        <v>251</v>
      </c>
      <c r="E3483" s="6" t="s">
        <v>63</v>
      </c>
      <c r="F3483" s="1">
        <v>88</v>
      </c>
      <c r="G3483" s="1" t="s">
        <v>10</v>
      </c>
      <c r="H3483" s="6" t="s">
        <v>695</v>
      </c>
      <c r="I3483" s="6" t="s">
        <v>18</v>
      </c>
      <c r="J3483" s="1">
        <v>66</v>
      </c>
      <c r="K3483" s="1">
        <v>1</v>
      </c>
      <c r="L3483" s="1" t="s">
        <v>21</v>
      </c>
      <c r="M3483" s="1" t="s">
        <v>21</v>
      </c>
      <c r="N3483" s="2">
        <v>0</v>
      </c>
      <c r="O3483" s="2" t="s">
        <v>21</v>
      </c>
    </row>
    <row r="3484" spans="1:15">
      <c r="A3484" s="19">
        <v>44107</v>
      </c>
      <c r="B3484" t="s">
        <v>685</v>
      </c>
      <c r="C3484" s="1">
        <v>5</v>
      </c>
      <c r="D3484" t="s">
        <v>251</v>
      </c>
      <c r="E3484" s="6" t="s">
        <v>63</v>
      </c>
      <c r="F3484" s="1">
        <v>86</v>
      </c>
      <c r="G3484" s="1" t="s">
        <v>10</v>
      </c>
      <c r="H3484" t="s">
        <v>283</v>
      </c>
      <c r="I3484" s="6" t="s">
        <v>34</v>
      </c>
      <c r="J3484" s="1">
        <v>61</v>
      </c>
      <c r="K3484" s="1">
        <v>1</v>
      </c>
      <c r="L3484" s="1" t="s">
        <v>21</v>
      </c>
      <c r="M3484" s="1" t="s">
        <v>21</v>
      </c>
      <c r="N3484" s="2">
        <v>0</v>
      </c>
      <c r="O3484" s="2" t="s">
        <v>21</v>
      </c>
    </row>
    <row r="3485" spans="1:15">
      <c r="A3485" s="19">
        <v>44107</v>
      </c>
      <c r="B3485" t="s">
        <v>685</v>
      </c>
      <c r="C3485" s="1">
        <v>1</v>
      </c>
      <c r="D3485" s="6" t="s">
        <v>696</v>
      </c>
      <c r="E3485" s="6" t="s">
        <v>59</v>
      </c>
      <c r="F3485" s="1">
        <v>19</v>
      </c>
      <c r="G3485" s="1" t="s">
        <v>11</v>
      </c>
      <c r="H3485" s="6" t="s">
        <v>697</v>
      </c>
      <c r="I3485" s="6" t="s">
        <v>20</v>
      </c>
      <c r="J3485" s="1">
        <v>92</v>
      </c>
      <c r="K3485" s="1" t="s">
        <v>21</v>
      </c>
      <c r="L3485" s="1">
        <v>1</v>
      </c>
      <c r="M3485" s="1" t="s">
        <v>21</v>
      </c>
      <c r="N3485" s="2">
        <v>1</v>
      </c>
      <c r="O3485" s="2">
        <v>1</v>
      </c>
    </row>
    <row r="3486" spans="1:15">
      <c r="A3486" s="19">
        <v>44107</v>
      </c>
      <c r="B3486" t="s">
        <v>685</v>
      </c>
      <c r="C3486" s="17">
        <v>2</v>
      </c>
      <c r="D3486" s="6" t="s">
        <v>696</v>
      </c>
      <c r="E3486" s="6" t="s">
        <v>59</v>
      </c>
      <c r="F3486" s="1">
        <v>73</v>
      </c>
      <c r="G3486" s="1" t="s">
        <v>11</v>
      </c>
      <c r="H3486" s="6" t="s">
        <v>698</v>
      </c>
      <c r="I3486" s="6" t="s">
        <v>69</v>
      </c>
      <c r="J3486" s="1">
        <v>76</v>
      </c>
      <c r="K3486" s="1" t="s">
        <v>21</v>
      </c>
      <c r="L3486" s="1">
        <v>1</v>
      </c>
      <c r="M3486" s="1" t="s">
        <v>21</v>
      </c>
      <c r="N3486" s="2">
        <v>0</v>
      </c>
      <c r="O3486" s="2" t="s">
        <v>21</v>
      </c>
    </row>
    <row r="3487" spans="1:15">
      <c r="A3487" s="19">
        <v>44107</v>
      </c>
      <c r="B3487" t="s">
        <v>685</v>
      </c>
      <c r="C3487" s="17">
        <v>3</v>
      </c>
      <c r="D3487" s="6" t="s">
        <v>696</v>
      </c>
      <c r="E3487" s="6" t="s">
        <v>59</v>
      </c>
      <c r="F3487" s="1">
        <v>34</v>
      </c>
      <c r="G3487" s="1" t="s">
        <v>12</v>
      </c>
      <c r="H3487" s="6" t="s">
        <v>699</v>
      </c>
      <c r="I3487" s="6" t="s">
        <v>47</v>
      </c>
      <c r="J3487" s="1">
        <v>34</v>
      </c>
      <c r="K3487" s="1" t="s">
        <v>21</v>
      </c>
      <c r="L3487" s="1" t="s">
        <v>21</v>
      </c>
      <c r="M3487" s="1">
        <v>1</v>
      </c>
      <c r="N3487" s="2">
        <v>1</v>
      </c>
      <c r="O3487" s="2" t="s">
        <v>21</v>
      </c>
    </row>
    <row r="3488" spans="1:15">
      <c r="A3488" s="19">
        <v>44107</v>
      </c>
      <c r="B3488" t="s">
        <v>685</v>
      </c>
      <c r="C3488" s="1">
        <v>4</v>
      </c>
      <c r="D3488" s="6" t="s">
        <v>696</v>
      </c>
      <c r="E3488" s="6" t="s">
        <v>59</v>
      </c>
      <c r="F3488" s="1">
        <v>90</v>
      </c>
      <c r="G3488" s="1" t="s">
        <v>10</v>
      </c>
      <c r="H3488" s="6" t="s">
        <v>700</v>
      </c>
      <c r="I3488" s="6" t="s">
        <v>44</v>
      </c>
      <c r="J3488" s="1">
        <v>58</v>
      </c>
      <c r="K3488" s="1">
        <v>1</v>
      </c>
      <c r="L3488" s="1" t="s">
        <v>21</v>
      </c>
      <c r="M3488" s="1" t="s">
        <v>21</v>
      </c>
      <c r="N3488" s="2">
        <v>1</v>
      </c>
      <c r="O3488" s="2" t="s">
        <v>21</v>
      </c>
    </row>
    <row r="3489" spans="1:15">
      <c r="A3489" s="19">
        <v>44107</v>
      </c>
      <c r="B3489" t="s">
        <v>685</v>
      </c>
      <c r="C3489" s="1">
        <v>5</v>
      </c>
      <c r="D3489" t="s">
        <v>696</v>
      </c>
      <c r="E3489" s="6" t="s">
        <v>59</v>
      </c>
      <c r="F3489" s="1">
        <v>67</v>
      </c>
      <c r="G3489" s="1" t="s">
        <v>11</v>
      </c>
      <c r="H3489" t="s">
        <v>693</v>
      </c>
      <c r="I3489" s="6" t="s">
        <v>51</v>
      </c>
      <c r="J3489" s="1">
        <v>93</v>
      </c>
      <c r="K3489" s="1" t="s">
        <v>21</v>
      </c>
      <c r="L3489" s="1">
        <v>1</v>
      </c>
      <c r="M3489" s="1" t="s">
        <v>21</v>
      </c>
      <c r="N3489" s="2">
        <v>0</v>
      </c>
      <c r="O3489" s="2" t="s">
        <v>21</v>
      </c>
    </row>
    <row r="3490" spans="1:15">
      <c r="A3490" s="19">
        <v>44107</v>
      </c>
      <c r="B3490" t="s">
        <v>685</v>
      </c>
      <c r="C3490" s="1">
        <v>1</v>
      </c>
      <c r="D3490" s="6" t="s">
        <v>701</v>
      </c>
      <c r="E3490" s="6" t="s">
        <v>63</v>
      </c>
      <c r="F3490" s="1">
        <v>30</v>
      </c>
      <c r="G3490" s="1" t="s">
        <v>11</v>
      </c>
      <c r="H3490" s="6" t="s">
        <v>689</v>
      </c>
      <c r="I3490" s="6" t="s">
        <v>34</v>
      </c>
      <c r="J3490" s="1">
        <v>100</v>
      </c>
      <c r="K3490" s="1" t="s">
        <v>21</v>
      </c>
      <c r="L3490" s="1">
        <v>1</v>
      </c>
      <c r="M3490" s="1" t="s">
        <v>21</v>
      </c>
      <c r="N3490" s="2">
        <v>1</v>
      </c>
      <c r="O3490" s="2">
        <v>1</v>
      </c>
    </row>
    <row r="3491" spans="1:15">
      <c r="A3491" s="19">
        <v>44107</v>
      </c>
      <c r="B3491" t="s">
        <v>685</v>
      </c>
      <c r="C3491" s="17">
        <v>2</v>
      </c>
      <c r="D3491" s="6" t="s">
        <v>701</v>
      </c>
      <c r="E3491" s="6" t="s">
        <v>63</v>
      </c>
      <c r="F3491" s="1">
        <v>80</v>
      </c>
      <c r="G3491" s="1" t="s">
        <v>10</v>
      </c>
      <c r="H3491" s="6" t="s">
        <v>699</v>
      </c>
      <c r="I3491" s="6" t="s">
        <v>47</v>
      </c>
      <c r="J3491" s="1">
        <v>59</v>
      </c>
      <c r="K3491" s="1">
        <v>1</v>
      </c>
      <c r="L3491" s="1" t="s">
        <v>21</v>
      </c>
      <c r="M3491" s="1" t="s">
        <v>21</v>
      </c>
      <c r="N3491" s="2">
        <v>1</v>
      </c>
      <c r="O3491" s="2" t="s">
        <v>21</v>
      </c>
    </row>
    <row r="3492" spans="1:15">
      <c r="A3492" s="19">
        <v>44107</v>
      </c>
      <c r="B3492" t="s">
        <v>685</v>
      </c>
      <c r="C3492" s="17">
        <v>3</v>
      </c>
      <c r="D3492" s="6" t="s">
        <v>701</v>
      </c>
      <c r="E3492" s="6" t="s">
        <v>63</v>
      </c>
      <c r="F3492" s="1">
        <v>73</v>
      </c>
      <c r="G3492" s="1" t="s">
        <v>10</v>
      </c>
      <c r="H3492" s="6" t="s">
        <v>691</v>
      </c>
      <c r="I3492" s="6" t="s">
        <v>240</v>
      </c>
      <c r="J3492" s="1">
        <v>72</v>
      </c>
      <c r="K3492" s="1">
        <v>1</v>
      </c>
      <c r="L3492" s="1" t="s">
        <v>21</v>
      </c>
      <c r="M3492" s="1" t="s">
        <v>21</v>
      </c>
      <c r="N3492" s="2">
        <v>0</v>
      </c>
      <c r="O3492" s="2" t="s">
        <v>21</v>
      </c>
    </row>
    <row r="3493" spans="1:15">
      <c r="A3493" s="19">
        <v>44107</v>
      </c>
      <c r="B3493" t="s">
        <v>685</v>
      </c>
      <c r="C3493" s="1">
        <v>4</v>
      </c>
      <c r="D3493" s="6" t="s">
        <v>701</v>
      </c>
      <c r="E3493" s="6" t="s">
        <v>63</v>
      </c>
      <c r="F3493" s="1">
        <v>0</v>
      </c>
      <c r="G3493" s="1" t="s">
        <v>12</v>
      </c>
      <c r="H3493" s="6" t="s">
        <v>702</v>
      </c>
      <c r="I3493" s="6" t="s">
        <v>41</v>
      </c>
      <c r="J3493" s="1">
        <v>0</v>
      </c>
      <c r="K3493" s="1" t="s">
        <v>21</v>
      </c>
      <c r="L3493" s="1" t="s">
        <v>21</v>
      </c>
      <c r="M3493" s="1">
        <v>1</v>
      </c>
      <c r="N3493" s="2">
        <v>1</v>
      </c>
      <c r="O3493" s="2" t="s">
        <v>21</v>
      </c>
    </row>
    <row r="3494" spans="1:15">
      <c r="A3494" s="19">
        <v>44107</v>
      </c>
      <c r="B3494" t="s">
        <v>685</v>
      </c>
      <c r="C3494" s="1">
        <v>1</v>
      </c>
      <c r="D3494" s="6" t="s">
        <v>689</v>
      </c>
      <c r="E3494" s="6" t="s">
        <v>34</v>
      </c>
      <c r="F3494" s="1">
        <v>100</v>
      </c>
      <c r="G3494" s="1" t="s">
        <v>10</v>
      </c>
      <c r="H3494" s="6" t="s">
        <v>701</v>
      </c>
      <c r="I3494" s="6" t="s">
        <v>63</v>
      </c>
      <c r="J3494" s="1">
        <v>30</v>
      </c>
      <c r="K3494" s="1">
        <v>1</v>
      </c>
      <c r="L3494" s="1" t="s">
        <v>21</v>
      </c>
      <c r="M3494" s="1" t="s">
        <v>21</v>
      </c>
      <c r="N3494" s="2">
        <v>1</v>
      </c>
      <c r="O3494" s="2" t="s">
        <v>21</v>
      </c>
    </row>
    <row r="3495" spans="1:15">
      <c r="A3495" s="19">
        <v>44107</v>
      </c>
      <c r="B3495" t="s">
        <v>685</v>
      </c>
      <c r="C3495" s="17">
        <v>2</v>
      </c>
      <c r="D3495" s="6" t="s">
        <v>689</v>
      </c>
      <c r="E3495" s="6" t="s">
        <v>34</v>
      </c>
      <c r="F3495" s="1">
        <v>20</v>
      </c>
      <c r="G3495" s="1" t="s">
        <v>11</v>
      </c>
      <c r="H3495" s="6" t="s">
        <v>270</v>
      </c>
      <c r="I3495" s="6" t="s">
        <v>30</v>
      </c>
      <c r="J3495" s="1">
        <v>97</v>
      </c>
      <c r="K3495" s="1" t="s">
        <v>21</v>
      </c>
      <c r="L3495" s="1">
        <v>1</v>
      </c>
      <c r="M3495" s="1" t="s">
        <v>21</v>
      </c>
      <c r="N3495" s="2">
        <v>1</v>
      </c>
      <c r="O3495" s="2">
        <v>2</v>
      </c>
    </row>
    <row r="3496" spans="1:15">
      <c r="A3496" s="19">
        <v>44107</v>
      </c>
      <c r="B3496" t="s">
        <v>685</v>
      </c>
      <c r="C3496" s="17">
        <v>3</v>
      </c>
      <c r="D3496" s="6" t="s">
        <v>689</v>
      </c>
      <c r="E3496" s="6" t="s">
        <v>34</v>
      </c>
      <c r="F3496" s="1">
        <v>100</v>
      </c>
      <c r="G3496" s="1" t="s">
        <v>10</v>
      </c>
      <c r="H3496" s="6" t="s">
        <v>686</v>
      </c>
      <c r="I3496" s="6" t="s">
        <v>240</v>
      </c>
      <c r="J3496" s="1">
        <v>71</v>
      </c>
      <c r="K3496" s="1">
        <v>1</v>
      </c>
      <c r="L3496" s="1" t="s">
        <v>21</v>
      </c>
      <c r="M3496" s="1" t="s">
        <v>21</v>
      </c>
      <c r="N3496" s="2">
        <v>0</v>
      </c>
      <c r="O3496" s="2" t="s">
        <v>21</v>
      </c>
    </row>
    <row r="3497" spans="1:15">
      <c r="A3497" s="19">
        <v>44107</v>
      </c>
      <c r="B3497" t="s">
        <v>685</v>
      </c>
      <c r="C3497" s="1">
        <v>4</v>
      </c>
      <c r="D3497" s="6" t="s">
        <v>689</v>
      </c>
      <c r="E3497" s="6" t="s">
        <v>34</v>
      </c>
      <c r="F3497" s="1">
        <v>41</v>
      </c>
      <c r="G3497" s="1" t="s">
        <v>11</v>
      </c>
      <c r="H3497" s="6" t="s">
        <v>283</v>
      </c>
      <c r="I3497" s="6" t="s">
        <v>34</v>
      </c>
      <c r="J3497" s="1">
        <v>97</v>
      </c>
      <c r="K3497" s="1" t="s">
        <v>21</v>
      </c>
      <c r="L3497" s="1">
        <v>1</v>
      </c>
      <c r="M3497" s="1" t="s">
        <v>21</v>
      </c>
      <c r="N3497" s="2">
        <v>0</v>
      </c>
      <c r="O3497" s="2" t="s">
        <v>21</v>
      </c>
    </row>
    <row r="3498" spans="1:15">
      <c r="A3498" s="19">
        <v>44107</v>
      </c>
      <c r="B3498" t="s">
        <v>685</v>
      </c>
      <c r="C3498" s="1">
        <v>5</v>
      </c>
      <c r="D3498" t="s">
        <v>689</v>
      </c>
      <c r="E3498" s="6" t="s">
        <v>34</v>
      </c>
      <c r="F3498" s="1">
        <v>97</v>
      </c>
      <c r="G3498" s="1" t="s">
        <v>10</v>
      </c>
      <c r="H3498" t="s">
        <v>703</v>
      </c>
      <c r="I3498" s="6" t="s">
        <v>47</v>
      </c>
      <c r="J3498" s="1">
        <v>57</v>
      </c>
      <c r="K3498" s="1">
        <v>1</v>
      </c>
      <c r="L3498" s="1" t="s">
        <v>21</v>
      </c>
      <c r="M3498" s="1" t="s">
        <v>21</v>
      </c>
      <c r="N3498" s="2">
        <v>0</v>
      </c>
      <c r="O3498" s="2" t="s">
        <v>21</v>
      </c>
    </row>
    <row r="3499" spans="1:15">
      <c r="A3499" s="19">
        <v>44107</v>
      </c>
      <c r="B3499" t="s">
        <v>685</v>
      </c>
      <c r="C3499" s="1">
        <v>1</v>
      </c>
      <c r="D3499" s="6" t="s">
        <v>704</v>
      </c>
      <c r="E3499" s="6" t="s">
        <v>69</v>
      </c>
      <c r="F3499" s="1">
        <v>62</v>
      </c>
      <c r="G3499" s="1" t="s">
        <v>10</v>
      </c>
      <c r="H3499" s="6" t="s">
        <v>702</v>
      </c>
      <c r="I3499" s="6" t="s">
        <v>41</v>
      </c>
      <c r="J3499" s="1">
        <v>45</v>
      </c>
      <c r="K3499" s="1">
        <v>1</v>
      </c>
      <c r="L3499" s="1" t="s">
        <v>21</v>
      </c>
      <c r="M3499" s="1" t="s">
        <v>21</v>
      </c>
      <c r="N3499" s="2">
        <v>1</v>
      </c>
      <c r="O3499" s="2" t="s">
        <v>21</v>
      </c>
    </row>
    <row r="3500" spans="1:15">
      <c r="A3500" s="19">
        <v>44107</v>
      </c>
      <c r="B3500" t="s">
        <v>685</v>
      </c>
      <c r="C3500" s="17">
        <v>2</v>
      </c>
      <c r="D3500" s="6" t="s">
        <v>704</v>
      </c>
      <c r="E3500" s="6" t="s">
        <v>69</v>
      </c>
      <c r="F3500" s="1">
        <v>47</v>
      </c>
      <c r="G3500" s="1" t="s">
        <v>11</v>
      </c>
      <c r="H3500" s="6" t="s">
        <v>695</v>
      </c>
      <c r="I3500" s="6" t="s">
        <v>18</v>
      </c>
      <c r="J3500" s="1">
        <v>89</v>
      </c>
      <c r="K3500" s="1" t="s">
        <v>21</v>
      </c>
      <c r="L3500" s="1">
        <v>1</v>
      </c>
      <c r="M3500" s="1" t="s">
        <v>21</v>
      </c>
      <c r="N3500" s="2">
        <v>1</v>
      </c>
      <c r="O3500" s="2">
        <v>2</v>
      </c>
    </row>
    <row r="3501" spans="1:15">
      <c r="A3501" s="19">
        <v>44107</v>
      </c>
      <c r="B3501" t="s">
        <v>685</v>
      </c>
      <c r="C3501" s="17">
        <v>3</v>
      </c>
      <c r="D3501" s="6" t="s">
        <v>704</v>
      </c>
      <c r="E3501" s="6" t="s">
        <v>69</v>
      </c>
      <c r="F3501" s="1">
        <v>97</v>
      </c>
      <c r="G3501" s="1" t="s">
        <v>10</v>
      </c>
      <c r="H3501" s="6" t="s">
        <v>703</v>
      </c>
      <c r="I3501" s="6" t="s">
        <v>47</v>
      </c>
      <c r="J3501" s="1">
        <v>71</v>
      </c>
      <c r="K3501" s="1">
        <v>1</v>
      </c>
      <c r="L3501" s="1" t="s">
        <v>21</v>
      </c>
      <c r="M3501" s="1" t="s">
        <v>21</v>
      </c>
      <c r="N3501" s="2">
        <v>0</v>
      </c>
      <c r="O3501" s="2" t="s">
        <v>21</v>
      </c>
    </row>
    <row r="3502" spans="1:15">
      <c r="A3502" s="19">
        <v>44107</v>
      </c>
      <c r="B3502" t="s">
        <v>685</v>
      </c>
      <c r="C3502" s="1">
        <v>4</v>
      </c>
      <c r="D3502" s="6" t="s">
        <v>704</v>
      </c>
      <c r="E3502" s="6" t="s">
        <v>69</v>
      </c>
      <c r="F3502" s="1">
        <v>80</v>
      </c>
      <c r="G3502" s="1" t="s">
        <v>11</v>
      </c>
      <c r="H3502" s="6" t="s">
        <v>688</v>
      </c>
      <c r="I3502" s="6" t="s">
        <v>59</v>
      </c>
      <c r="J3502" s="1">
        <v>82</v>
      </c>
      <c r="K3502" s="1" t="s">
        <v>21</v>
      </c>
      <c r="L3502" s="1">
        <v>1</v>
      </c>
      <c r="M3502" s="1" t="s">
        <v>21</v>
      </c>
      <c r="N3502" s="2">
        <v>0</v>
      </c>
      <c r="O3502" s="2" t="s">
        <v>21</v>
      </c>
    </row>
    <row r="3503" spans="1:15">
      <c r="A3503" s="19">
        <v>44107</v>
      </c>
      <c r="B3503" t="s">
        <v>685</v>
      </c>
      <c r="C3503" s="1">
        <v>5</v>
      </c>
      <c r="D3503" t="s">
        <v>704</v>
      </c>
      <c r="E3503" s="6" t="s">
        <v>69</v>
      </c>
      <c r="F3503" s="1">
        <v>74</v>
      </c>
      <c r="G3503" s="1" t="s">
        <v>11</v>
      </c>
      <c r="H3503" t="s">
        <v>267</v>
      </c>
      <c r="I3503" s="6" t="s">
        <v>32</v>
      </c>
      <c r="J3503" s="1">
        <v>86</v>
      </c>
      <c r="K3503" s="1" t="s">
        <v>21</v>
      </c>
      <c r="L3503" s="1">
        <v>1</v>
      </c>
      <c r="M3503" s="1" t="s">
        <v>21</v>
      </c>
      <c r="N3503" s="2">
        <v>0</v>
      </c>
      <c r="O3503" s="2" t="s">
        <v>21</v>
      </c>
    </row>
    <row r="3504" spans="1:15">
      <c r="A3504" s="19">
        <v>44107</v>
      </c>
      <c r="B3504" t="s">
        <v>685</v>
      </c>
      <c r="C3504" s="1">
        <v>1</v>
      </c>
      <c r="D3504" s="6" t="s">
        <v>697</v>
      </c>
      <c r="E3504" s="6" t="s">
        <v>20</v>
      </c>
      <c r="F3504" s="1">
        <v>92</v>
      </c>
      <c r="G3504" s="1" t="s">
        <v>10</v>
      </c>
      <c r="H3504" s="6" t="s">
        <v>696</v>
      </c>
      <c r="I3504" s="6" t="s">
        <v>59</v>
      </c>
      <c r="J3504" s="1">
        <v>19</v>
      </c>
      <c r="K3504" s="1">
        <v>1</v>
      </c>
      <c r="L3504" s="1" t="s">
        <v>21</v>
      </c>
      <c r="M3504" s="1" t="s">
        <v>21</v>
      </c>
      <c r="N3504" s="2">
        <v>1</v>
      </c>
      <c r="O3504" s="2" t="s">
        <v>21</v>
      </c>
    </row>
    <row r="3505" spans="1:15">
      <c r="A3505" s="19">
        <v>44107</v>
      </c>
      <c r="B3505" t="s">
        <v>685</v>
      </c>
      <c r="C3505" s="17">
        <v>2</v>
      </c>
      <c r="D3505" s="6" t="s">
        <v>697</v>
      </c>
      <c r="E3505" s="6" t="s">
        <v>20</v>
      </c>
      <c r="F3505" s="1">
        <v>66</v>
      </c>
      <c r="G3505" s="1" t="s">
        <v>11</v>
      </c>
      <c r="H3505" s="6" t="s">
        <v>705</v>
      </c>
      <c r="I3505" s="6" t="s">
        <v>32</v>
      </c>
      <c r="J3505" s="1">
        <v>77</v>
      </c>
      <c r="K3505" s="1" t="s">
        <v>21</v>
      </c>
      <c r="L3505" s="1">
        <v>1</v>
      </c>
      <c r="M3505" s="1" t="s">
        <v>21</v>
      </c>
      <c r="N3505" s="2">
        <v>1</v>
      </c>
      <c r="O3505" s="2">
        <v>2</v>
      </c>
    </row>
    <row r="3506" spans="1:15">
      <c r="A3506" s="19">
        <v>44107</v>
      </c>
      <c r="B3506" t="s">
        <v>685</v>
      </c>
      <c r="C3506" s="17">
        <v>3</v>
      </c>
      <c r="D3506" s="6" t="s">
        <v>697</v>
      </c>
      <c r="E3506" s="6" t="s">
        <v>20</v>
      </c>
      <c r="F3506" s="1">
        <v>65</v>
      </c>
      <c r="G3506" s="1" t="s">
        <v>11</v>
      </c>
      <c r="H3506" s="6" t="s">
        <v>706</v>
      </c>
      <c r="I3506" s="6" t="s">
        <v>30</v>
      </c>
      <c r="J3506" s="1">
        <v>72</v>
      </c>
      <c r="K3506" s="1" t="s">
        <v>21</v>
      </c>
      <c r="L3506" s="1">
        <v>1</v>
      </c>
      <c r="M3506" s="1" t="s">
        <v>21</v>
      </c>
      <c r="N3506" s="2">
        <v>0</v>
      </c>
      <c r="O3506" s="2" t="s">
        <v>21</v>
      </c>
    </row>
    <row r="3507" spans="1:15">
      <c r="A3507" s="19">
        <v>44107</v>
      </c>
      <c r="B3507" t="s">
        <v>685</v>
      </c>
      <c r="C3507" s="1">
        <v>4</v>
      </c>
      <c r="D3507" s="6" t="s">
        <v>697</v>
      </c>
      <c r="E3507" s="6" t="s">
        <v>20</v>
      </c>
      <c r="F3507" s="1">
        <v>63</v>
      </c>
      <c r="G3507" s="1" t="s">
        <v>11</v>
      </c>
      <c r="H3507" s="6" t="s">
        <v>707</v>
      </c>
      <c r="I3507" s="6" t="s">
        <v>18</v>
      </c>
      <c r="J3507" s="1">
        <v>91</v>
      </c>
      <c r="K3507" s="1" t="s">
        <v>21</v>
      </c>
      <c r="L3507" s="1">
        <v>1</v>
      </c>
      <c r="M3507" s="1" t="s">
        <v>21</v>
      </c>
      <c r="N3507" s="2">
        <v>0</v>
      </c>
      <c r="O3507" s="2" t="s">
        <v>21</v>
      </c>
    </row>
    <row r="3508" spans="1:15">
      <c r="A3508" s="19">
        <v>44107</v>
      </c>
      <c r="B3508" t="s">
        <v>685</v>
      </c>
      <c r="C3508" s="1">
        <v>5</v>
      </c>
      <c r="D3508" t="s">
        <v>697</v>
      </c>
      <c r="E3508" s="6" t="s">
        <v>20</v>
      </c>
      <c r="F3508" s="1">
        <v>69</v>
      </c>
      <c r="G3508" s="1" t="s">
        <v>10</v>
      </c>
      <c r="H3508" t="s">
        <v>699</v>
      </c>
      <c r="I3508" s="6" t="s">
        <v>47</v>
      </c>
      <c r="J3508" s="1">
        <v>38</v>
      </c>
      <c r="K3508" s="1">
        <v>1</v>
      </c>
      <c r="L3508" s="1" t="s">
        <v>21</v>
      </c>
      <c r="M3508" s="1" t="s">
        <v>21</v>
      </c>
      <c r="N3508" s="2">
        <v>0</v>
      </c>
      <c r="O3508" s="2" t="s">
        <v>21</v>
      </c>
    </row>
    <row r="3509" spans="1:15">
      <c r="A3509" s="19">
        <v>44107</v>
      </c>
      <c r="B3509" t="s">
        <v>685</v>
      </c>
      <c r="C3509" s="1">
        <v>1</v>
      </c>
      <c r="D3509" s="6" t="s">
        <v>688</v>
      </c>
      <c r="E3509" s="6" t="s">
        <v>59</v>
      </c>
      <c r="F3509" s="1">
        <v>73</v>
      </c>
      <c r="G3509" s="1" t="s">
        <v>10</v>
      </c>
      <c r="H3509" s="6" t="s">
        <v>708</v>
      </c>
      <c r="I3509" s="6" t="s">
        <v>36</v>
      </c>
      <c r="J3509" s="1">
        <v>60</v>
      </c>
      <c r="K3509" s="1">
        <v>1</v>
      </c>
      <c r="L3509" s="1" t="s">
        <v>21</v>
      </c>
      <c r="M3509" s="1" t="s">
        <v>21</v>
      </c>
      <c r="N3509" s="2">
        <v>1</v>
      </c>
      <c r="O3509" s="2" t="s">
        <v>21</v>
      </c>
    </row>
    <row r="3510" spans="1:15">
      <c r="A3510" s="19">
        <v>44107</v>
      </c>
      <c r="B3510" t="s">
        <v>685</v>
      </c>
      <c r="C3510" s="17">
        <v>2</v>
      </c>
      <c r="D3510" s="6" t="s">
        <v>688</v>
      </c>
      <c r="E3510" s="6" t="s">
        <v>59</v>
      </c>
      <c r="F3510" s="1">
        <v>74</v>
      </c>
      <c r="G3510" s="1" t="s">
        <v>10</v>
      </c>
      <c r="H3510" s="6" t="s">
        <v>686</v>
      </c>
      <c r="I3510" s="6" t="s">
        <v>240</v>
      </c>
      <c r="J3510" s="1">
        <v>51</v>
      </c>
      <c r="K3510" s="1">
        <v>1</v>
      </c>
      <c r="L3510" s="1" t="s">
        <v>21</v>
      </c>
      <c r="M3510" s="1" t="s">
        <v>21</v>
      </c>
      <c r="N3510" s="2">
        <v>0</v>
      </c>
      <c r="O3510" s="2" t="s">
        <v>21</v>
      </c>
    </row>
    <row r="3511" spans="1:15">
      <c r="A3511" s="19">
        <v>44107</v>
      </c>
      <c r="B3511" t="s">
        <v>685</v>
      </c>
      <c r="C3511" s="17">
        <v>3</v>
      </c>
      <c r="D3511" s="6" t="s">
        <v>688</v>
      </c>
      <c r="E3511" s="6" t="s">
        <v>59</v>
      </c>
      <c r="F3511" s="1">
        <v>56</v>
      </c>
      <c r="G3511" s="1" t="s">
        <v>11</v>
      </c>
      <c r="H3511" s="6" t="s">
        <v>709</v>
      </c>
      <c r="I3511" s="6" t="s">
        <v>20</v>
      </c>
      <c r="J3511" s="1">
        <v>97</v>
      </c>
      <c r="K3511" s="1" t="s">
        <v>21</v>
      </c>
      <c r="L3511" s="1">
        <v>1</v>
      </c>
      <c r="M3511" s="1" t="s">
        <v>21</v>
      </c>
      <c r="N3511" s="2">
        <v>1</v>
      </c>
      <c r="O3511" s="2">
        <v>3</v>
      </c>
    </row>
    <row r="3512" spans="1:15">
      <c r="A3512" s="19">
        <v>44107</v>
      </c>
      <c r="B3512" t="s">
        <v>685</v>
      </c>
      <c r="C3512" s="1">
        <v>4</v>
      </c>
      <c r="D3512" s="6" t="s">
        <v>688</v>
      </c>
      <c r="E3512" s="6" t="s">
        <v>59</v>
      </c>
      <c r="F3512" s="1">
        <v>82</v>
      </c>
      <c r="G3512" s="1" t="s">
        <v>10</v>
      </c>
      <c r="H3512" s="6" t="s">
        <v>704</v>
      </c>
      <c r="I3512" s="6" t="s">
        <v>69</v>
      </c>
      <c r="J3512" s="1">
        <v>80</v>
      </c>
      <c r="K3512" s="1">
        <v>1</v>
      </c>
      <c r="L3512" s="1" t="s">
        <v>21</v>
      </c>
      <c r="M3512" s="1" t="s">
        <v>21</v>
      </c>
      <c r="N3512" s="2">
        <v>0</v>
      </c>
      <c r="O3512" s="2" t="s">
        <v>21</v>
      </c>
    </row>
    <row r="3513" spans="1:15">
      <c r="A3513" s="19">
        <v>44107</v>
      </c>
      <c r="B3513" t="s">
        <v>685</v>
      </c>
      <c r="C3513" s="1">
        <v>5</v>
      </c>
      <c r="D3513" t="s">
        <v>688</v>
      </c>
      <c r="E3513" s="6" t="s">
        <v>59</v>
      </c>
      <c r="F3513" s="1">
        <v>43</v>
      </c>
      <c r="G3513" s="1" t="s">
        <v>11</v>
      </c>
      <c r="H3513" t="s">
        <v>710</v>
      </c>
      <c r="I3513" s="6" t="s">
        <v>57</v>
      </c>
      <c r="J3513" s="1">
        <v>87</v>
      </c>
      <c r="K3513" s="1" t="s">
        <v>21</v>
      </c>
      <c r="L3513" s="1">
        <v>1</v>
      </c>
      <c r="M3513" s="1" t="s">
        <v>21</v>
      </c>
      <c r="N3513" s="2">
        <v>0</v>
      </c>
      <c r="O3513" s="2" t="s">
        <v>21</v>
      </c>
    </row>
    <row r="3514" spans="1:15">
      <c r="A3514" s="19">
        <v>44107</v>
      </c>
      <c r="B3514" t="s">
        <v>685</v>
      </c>
      <c r="C3514" s="1">
        <v>1</v>
      </c>
      <c r="D3514" s="6" t="s">
        <v>693</v>
      </c>
      <c r="E3514" s="6" t="s">
        <v>51</v>
      </c>
      <c r="F3514" s="1">
        <v>93</v>
      </c>
      <c r="G3514" s="1" t="s">
        <v>10</v>
      </c>
      <c r="H3514" s="6" t="s">
        <v>711</v>
      </c>
      <c r="I3514" s="6" t="s">
        <v>80</v>
      </c>
      <c r="J3514" s="1">
        <v>55</v>
      </c>
      <c r="K3514" s="1">
        <v>1</v>
      </c>
      <c r="L3514" s="1" t="s">
        <v>21</v>
      </c>
      <c r="M3514" s="1" t="s">
        <v>21</v>
      </c>
      <c r="N3514" s="2">
        <v>1</v>
      </c>
      <c r="O3514" s="2" t="s">
        <v>21</v>
      </c>
    </row>
    <row r="3515" spans="1:15">
      <c r="A3515" s="19">
        <v>44107</v>
      </c>
      <c r="B3515" t="s">
        <v>685</v>
      </c>
      <c r="C3515" s="17">
        <v>2</v>
      </c>
      <c r="D3515" s="6" t="s">
        <v>693</v>
      </c>
      <c r="E3515" s="6" t="s">
        <v>51</v>
      </c>
      <c r="F3515" s="1">
        <v>63</v>
      </c>
      <c r="G3515" s="1" t="s">
        <v>11</v>
      </c>
      <c r="H3515" s="6" t="s">
        <v>251</v>
      </c>
      <c r="I3515" s="6" t="s">
        <v>63</v>
      </c>
      <c r="J3515" s="1">
        <v>89</v>
      </c>
      <c r="K3515" s="1" t="s">
        <v>21</v>
      </c>
      <c r="L3515" s="1">
        <v>1</v>
      </c>
      <c r="M3515" s="1" t="s">
        <v>21</v>
      </c>
      <c r="N3515" s="2">
        <v>1</v>
      </c>
      <c r="O3515" s="2">
        <v>2</v>
      </c>
    </row>
    <row r="3516" spans="1:15">
      <c r="A3516" s="19">
        <v>44107</v>
      </c>
      <c r="B3516" t="s">
        <v>685</v>
      </c>
      <c r="C3516" s="17">
        <v>3</v>
      </c>
      <c r="D3516" s="6" t="s">
        <v>693</v>
      </c>
      <c r="E3516" s="6" t="s">
        <v>51</v>
      </c>
      <c r="F3516" s="1">
        <v>40</v>
      </c>
      <c r="G3516" s="1" t="s">
        <v>11</v>
      </c>
      <c r="H3516" s="6" t="s">
        <v>712</v>
      </c>
      <c r="I3516" s="6" t="s">
        <v>57</v>
      </c>
      <c r="J3516" s="1">
        <v>100</v>
      </c>
      <c r="K3516" s="1" t="s">
        <v>21</v>
      </c>
      <c r="L3516" s="1">
        <v>1</v>
      </c>
      <c r="M3516" s="1" t="s">
        <v>21</v>
      </c>
      <c r="N3516" s="2">
        <v>0</v>
      </c>
      <c r="O3516" s="2" t="s">
        <v>21</v>
      </c>
    </row>
    <row r="3517" spans="1:15">
      <c r="A3517" s="19">
        <v>44107</v>
      </c>
      <c r="B3517" t="s">
        <v>685</v>
      </c>
      <c r="C3517" s="1">
        <v>4</v>
      </c>
      <c r="D3517" s="6" t="s">
        <v>693</v>
      </c>
      <c r="E3517" s="6" t="s">
        <v>51</v>
      </c>
      <c r="F3517" s="1">
        <v>74</v>
      </c>
      <c r="G3517" s="1" t="s">
        <v>11</v>
      </c>
      <c r="H3517" s="6" t="s">
        <v>267</v>
      </c>
      <c r="I3517" s="6" t="s">
        <v>32</v>
      </c>
      <c r="J3517" s="1">
        <v>87</v>
      </c>
      <c r="K3517" s="1" t="s">
        <v>21</v>
      </c>
      <c r="L3517" s="1">
        <v>1</v>
      </c>
      <c r="M3517" s="1" t="s">
        <v>21</v>
      </c>
      <c r="N3517" s="2">
        <v>0</v>
      </c>
      <c r="O3517" s="2" t="s">
        <v>21</v>
      </c>
    </row>
    <row r="3518" spans="1:15">
      <c r="A3518" s="19">
        <v>44107</v>
      </c>
      <c r="B3518" t="s">
        <v>685</v>
      </c>
      <c r="C3518" s="1">
        <v>5</v>
      </c>
      <c r="D3518" t="s">
        <v>693</v>
      </c>
      <c r="E3518" s="6" t="s">
        <v>51</v>
      </c>
      <c r="F3518" s="1">
        <v>93</v>
      </c>
      <c r="G3518" s="1" t="s">
        <v>10</v>
      </c>
      <c r="H3518" t="s">
        <v>696</v>
      </c>
      <c r="I3518" s="6" t="s">
        <v>59</v>
      </c>
      <c r="J3518" s="1">
        <v>67</v>
      </c>
      <c r="K3518" s="1">
        <v>1</v>
      </c>
      <c r="L3518" s="1" t="s">
        <v>21</v>
      </c>
      <c r="M3518" s="1" t="s">
        <v>21</v>
      </c>
      <c r="N3518" s="2">
        <v>0</v>
      </c>
      <c r="O3518" s="2" t="s">
        <v>21</v>
      </c>
    </row>
    <row r="3519" spans="1:15">
      <c r="A3519" s="19">
        <v>44107</v>
      </c>
      <c r="B3519" t="s">
        <v>685</v>
      </c>
      <c r="C3519" s="1">
        <v>1</v>
      </c>
      <c r="D3519" s="6" t="s">
        <v>267</v>
      </c>
      <c r="E3519" s="6" t="s">
        <v>32</v>
      </c>
      <c r="F3519" s="1">
        <v>42</v>
      </c>
      <c r="G3519" s="1" t="s">
        <v>11</v>
      </c>
      <c r="H3519" s="6" t="s">
        <v>713</v>
      </c>
      <c r="I3519" s="6" t="s">
        <v>80</v>
      </c>
      <c r="J3519" s="1">
        <v>87</v>
      </c>
      <c r="K3519" s="1" t="s">
        <v>21</v>
      </c>
      <c r="L3519" s="1">
        <v>1</v>
      </c>
      <c r="M3519" s="1" t="s">
        <v>21</v>
      </c>
      <c r="N3519" s="2">
        <v>1</v>
      </c>
      <c r="O3519" s="2">
        <v>1</v>
      </c>
    </row>
    <row r="3520" spans="1:15">
      <c r="A3520" s="19">
        <v>44107</v>
      </c>
      <c r="B3520" t="s">
        <v>685</v>
      </c>
      <c r="C3520" s="17">
        <v>2</v>
      </c>
      <c r="D3520" s="6" t="s">
        <v>267</v>
      </c>
      <c r="E3520" s="6" t="s">
        <v>32</v>
      </c>
      <c r="F3520" s="1">
        <v>66</v>
      </c>
      <c r="G3520" s="1" t="s">
        <v>11</v>
      </c>
      <c r="H3520" s="6" t="s">
        <v>253</v>
      </c>
      <c r="I3520" s="6" t="s">
        <v>18</v>
      </c>
      <c r="J3520" s="1">
        <v>77</v>
      </c>
      <c r="K3520" s="1" t="s">
        <v>21</v>
      </c>
      <c r="L3520" s="1">
        <v>1</v>
      </c>
      <c r="M3520" s="1" t="s">
        <v>21</v>
      </c>
      <c r="N3520" s="2">
        <v>0</v>
      </c>
      <c r="O3520" s="2" t="s">
        <v>21</v>
      </c>
    </row>
    <row r="3521" spans="1:15">
      <c r="A3521" s="19">
        <v>44107</v>
      </c>
      <c r="B3521" t="s">
        <v>685</v>
      </c>
      <c r="C3521" s="17">
        <v>3</v>
      </c>
      <c r="D3521" s="6" t="s">
        <v>267</v>
      </c>
      <c r="E3521" s="6" t="s">
        <v>32</v>
      </c>
      <c r="F3521" s="1">
        <v>94</v>
      </c>
      <c r="G3521" s="1" t="s">
        <v>10</v>
      </c>
      <c r="H3521" s="6" t="s">
        <v>714</v>
      </c>
      <c r="I3521" s="6" t="s">
        <v>51</v>
      </c>
      <c r="J3521" s="1">
        <v>55</v>
      </c>
      <c r="K3521" s="1">
        <v>1</v>
      </c>
      <c r="L3521" s="1" t="s">
        <v>21</v>
      </c>
      <c r="M3521" s="1" t="s">
        <v>21</v>
      </c>
      <c r="N3521" s="2">
        <v>1</v>
      </c>
      <c r="O3521" s="2" t="s">
        <v>21</v>
      </c>
    </row>
    <row r="3522" spans="1:15">
      <c r="A3522" s="19">
        <v>44107</v>
      </c>
      <c r="B3522" t="s">
        <v>685</v>
      </c>
      <c r="C3522" s="1">
        <v>4</v>
      </c>
      <c r="D3522" s="6" t="s">
        <v>267</v>
      </c>
      <c r="E3522" s="6" t="s">
        <v>32</v>
      </c>
      <c r="F3522" s="1">
        <v>87</v>
      </c>
      <c r="G3522" s="1" t="s">
        <v>10</v>
      </c>
      <c r="H3522" s="6" t="s">
        <v>693</v>
      </c>
      <c r="I3522" s="6" t="s">
        <v>51</v>
      </c>
      <c r="J3522" s="1">
        <v>74</v>
      </c>
      <c r="K3522" s="1">
        <v>1</v>
      </c>
      <c r="L3522" s="1" t="s">
        <v>21</v>
      </c>
      <c r="M3522" s="1" t="s">
        <v>21</v>
      </c>
      <c r="N3522" s="2">
        <v>0</v>
      </c>
      <c r="O3522" s="2" t="s">
        <v>21</v>
      </c>
    </row>
    <row r="3523" spans="1:15">
      <c r="A3523" s="19">
        <v>44107</v>
      </c>
      <c r="B3523" t="s">
        <v>685</v>
      </c>
      <c r="C3523" s="1">
        <v>5</v>
      </c>
      <c r="D3523" t="s">
        <v>267</v>
      </c>
      <c r="E3523" s="6" t="s">
        <v>32</v>
      </c>
      <c r="F3523" s="1">
        <v>86</v>
      </c>
      <c r="G3523" s="1" t="s">
        <v>10</v>
      </c>
      <c r="H3523" t="s">
        <v>704</v>
      </c>
      <c r="I3523" s="6" t="s">
        <v>69</v>
      </c>
      <c r="J3523" s="1">
        <v>74</v>
      </c>
      <c r="K3523" s="1">
        <v>1</v>
      </c>
      <c r="L3523" s="1" t="s">
        <v>21</v>
      </c>
      <c r="M3523" s="1" t="s">
        <v>21</v>
      </c>
      <c r="N3523" s="2">
        <v>0</v>
      </c>
      <c r="O3523" s="2" t="s">
        <v>21</v>
      </c>
    </row>
    <row r="3524" spans="1:15">
      <c r="A3524" s="19">
        <v>44107</v>
      </c>
      <c r="B3524" t="s">
        <v>685</v>
      </c>
      <c r="C3524" s="1">
        <v>1</v>
      </c>
      <c r="D3524" s="6" t="s">
        <v>714</v>
      </c>
      <c r="E3524" s="6" t="s">
        <v>51</v>
      </c>
      <c r="F3524" s="1">
        <v>45</v>
      </c>
      <c r="G3524" s="1" t="s">
        <v>11</v>
      </c>
      <c r="H3524" s="6" t="s">
        <v>703</v>
      </c>
      <c r="I3524" s="6" t="s">
        <v>47</v>
      </c>
      <c r="J3524" s="1">
        <v>47</v>
      </c>
      <c r="K3524" s="1" t="s">
        <v>21</v>
      </c>
      <c r="L3524" s="1">
        <v>1</v>
      </c>
      <c r="M3524" s="1" t="s">
        <v>21</v>
      </c>
      <c r="N3524" s="2">
        <v>1</v>
      </c>
      <c r="O3524" s="2">
        <v>1</v>
      </c>
    </row>
    <row r="3525" spans="1:15">
      <c r="A3525" s="19">
        <v>44107</v>
      </c>
      <c r="B3525" t="s">
        <v>685</v>
      </c>
      <c r="C3525" s="17">
        <v>2</v>
      </c>
      <c r="D3525" s="6" t="s">
        <v>714</v>
      </c>
      <c r="E3525" s="6" t="s">
        <v>51</v>
      </c>
      <c r="F3525" s="1">
        <v>62</v>
      </c>
      <c r="G3525" s="1" t="s">
        <v>11</v>
      </c>
      <c r="H3525" s="6" t="s">
        <v>702</v>
      </c>
      <c r="I3525" s="6" t="s">
        <v>41</v>
      </c>
      <c r="J3525" s="1">
        <v>64</v>
      </c>
      <c r="K3525" s="1" t="s">
        <v>21</v>
      </c>
      <c r="L3525" s="1">
        <v>1</v>
      </c>
      <c r="M3525" s="1" t="s">
        <v>21</v>
      </c>
      <c r="N3525" s="2">
        <v>0</v>
      </c>
      <c r="O3525" s="2" t="s">
        <v>21</v>
      </c>
    </row>
    <row r="3526" spans="1:15">
      <c r="A3526" s="19">
        <v>44107</v>
      </c>
      <c r="B3526" t="s">
        <v>685</v>
      </c>
      <c r="C3526" s="17">
        <v>3</v>
      </c>
      <c r="D3526" s="6" t="s">
        <v>714</v>
      </c>
      <c r="E3526" s="6" t="s">
        <v>51</v>
      </c>
      <c r="F3526" s="1">
        <v>55</v>
      </c>
      <c r="G3526" s="1" t="s">
        <v>11</v>
      </c>
      <c r="H3526" s="6" t="s">
        <v>267</v>
      </c>
      <c r="I3526" s="6" t="s">
        <v>32</v>
      </c>
      <c r="J3526" s="1">
        <v>94</v>
      </c>
      <c r="K3526" s="1" t="s">
        <v>21</v>
      </c>
      <c r="L3526" s="1">
        <v>1</v>
      </c>
      <c r="M3526" s="1" t="s">
        <v>21</v>
      </c>
      <c r="N3526" s="2">
        <v>0</v>
      </c>
      <c r="O3526" s="2" t="s">
        <v>21</v>
      </c>
    </row>
    <row r="3527" spans="1:15">
      <c r="A3527" s="19">
        <v>44107</v>
      </c>
      <c r="B3527" t="s">
        <v>685</v>
      </c>
      <c r="C3527" s="1">
        <v>1</v>
      </c>
      <c r="D3527" s="6" t="s">
        <v>691</v>
      </c>
      <c r="E3527" s="6" t="s">
        <v>240</v>
      </c>
      <c r="F3527" s="1">
        <v>31</v>
      </c>
      <c r="G3527" s="1" t="s">
        <v>11</v>
      </c>
      <c r="H3527" s="6" t="s">
        <v>695</v>
      </c>
      <c r="I3527" s="6" t="s">
        <v>18</v>
      </c>
      <c r="J3527" s="1">
        <v>65</v>
      </c>
      <c r="K3527" s="1" t="s">
        <v>21</v>
      </c>
      <c r="L3527" s="1">
        <v>1</v>
      </c>
      <c r="M3527" s="1" t="s">
        <v>21</v>
      </c>
      <c r="N3527" s="2">
        <v>1</v>
      </c>
      <c r="O3527" s="2">
        <v>1</v>
      </c>
    </row>
    <row r="3528" spans="1:15">
      <c r="A3528" s="19">
        <v>44107</v>
      </c>
      <c r="B3528" t="s">
        <v>685</v>
      </c>
      <c r="C3528" s="17">
        <v>2</v>
      </c>
      <c r="D3528" s="6" t="s">
        <v>691</v>
      </c>
      <c r="E3528" s="6" t="s">
        <v>240</v>
      </c>
      <c r="F3528" s="1">
        <v>83</v>
      </c>
      <c r="G3528" s="1" t="s">
        <v>10</v>
      </c>
      <c r="H3528" s="6" t="s">
        <v>687</v>
      </c>
      <c r="I3528" s="6" t="s">
        <v>80</v>
      </c>
      <c r="J3528" s="1">
        <v>19</v>
      </c>
      <c r="K3528" s="1">
        <v>1</v>
      </c>
      <c r="L3528" s="1" t="s">
        <v>21</v>
      </c>
      <c r="M3528" s="1" t="s">
        <v>21</v>
      </c>
      <c r="N3528" s="2">
        <v>1</v>
      </c>
      <c r="O3528" s="2" t="s">
        <v>21</v>
      </c>
    </row>
    <row r="3529" spans="1:15">
      <c r="A3529" s="19">
        <v>44107</v>
      </c>
      <c r="B3529" t="s">
        <v>685</v>
      </c>
      <c r="C3529" s="17">
        <v>3</v>
      </c>
      <c r="D3529" s="6" t="s">
        <v>691</v>
      </c>
      <c r="E3529" s="6" t="s">
        <v>240</v>
      </c>
      <c r="F3529" s="1">
        <v>72</v>
      </c>
      <c r="G3529" s="1" t="s">
        <v>11</v>
      </c>
      <c r="H3529" s="6" t="s">
        <v>701</v>
      </c>
      <c r="I3529" s="6" t="s">
        <v>63</v>
      </c>
      <c r="J3529" s="1">
        <v>73</v>
      </c>
      <c r="K3529" s="1" t="s">
        <v>21</v>
      </c>
      <c r="L3529" s="1">
        <v>1</v>
      </c>
      <c r="M3529" s="1" t="s">
        <v>21</v>
      </c>
      <c r="N3529" s="2">
        <v>0</v>
      </c>
      <c r="O3529" s="2" t="s">
        <v>21</v>
      </c>
    </row>
    <row r="3530" spans="1:15">
      <c r="A3530" s="19">
        <v>44107</v>
      </c>
      <c r="B3530" t="s">
        <v>685</v>
      </c>
      <c r="C3530" s="1">
        <v>4</v>
      </c>
      <c r="D3530" s="6" t="s">
        <v>691</v>
      </c>
      <c r="E3530" s="6" t="s">
        <v>240</v>
      </c>
      <c r="F3530" s="1">
        <v>52</v>
      </c>
      <c r="G3530" s="1" t="s">
        <v>11</v>
      </c>
      <c r="H3530" s="6" t="s">
        <v>692</v>
      </c>
      <c r="I3530" s="6" t="s">
        <v>82</v>
      </c>
      <c r="J3530" s="1">
        <v>92</v>
      </c>
      <c r="K3530" s="1" t="s">
        <v>21</v>
      </c>
      <c r="L3530" s="1">
        <v>1</v>
      </c>
      <c r="M3530" s="1" t="s">
        <v>21</v>
      </c>
      <c r="N3530" s="2">
        <v>0</v>
      </c>
      <c r="O3530" s="2" t="s">
        <v>21</v>
      </c>
    </row>
    <row r="3531" spans="1:15">
      <c r="A3531" s="19">
        <v>44107</v>
      </c>
      <c r="B3531" t="s">
        <v>685</v>
      </c>
      <c r="C3531" s="1">
        <v>5</v>
      </c>
      <c r="D3531" t="s">
        <v>691</v>
      </c>
      <c r="E3531" s="6" t="s">
        <v>240</v>
      </c>
      <c r="F3531" s="1">
        <v>10</v>
      </c>
      <c r="G3531" s="1" t="s">
        <v>11</v>
      </c>
      <c r="H3531" t="s">
        <v>686</v>
      </c>
      <c r="I3531" s="6" t="s">
        <v>240</v>
      </c>
      <c r="J3531" s="1">
        <v>100</v>
      </c>
      <c r="K3531" s="1" t="s">
        <v>21</v>
      </c>
      <c r="L3531" s="1">
        <v>1</v>
      </c>
      <c r="M3531" s="1" t="s">
        <v>21</v>
      </c>
      <c r="N3531" s="2">
        <v>0</v>
      </c>
      <c r="O3531" s="2" t="s">
        <v>21</v>
      </c>
    </row>
    <row r="3532" spans="1:15">
      <c r="A3532" s="19">
        <v>44107</v>
      </c>
      <c r="B3532" t="s">
        <v>685</v>
      </c>
      <c r="C3532" s="1">
        <v>1</v>
      </c>
      <c r="D3532" s="6" t="s">
        <v>253</v>
      </c>
      <c r="E3532" s="6" t="s">
        <v>18</v>
      </c>
      <c r="F3532" s="1">
        <v>39</v>
      </c>
      <c r="G3532" s="1" t="s">
        <v>11</v>
      </c>
      <c r="H3532" s="6" t="s">
        <v>268</v>
      </c>
      <c r="I3532" s="6" t="s">
        <v>140</v>
      </c>
      <c r="J3532" s="1">
        <v>94</v>
      </c>
      <c r="K3532" s="1" t="s">
        <v>21</v>
      </c>
      <c r="L3532" s="1">
        <v>1</v>
      </c>
      <c r="M3532" s="1" t="s">
        <v>21</v>
      </c>
      <c r="N3532" s="2">
        <v>1</v>
      </c>
      <c r="O3532" s="2">
        <v>1</v>
      </c>
    </row>
    <row r="3533" spans="1:15">
      <c r="A3533" s="19">
        <v>44107</v>
      </c>
      <c r="B3533" t="s">
        <v>685</v>
      </c>
      <c r="C3533" s="17">
        <v>2</v>
      </c>
      <c r="D3533" s="6" t="s">
        <v>253</v>
      </c>
      <c r="E3533" s="6" t="s">
        <v>18</v>
      </c>
      <c r="F3533" s="1">
        <v>77</v>
      </c>
      <c r="G3533" s="1" t="s">
        <v>10</v>
      </c>
      <c r="H3533" s="6" t="s">
        <v>267</v>
      </c>
      <c r="I3533" s="6" t="s">
        <v>32</v>
      </c>
      <c r="J3533" s="1">
        <v>66</v>
      </c>
      <c r="K3533" s="1">
        <v>1</v>
      </c>
      <c r="L3533" s="1" t="s">
        <v>21</v>
      </c>
      <c r="M3533" s="1" t="s">
        <v>21</v>
      </c>
      <c r="N3533" s="2">
        <v>1</v>
      </c>
      <c r="O3533" s="2" t="s">
        <v>21</v>
      </c>
    </row>
    <row r="3534" spans="1:15">
      <c r="A3534" s="19">
        <v>44107</v>
      </c>
      <c r="B3534" t="s">
        <v>685</v>
      </c>
      <c r="C3534" s="17">
        <v>3</v>
      </c>
      <c r="D3534" s="6" t="s">
        <v>253</v>
      </c>
      <c r="E3534" s="6" t="s">
        <v>18</v>
      </c>
      <c r="F3534" s="1">
        <v>98</v>
      </c>
      <c r="G3534" s="1" t="s">
        <v>10</v>
      </c>
      <c r="H3534" s="6" t="s">
        <v>715</v>
      </c>
      <c r="I3534" s="6" t="s">
        <v>63</v>
      </c>
      <c r="J3534" s="1">
        <v>27</v>
      </c>
      <c r="K3534" s="1">
        <v>1</v>
      </c>
      <c r="L3534" s="1" t="s">
        <v>21</v>
      </c>
      <c r="M3534" s="1" t="s">
        <v>21</v>
      </c>
      <c r="N3534" s="2">
        <v>0</v>
      </c>
      <c r="O3534" s="2" t="s">
        <v>21</v>
      </c>
    </row>
    <row r="3535" spans="1:15">
      <c r="A3535" s="19">
        <v>44107</v>
      </c>
      <c r="B3535" t="s">
        <v>685</v>
      </c>
      <c r="C3535" s="1">
        <v>4</v>
      </c>
      <c r="D3535" s="6" t="s">
        <v>253</v>
      </c>
      <c r="E3535" s="6" t="s">
        <v>18</v>
      </c>
      <c r="F3535" s="1">
        <v>84</v>
      </c>
      <c r="G3535" s="1" t="s">
        <v>10</v>
      </c>
      <c r="H3535" s="6" t="s">
        <v>711</v>
      </c>
      <c r="I3535" s="6" t="s">
        <v>80</v>
      </c>
      <c r="J3535" s="1">
        <v>77</v>
      </c>
      <c r="K3535" s="1">
        <v>1</v>
      </c>
      <c r="L3535" s="1" t="s">
        <v>21</v>
      </c>
      <c r="M3535" s="1" t="s">
        <v>21</v>
      </c>
      <c r="N3535" s="2">
        <v>0</v>
      </c>
      <c r="O3535" s="2" t="s">
        <v>21</v>
      </c>
    </row>
    <row r="3536" spans="1:15">
      <c r="A3536" s="19">
        <v>44107</v>
      </c>
      <c r="B3536" t="s">
        <v>685</v>
      </c>
      <c r="C3536" s="1">
        <v>5</v>
      </c>
      <c r="D3536" t="s">
        <v>253</v>
      </c>
      <c r="E3536" s="6" t="s">
        <v>18</v>
      </c>
      <c r="F3536" s="1">
        <v>93</v>
      </c>
      <c r="G3536" s="1" t="s">
        <v>10</v>
      </c>
      <c r="H3536" t="s">
        <v>716</v>
      </c>
      <c r="I3536" s="6" t="s">
        <v>80</v>
      </c>
      <c r="J3536" s="1">
        <v>78</v>
      </c>
      <c r="K3536" s="1">
        <v>1</v>
      </c>
      <c r="L3536" s="1" t="s">
        <v>21</v>
      </c>
      <c r="M3536" s="1" t="s">
        <v>21</v>
      </c>
      <c r="N3536" s="2">
        <v>0</v>
      </c>
      <c r="O3536" s="2" t="s">
        <v>21</v>
      </c>
    </row>
    <row r="3537" spans="1:15">
      <c r="A3537" s="19">
        <v>44107</v>
      </c>
      <c r="B3537" t="s">
        <v>685</v>
      </c>
      <c r="C3537" s="1">
        <v>1</v>
      </c>
      <c r="D3537" s="6" t="s">
        <v>283</v>
      </c>
      <c r="E3537" s="6" t="s">
        <v>34</v>
      </c>
      <c r="F3537" s="1">
        <v>94</v>
      </c>
      <c r="G3537" s="1" t="s">
        <v>10</v>
      </c>
      <c r="H3537" s="6" t="s">
        <v>715</v>
      </c>
      <c r="I3537" s="6" t="s">
        <v>63</v>
      </c>
      <c r="J3537" s="1">
        <v>25</v>
      </c>
      <c r="K3537" s="1">
        <v>1</v>
      </c>
      <c r="L3537" s="1" t="s">
        <v>21</v>
      </c>
      <c r="M3537" s="1" t="s">
        <v>21</v>
      </c>
      <c r="N3537" s="2">
        <v>1</v>
      </c>
      <c r="O3537" s="2" t="s">
        <v>21</v>
      </c>
    </row>
    <row r="3538" spans="1:15">
      <c r="A3538" s="19">
        <v>44107</v>
      </c>
      <c r="B3538" t="s">
        <v>685</v>
      </c>
      <c r="C3538" s="17">
        <v>2</v>
      </c>
      <c r="D3538" s="6" t="s">
        <v>283</v>
      </c>
      <c r="E3538" s="6" t="s">
        <v>34</v>
      </c>
      <c r="F3538" s="1">
        <v>34</v>
      </c>
      <c r="G3538" s="1" t="s">
        <v>11</v>
      </c>
      <c r="H3538" s="6" t="s">
        <v>268</v>
      </c>
      <c r="I3538" s="6" t="s">
        <v>140</v>
      </c>
      <c r="J3538" s="1">
        <v>88</v>
      </c>
      <c r="K3538" s="1" t="s">
        <v>21</v>
      </c>
      <c r="L3538" s="1">
        <v>1</v>
      </c>
      <c r="M3538" s="1" t="s">
        <v>21</v>
      </c>
      <c r="N3538" s="2">
        <v>1</v>
      </c>
      <c r="O3538" s="2">
        <v>2</v>
      </c>
    </row>
    <row r="3539" spans="1:15">
      <c r="A3539" s="19">
        <v>44107</v>
      </c>
      <c r="B3539" t="s">
        <v>685</v>
      </c>
      <c r="C3539" s="17">
        <v>3</v>
      </c>
      <c r="D3539" s="6" t="s">
        <v>283</v>
      </c>
      <c r="E3539" s="6" t="s">
        <v>34</v>
      </c>
      <c r="F3539" s="1">
        <v>92</v>
      </c>
      <c r="G3539" s="1" t="s">
        <v>10</v>
      </c>
      <c r="H3539" s="6" t="s">
        <v>707</v>
      </c>
      <c r="I3539" s="6" t="s">
        <v>18</v>
      </c>
      <c r="J3539" s="1">
        <v>72</v>
      </c>
      <c r="K3539" s="1">
        <v>1</v>
      </c>
      <c r="L3539" s="1" t="s">
        <v>21</v>
      </c>
      <c r="M3539" s="1" t="s">
        <v>21</v>
      </c>
      <c r="N3539" s="2">
        <v>0</v>
      </c>
      <c r="O3539" s="2" t="s">
        <v>21</v>
      </c>
    </row>
    <row r="3540" spans="1:15">
      <c r="A3540" s="19">
        <v>44107</v>
      </c>
      <c r="B3540" t="s">
        <v>685</v>
      </c>
      <c r="C3540" s="1">
        <v>4</v>
      </c>
      <c r="D3540" s="6" t="s">
        <v>283</v>
      </c>
      <c r="E3540" s="6" t="s">
        <v>34</v>
      </c>
      <c r="F3540" s="1">
        <v>97</v>
      </c>
      <c r="G3540" s="1" t="s">
        <v>10</v>
      </c>
      <c r="H3540" s="6" t="s">
        <v>689</v>
      </c>
      <c r="I3540" s="6" t="s">
        <v>34</v>
      </c>
      <c r="J3540" s="1">
        <v>41</v>
      </c>
      <c r="K3540" s="1">
        <v>1</v>
      </c>
      <c r="L3540" s="1" t="s">
        <v>21</v>
      </c>
      <c r="M3540" s="1" t="s">
        <v>21</v>
      </c>
      <c r="N3540" s="2">
        <v>0</v>
      </c>
      <c r="O3540" s="2" t="s">
        <v>21</v>
      </c>
    </row>
    <row r="3541" spans="1:15">
      <c r="A3541" s="19">
        <v>44107</v>
      </c>
      <c r="B3541" t="s">
        <v>685</v>
      </c>
      <c r="C3541" s="1">
        <v>5</v>
      </c>
      <c r="D3541" t="s">
        <v>283</v>
      </c>
      <c r="E3541" s="6" t="s">
        <v>34</v>
      </c>
      <c r="F3541" s="1">
        <v>61</v>
      </c>
      <c r="G3541" s="1" t="s">
        <v>11</v>
      </c>
      <c r="H3541" t="s">
        <v>251</v>
      </c>
      <c r="I3541" s="6" t="s">
        <v>63</v>
      </c>
      <c r="J3541" s="1">
        <v>86</v>
      </c>
      <c r="K3541" s="1" t="s">
        <v>21</v>
      </c>
      <c r="L3541" s="1">
        <v>1</v>
      </c>
      <c r="M3541" s="1" t="s">
        <v>21</v>
      </c>
      <c r="N3541" s="2">
        <v>0</v>
      </c>
      <c r="O3541" s="2" t="s">
        <v>21</v>
      </c>
    </row>
    <row r="3542" spans="1:15">
      <c r="A3542" s="19">
        <v>44107</v>
      </c>
      <c r="B3542" t="s">
        <v>685</v>
      </c>
      <c r="C3542" s="1">
        <v>1</v>
      </c>
      <c r="D3542" s="6" t="s">
        <v>706</v>
      </c>
      <c r="E3542" s="6" t="s">
        <v>30</v>
      </c>
      <c r="F3542" s="1">
        <v>69</v>
      </c>
      <c r="G3542" s="1" t="s">
        <v>11</v>
      </c>
      <c r="H3542" s="6" t="s">
        <v>707</v>
      </c>
      <c r="I3542" s="6" t="s">
        <v>18</v>
      </c>
      <c r="J3542" s="1">
        <v>91</v>
      </c>
      <c r="K3542" s="1" t="s">
        <v>21</v>
      </c>
      <c r="L3542" s="1">
        <v>1</v>
      </c>
      <c r="M3542" s="1" t="s">
        <v>21</v>
      </c>
      <c r="N3542" s="2">
        <v>1</v>
      </c>
      <c r="O3542" s="2">
        <v>1</v>
      </c>
    </row>
    <row r="3543" spans="1:15">
      <c r="A3543" s="19">
        <v>44107</v>
      </c>
      <c r="B3543" t="s">
        <v>685</v>
      </c>
      <c r="C3543" s="17">
        <v>2</v>
      </c>
      <c r="D3543" s="6" t="s">
        <v>706</v>
      </c>
      <c r="E3543" s="6" t="s">
        <v>30</v>
      </c>
      <c r="F3543" s="1">
        <v>100</v>
      </c>
      <c r="G3543" s="1" t="s">
        <v>10</v>
      </c>
      <c r="H3543" s="6" t="s">
        <v>703</v>
      </c>
      <c r="I3543" s="6" t="s">
        <v>47</v>
      </c>
      <c r="J3543" s="1">
        <v>45</v>
      </c>
      <c r="K3543" s="1">
        <v>1</v>
      </c>
      <c r="L3543" s="1" t="s">
        <v>21</v>
      </c>
      <c r="M3543" s="1" t="s">
        <v>21</v>
      </c>
      <c r="N3543" s="2">
        <v>1</v>
      </c>
      <c r="O3543" s="2" t="s">
        <v>21</v>
      </c>
    </row>
    <row r="3544" spans="1:15">
      <c r="A3544" s="19">
        <v>44107</v>
      </c>
      <c r="B3544" t="s">
        <v>685</v>
      </c>
      <c r="C3544" s="17">
        <v>3</v>
      </c>
      <c r="D3544" s="6" t="s">
        <v>706</v>
      </c>
      <c r="E3544" s="6" t="s">
        <v>30</v>
      </c>
      <c r="F3544" s="1">
        <v>72</v>
      </c>
      <c r="G3544" s="1" t="s">
        <v>10</v>
      </c>
      <c r="H3544" s="6" t="s">
        <v>697</v>
      </c>
      <c r="I3544" s="6" t="s">
        <v>20</v>
      </c>
      <c r="J3544" s="1">
        <v>65</v>
      </c>
      <c r="K3544" s="1">
        <v>1</v>
      </c>
      <c r="L3544" s="1" t="s">
        <v>21</v>
      </c>
      <c r="M3544" s="1" t="s">
        <v>21</v>
      </c>
      <c r="N3544" s="2">
        <v>0</v>
      </c>
      <c r="O3544" s="2" t="s">
        <v>21</v>
      </c>
    </row>
    <row r="3545" spans="1:15">
      <c r="A3545" s="19">
        <v>44107</v>
      </c>
      <c r="B3545" t="s">
        <v>685</v>
      </c>
      <c r="C3545" s="1">
        <v>4</v>
      </c>
      <c r="D3545" s="6" t="s">
        <v>706</v>
      </c>
      <c r="E3545" s="6" t="s">
        <v>30</v>
      </c>
      <c r="F3545" s="1">
        <v>34</v>
      </c>
      <c r="G3545" s="1" t="s">
        <v>10</v>
      </c>
      <c r="H3545" s="6" t="s">
        <v>712</v>
      </c>
      <c r="I3545" s="6" t="s">
        <v>57</v>
      </c>
      <c r="J3545" s="1">
        <v>32</v>
      </c>
      <c r="K3545" s="1">
        <v>1</v>
      </c>
      <c r="L3545" s="1" t="s">
        <v>21</v>
      </c>
      <c r="M3545" s="1" t="s">
        <v>21</v>
      </c>
      <c r="N3545" s="2">
        <v>0</v>
      </c>
      <c r="O3545" s="2" t="s">
        <v>21</v>
      </c>
    </row>
    <row r="3546" spans="1:15">
      <c r="A3546" s="19">
        <v>44107</v>
      </c>
      <c r="B3546" t="s">
        <v>685</v>
      </c>
      <c r="C3546" s="1">
        <v>5</v>
      </c>
      <c r="D3546" t="s">
        <v>706</v>
      </c>
      <c r="E3546" s="6" t="s">
        <v>30</v>
      </c>
      <c r="F3546" s="1">
        <v>100</v>
      </c>
      <c r="G3546" s="1" t="s">
        <v>10</v>
      </c>
      <c r="H3546" t="s">
        <v>695</v>
      </c>
      <c r="I3546" s="6" t="s">
        <v>18</v>
      </c>
      <c r="J3546" s="1">
        <v>35</v>
      </c>
      <c r="K3546" s="1">
        <v>1</v>
      </c>
      <c r="L3546" s="1" t="s">
        <v>21</v>
      </c>
      <c r="M3546" s="1" t="s">
        <v>21</v>
      </c>
      <c r="N3546" s="2">
        <v>0</v>
      </c>
      <c r="O3546" s="2" t="s">
        <v>21</v>
      </c>
    </row>
    <row r="3547" spans="1:15">
      <c r="A3547" s="19">
        <v>44107</v>
      </c>
      <c r="B3547" t="s">
        <v>685</v>
      </c>
      <c r="C3547" s="1">
        <v>1</v>
      </c>
      <c r="D3547" s="6" t="s">
        <v>699</v>
      </c>
      <c r="E3547" s="6" t="s">
        <v>47</v>
      </c>
      <c r="F3547" s="1">
        <v>27</v>
      </c>
      <c r="G3547" s="1" t="s">
        <v>11</v>
      </c>
      <c r="H3547" s="6" t="s">
        <v>705</v>
      </c>
      <c r="I3547" s="6" t="s">
        <v>32</v>
      </c>
      <c r="J3547" s="1">
        <v>92</v>
      </c>
      <c r="K3547" s="1" t="s">
        <v>21</v>
      </c>
      <c r="L3547" s="1">
        <v>1</v>
      </c>
      <c r="M3547" s="1" t="s">
        <v>21</v>
      </c>
      <c r="N3547" s="2">
        <v>1</v>
      </c>
      <c r="O3547" s="2">
        <v>1</v>
      </c>
    </row>
    <row r="3548" spans="1:15">
      <c r="A3548" s="19">
        <v>44107</v>
      </c>
      <c r="B3548" t="s">
        <v>685</v>
      </c>
      <c r="C3548" s="17">
        <v>2</v>
      </c>
      <c r="D3548" s="6" t="s">
        <v>699</v>
      </c>
      <c r="E3548" s="6" t="s">
        <v>47</v>
      </c>
      <c r="F3548" s="1">
        <v>59</v>
      </c>
      <c r="G3548" s="1" t="s">
        <v>11</v>
      </c>
      <c r="H3548" s="6" t="s">
        <v>701</v>
      </c>
      <c r="I3548" s="6" t="s">
        <v>63</v>
      </c>
      <c r="J3548" s="1">
        <v>80</v>
      </c>
      <c r="K3548" s="1" t="s">
        <v>21</v>
      </c>
      <c r="L3548" s="1">
        <v>1</v>
      </c>
      <c r="M3548" s="1" t="s">
        <v>21</v>
      </c>
      <c r="N3548" s="2">
        <v>0</v>
      </c>
      <c r="O3548" s="2" t="s">
        <v>21</v>
      </c>
    </row>
    <row r="3549" spans="1:15">
      <c r="A3549" s="19">
        <v>44107</v>
      </c>
      <c r="B3549" t="s">
        <v>685</v>
      </c>
      <c r="C3549" s="17">
        <v>3</v>
      </c>
      <c r="D3549" s="6" t="s">
        <v>699</v>
      </c>
      <c r="E3549" s="6" t="s">
        <v>47</v>
      </c>
      <c r="F3549" s="1">
        <v>34</v>
      </c>
      <c r="G3549" s="1" t="s">
        <v>12</v>
      </c>
      <c r="H3549" s="6" t="s">
        <v>696</v>
      </c>
      <c r="I3549" s="6" t="s">
        <v>59</v>
      </c>
      <c r="J3549" s="1">
        <v>34</v>
      </c>
      <c r="K3549" s="1" t="s">
        <v>21</v>
      </c>
      <c r="L3549" s="1" t="s">
        <v>21</v>
      </c>
      <c r="M3549" s="1">
        <v>1</v>
      </c>
      <c r="N3549" s="2">
        <v>1</v>
      </c>
      <c r="O3549" s="2" t="s">
        <v>21</v>
      </c>
    </row>
    <row r="3550" spans="1:15">
      <c r="A3550" s="19">
        <v>44107</v>
      </c>
      <c r="B3550" t="s">
        <v>685</v>
      </c>
      <c r="C3550" s="1">
        <v>4</v>
      </c>
      <c r="D3550" s="6" t="s">
        <v>699</v>
      </c>
      <c r="E3550" s="6" t="s">
        <v>47</v>
      </c>
      <c r="F3550" s="1">
        <v>48</v>
      </c>
      <c r="G3550" s="1" t="s">
        <v>10</v>
      </c>
      <c r="H3550" s="6" t="s">
        <v>698</v>
      </c>
      <c r="I3550" s="6" t="s">
        <v>69</v>
      </c>
      <c r="J3550" s="1">
        <v>46</v>
      </c>
      <c r="K3550" s="1">
        <v>1</v>
      </c>
      <c r="L3550" s="1" t="s">
        <v>21</v>
      </c>
      <c r="M3550" s="1" t="s">
        <v>21</v>
      </c>
      <c r="N3550" s="2">
        <v>1</v>
      </c>
      <c r="O3550" s="2" t="s">
        <v>21</v>
      </c>
    </row>
    <row r="3551" spans="1:15">
      <c r="A3551" s="19">
        <v>44107</v>
      </c>
      <c r="B3551" t="s">
        <v>685</v>
      </c>
      <c r="C3551" s="1">
        <v>5</v>
      </c>
      <c r="D3551" t="s">
        <v>699</v>
      </c>
      <c r="E3551" s="6" t="s">
        <v>47</v>
      </c>
      <c r="F3551" s="1">
        <v>38</v>
      </c>
      <c r="G3551" s="1" t="s">
        <v>11</v>
      </c>
      <c r="H3551" t="s">
        <v>697</v>
      </c>
      <c r="I3551" s="6" t="s">
        <v>20</v>
      </c>
      <c r="J3551" s="1">
        <v>69</v>
      </c>
      <c r="K3551" s="1" t="s">
        <v>21</v>
      </c>
      <c r="L3551" s="1">
        <v>1</v>
      </c>
      <c r="M3551" s="1" t="s">
        <v>21</v>
      </c>
      <c r="N3551" s="2">
        <v>0</v>
      </c>
      <c r="O3551" s="2" t="s">
        <v>21</v>
      </c>
    </row>
    <row r="3552" spans="1:15">
      <c r="A3552" s="19">
        <v>44107</v>
      </c>
      <c r="B3552" t="s">
        <v>685</v>
      </c>
      <c r="C3552" s="1">
        <v>1</v>
      </c>
      <c r="D3552" s="6" t="s">
        <v>687</v>
      </c>
      <c r="E3552" s="6" t="s">
        <v>80</v>
      </c>
      <c r="F3552" s="1">
        <v>34</v>
      </c>
      <c r="G3552" s="1" t="s">
        <v>11</v>
      </c>
      <c r="H3552" s="6" t="s">
        <v>686</v>
      </c>
      <c r="I3552" s="6" t="s">
        <v>240</v>
      </c>
      <c r="J3552" s="1">
        <v>67</v>
      </c>
      <c r="K3552" s="1" t="s">
        <v>21</v>
      </c>
      <c r="L3552" s="1">
        <v>1</v>
      </c>
      <c r="M3552" s="1" t="s">
        <v>21</v>
      </c>
      <c r="N3552" s="2">
        <v>1</v>
      </c>
      <c r="O3552" s="2">
        <v>1</v>
      </c>
    </row>
    <row r="3553" spans="1:15">
      <c r="A3553" s="19">
        <v>44107</v>
      </c>
      <c r="B3553" t="s">
        <v>685</v>
      </c>
      <c r="C3553" s="17">
        <v>2</v>
      </c>
      <c r="D3553" s="6" t="s">
        <v>687</v>
      </c>
      <c r="E3553" s="6" t="s">
        <v>80</v>
      </c>
      <c r="F3553" s="1">
        <v>19</v>
      </c>
      <c r="G3553" s="1" t="s">
        <v>11</v>
      </c>
      <c r="H3553" s="6" t="s">
        <v>691</v>
      </c>
      <c r="I3553" s="6" t="s">
        <v>240</v>
      </c>
      <c r="J3553" s="1">
        <v>83</v>
      </c>
      <c r="K3553" s="1" t="s">
        <v>21</v>
      </c>
      <c r="L3553" s="1">
        <v>1</v>
      </c>
      <c r="M3553" s="1" t="s">
        <v>21</v>
      </c>
      <c r="N3553" s="2">
        <v>0</v>
      </c>
      <c r="O3553" s="2" t="s">
        <v>21</v>
      </c>
    </row>
    <row r="3554" spans="1:15">
      <c r="A3554" s="19">
        <v>44107</v>
      </c>
      <c r="B3554" t="s">
        <v>685</v>
      </c>
      <c r="C3554" s="17">
        <v>3</v>
      </c>
      <c r="D3554" s="6" t="s">
        <v>687</v>
      </c>
      <c r="E3554" s="6" t="s">
        <v>80</v>
      </c>
      <c r="F3554" s="1">
        <v>88</v>
      </c>
      <c r="G3554" s="1" t="s">
        <v>10</v>
      </c>
      <c r="H3554" s="6" t="s">
        <v>700</v>
      </c>
      <c r="I3554" s="6" t="s">
        <v>44</v>
      </c>
      <c r="J3554" s="1">
        <v>30</v>
      </c>
      <c r="K3554" s="1">
        <v>1</v>
      </c>
      <c r="L3554" s="1" t="s">
        <v>21</v>
      </c>
      <c r="M3554" s="1" t="s">
        <v>21</v>
      </c>
      <c r="N3554" s="2">
        <v>1</v>
      </c>
      <c r="O3554" s="2" t="s">
        <v>21</v>
      </c>
    </row>
    <row r="3555" spans="1:15">
      <c r="A3555" s="19">
        <v>44107</v>
      </c>
      <c r="B3555" t="s">
        <v>685</v>
      </c>
      <c r="C3555" s="1">
        <v>4</v>
      </c>
      <c r="D3555" s="6" t="s">
        <v>687</v>
      </c>
      <c r="E3555" s="6" t="s">
        <v>80</v>
      </c>
      <c r="F3555" s="1">
        <v>46</v>
      </c>
      <c r="G3555" s="1" t="s">
        <v>11</v>
      </c>
      <c r="H3555" s="6" t="s">
        <v>715</v>
      </c>
      <c r="I3555" s="6" t="s">
        <v>63</v>
      </c>
      <c r="J3555" s="1">
        <v>91</v>
      </c>
      <c r="K3555" s="1" t="s">
        <v>21</v>
      </c>
      <c r="L3555" s="1">
        <v>1</v>
      </c>
      <c r="M3555" s="1" t="s">
        <v>21</v>
      </c>
      <c r="N3555" s="2">
        <v>0</v>
      </c>
      <c r="O3555" s="2" t="s">
        <v>21</v>
      </c>
    </row>
    <row r="3556" spans="1:15">
      <c r="A3556" s="19">
        <v>44107</v>
      </c>
      <c r="B3556" t="s">
        <v>685</v>
      </c>
      <c r="C3556" s="1">
        <v>1</v>
      </c>
      <c r="D3556" s="6" t="s">
        <v>702</v>
      </c>
      <c r="E3556" s="6" t="s">
        <v>41</v>
      </c>
      <c r="F3556" s="1">
        <v>45</v>
      </c>
      <c r="G3556" s="1" t="s">
        <v>11</v>
      </c>
      <c r="H3556" s="6" t="s">
        <v>704</v>
      </c>
      <c r="I3556" s="6" t="s">
        <v>69</v>
      </c>
      <c r="J3556" s="1">
        <v>62</v>
      </c>
      <c r="K3556" s="1" t="s">
        <v>21</v>
      </c>
      <c r="L3556" s="1">
        <v>1</v>
      </c>
      <c r="M3556" s="1" t="s">
        <v>21</v>
      </c>
      <c r="N3556" s="2">
        <v>1</v>
      </c>
      <c r="O3556" s="2">
        <v>1</v>
      </c>
    </row>
    <row r="3557" spans="1:15">
      <c r="A3557" s="19">
        <v>44107</v>
      </c>
      <c r="B3557" t="s">
        <v>685</v>
      </c>
      <c r="C3557" s="17">
        <v>2</v>
      </c>
      <c r="D3557" s="6" t="s">
        <v>702</v>
      </c>
      <c r="E3557" s="6" t="s">
        <v>41</v>
      </c>
      <c r="F3557" s="1">
        <v>64</v>
      </c>
      <c r="G3557" s="1" t="s">
        <v>10</v>
      </c>
      <c r="H3557" s="6" t="s">
        <v>714</v>
      </c>
      <c r="I3557" s="6" t="s">
        <v>51</v>
      </c>
      <c r="J3557" s="1">
        <v>62</v>
      </c>
      <c r="K3557" s="1">
        <v>1</v>
      </c>
      <c r="L3557" s="1" t="s">
        <v>21</v>
      </c>
      <c r="M3557" s="1" t="s">
        <v>21</v>
      </c>
      <c r="N3557" s="2">
        <v>1</v>
      </c>
      <c r="O3557" s="2" t="s">
        <v>21</v>
      </c>
    </row>
    <row r="3558" spans="1:15">
      <c r="A3558" s="19">
        <v>44107</v>
      </c>
      <c r="B3558" t="s">
        <v>685</v>
      </c>
      <c r="C3558" s="17">
        <v>3</v>
      </c>
      <c r="D3558" s="6" t="s">
        <v>702</v>
      </c>
      <c r="E3558" s="6" t="s">
        <v>41</v>
      </c>
      <c r="F3558" s="1">
        <v>81</v>
      </c>
      <c r="G3558" s="1" t="s">
        <v>10</v>
      </c>
      <c r="H3558" s="6" t="s">
        <v>698</v>
      </c>
      <c r="I3558" s="6" t="s">
        <v>69</v>
      </c>
      <c r="J3558" s="1">
        <v>22</v>
      </c>
      <c r="K3558" s="1">
        <v>1</v>
      </c>
      <c r="L3558" s="1" t="s">
        <v>21</v>
      </c>
      <c r="M3558" s="1" t="s">
        <v>21</v>
      </c>
      <c r="N3558" s="2">
        <v>0</v>
      </c>
      <c r="O3558" s="2" t="s">
        <v>21</v>
      </c>
    </row>
    <row r="3559" spans="1:15">
      <c r="A3559" s="19">
        <v>44107</v>
      </c>
      <c r="B3559" t="s">
        <v>685</v>
      </c>
      <c r="C3559" s="1">
        <v>4</v>
      </c>
      <c r="D3559" s="6" t="s">
        <v>702</v>
      </c>
      <c r="E3559" s="6" t="s">
        <v>41</v>
      </c>
      <c r="F3559" s="1">
        <v>0</v>
      </c>
      <c r="G3559" s="1" t="s">
        <v>12</v>
      </c>
      <c r="H3559" s="6" t="s">
        <v>701</v>
      </c>
      <c r="I3559" s="6" t="s">
        <v>63</v>
      </c>
      <c r="J3559" s="1">
        <v>0</v>
      </c>
      <c r="K3559" s="1" t="s">
        <v>21</v>
      </c>
      <c r="L3559" s="1" t="s">
        <v>21</v>
      </c>
      <c r="M3559" s="1">
        <v>1</v>
      </c>
      <c r="N3559" s="2">
        <v>1</v>
      </c>
      <c r="O3559" s="2" t="s">
        <v>21</v>
      </c>
    </row>
    <row r="3560" spans="1:15">
      <c r="A3560" s="19">
        <v>44107</v>
      </c>
      <c r="B3560" t="s">
        <v>685</v>
      </c>
      <c r="C3560" s="1">
        <v>1</v>
      </c>
      <c r="D3560" s="6" t="s">
        <v>700</v>
      </c>
      <c r="E3560" s="6" t="s">
        <v>44</v>
      </c>
      <c r="F3560" s="1">
        <v>22</v>
      </c>
      <c r="G3560" s="1" t="s">
        <v>11</v>
      </c>
      <c r="H3560" s="6" t="s">
        <v>270</v>
      </c>
      <c r="I3560" s="6" t="s">
        <v>30</v>
      </c>
      <c r="J3560" s="1">
        <v>95</v>
      </c>
      <c r="K3560" s="1" t="s">
        <v>21</v>
      </c>
      <c r="L3560" s="1">
        <v>1</v>
      </c>
      <c r="M3560" s="1" t="s">
        <v>21</v>
      </c>
      <c r="N3560" s="2">
        <v>1</v>
      </c>
      <c r="O3560" s="2">
        <v>1</v>
      </c>
    </row>
    <row r="3561" spans="1:15">
      <c r="A3561" s="19">
        <v>44107</v>
      </c>
      <c r="B3561" t="s">
        <v>685</v>
      </c>
      <c r="C3561" s="17">
        <v>2</v>
      </c>
      <c r="D3561" s="6" t="s">
        <v>700</v>
      </c>
      <c r="E3561" s="6" t="s">
        <v>44</v>
      </c>
      <c r="F3561" s="1">
        <v>32</v>
      </c>
      <c r="G3561" s="1" t="s">
        <v>11</v>
      </c>
      <c r="H3561" s="6" t="s">
        <v>715</v>
      </c>
      <c r="I3561" s="6" t="s">
        <v>63</v>
      </c>
      <c r="J3561" s="1">
        <v>90</v>
      </c>
      <c r="K3561" s="1" t="s">
        <v>21</v>
      </c>
      <c r="L3561" s="1">
        <v>1</v>
      </c>
      <c r="M3561" s="1" t="s">
        <v>21</v>
      </c>
      <c r="N3561" s="2">
        <v>0</v>
      </c>
      <c r="O3561" s="2" t="s">
        <v>21</v>
      </c>
    </row>
    <row r="3562" spans="1:15">
      <c r="A3562" s="19">
        <v>44107</v>
      </c>
      <c r="B3562" t="s">
        <v>685</v>
      </c>
      <c r="C3562" s="17">
        <v>3</v>
      </c>
      <c r="D3562" s="6" t="s">
        <v>700</v>
      </c>
      <c r="E3562" s="6" t="s">
        <v>44</v>
      </c>
      <c r="F3562" s="1">
        <v>30</v>
      </c>
      <c r="G3562" s="1" t="s">
        <v>11</v>
      </c>
      <c r="H3562" s="6" t="s">
        <v>687</v>
      </c>
      <c r="I3562" s="6" t="s">
        <v>80</v>
      </c>
      <c r="J3562" s="1">
        <v>88</v>
      </c>
      <c r="K3562" s="1" t="s">
        <v>21</v>
      </c>
      <c r="L3562" s="1">
        <v>1</v>
      </c>
      <c r="M3562" s="1" t="s">
        <v>21</v>
      </c>
      <c r="N3562" s="2">
        <v>0</v>
      </c>
      <c r="O3562" s="2" t="s">
        <v>21</v>
      </c>
    </row>
    <row r="3563" spans="1:15">
      <c r="A3563" s="19">
        <v>44107</v>
      </c>
      <c r="B3563" t="s">
        <v>685</v>
      </c>
      <c r="C3563" s="1">
        <v>4</v>
      </c>
      <c r="D3563" s="6" t="s">
        <v>700</v>
      </c>
      <c r="E3563" s="6" t="s">
        <v>44</v>
      </c>
      <c r="F3563" s="1">
        <v>58</v>
      </c>
      <c r="G3563" s="1" t="s">
        <v>11</v>
      </c>
      <c r="H3563" s="6" t="s">
        <v>696</v>
      </c>
      <c r="I3563" s="6" t="s">
        <v>59</v>
      </c>
      <c r="J3563" s="1">
        <v>90</v>
      </c>
      <c r="K3563" s="1" t="s">
        <v>21</v>
      </c>
      <c r="L3563" s="1">
        <v>1</v>
      </c>
      <c r="M3563" s="1" t="s">
        <v>21</v>
      </c>
      <c r="N3563" s="2">
        <v>0</v>
      </c>
      <c r="O3563" s="2" t="s">
        <v>21</v>
      </c>
    </row>
    <row r="3564" spans="1:15">
      <c r="A3564" s="19">
        <v>44107</v>
      </c>
      <c r="B3564" t="s">
        <v>685</v>
      </c>
      <c r="C3564" s="1">
        <v>1</v>
      </c>
      <c r="D3564" s="6" t="s">
        <v>698</v>
      </c>
      <c r="E3564" s="6" t="s">
        <v>69</v>
      </c>
      <c r="F3564" s="1">
        <v>15</v>
      </c>
      <c r="G3564" s="1" t="s">
        <v>11</v>
      </c>
      <c r="H3564" s="6" t="s">
        <v>710</v>
      </c>
      <c r="I3564" s="6" t="s">
        <v>57</v>
      </c>
      <c r="J3564" s="1">
        <v>85</v>
      </c>
      <c r="K3564" s="1" t="s">
        <v>21</v>
      </c>
      <c r="L3564" s="1">
        <v>1</v>
      </c>
      <c r="M3564" s="1" t="s">
        <v>21</v>
      </c>
      <c r="N3564" s="2">
        <v>1</v>
      </c>
      <c r="O3564" s="2">
        <v>1</v>
      </c>
    </row>
    <row r="3565" spans="1:15">
      <c r="A3565" s="19">
        <v>44107</v>
      </c>
      <c r="B3565" t="s">
        <v>685</v>
      </c>
      <c r="C3565" s="17">
        <v>2</v>
      </c>
      <c r="D3565" s="6" t="s">
        <v>698</v>
      </c>
      <c r="E3565" s="6" t="s">
        <v>69</v>
      </c>
      <c r="F3565" s="1">
        <v>76</v>
      </c>
      <c r="G3565" s="1" t="s">
        <v>10</v>
      </c>
      <c r="H3565" s="6" t="s">
        <v>696</v>
      </c>
      <c r="I3565" s="6" t="s">
        <v>59</v>
      </c>
      <c r="J3565" s="1">
        <v>73</v>
      </c>
      <c r="K3565" s="1">
        <v>1</v>
      </c>
      <c r="L3565" s="1" t="s">
        <v>21</v>
      </c>
      <c r="M3565" s="1" t="s">
        <v>21</v>
      </c>
      <c r="N3565" s="2">
        <v>1</v>
      </c>
      <c r="O3565" s="2" t="s">
        <v>21</v>
      </c>
    </row>
    <row r="3566" spans="1:15">
      <c r="A3566" s="19">
        <v>44107</v>
      </c>
      <c r="B3566" t="s">
        <v>685</v>
      </c>
      <c r="C3566" s="17">
        <v>3</v>
      </c>
      <c r="D3566" s="6" t="s">
        <v>698</v>
      </c>
      <c r="E3566" s="6" t="s">
        <v>69</v>
      </c>
      <c r="F3566" s="1">
        <v>22</v>
      </c>
      <c r="G3566" s="1" t="s">
        <v>11</v>
      </c>
      <c r="H3566" s="6" t="s">
        <v>702</v>
      </c>
      <c r="I3566" s="6" t="s">
        <v>41</v>
      </c>
      <c r="J3566" s="1">
        <v>81</v>
      </c>
      <c r="K3566" s="1" t="s">
        <v>21</v>
      </c>
      <c r="L3566" s="1">
        <v>1</v>
      </c>
      <c r="M3566" s="1" t="s">
        <v>21</v>
      </c>
      <c r="N3566" s="2">
        <v>0</v>
      </c>
      <c r="O3566" s="2" t="s">
        <v>21</v>
      </c>
    </row>
    <row r="3567" spans="1:15">
      <c r="A3567" s="19">
        <v>44107</v>
      </c>
      <c r="B3567" t="s">
        <v>685</v>
      </c>
      <c r="C3567" s="1">
        <v>4</v>
      </c>
      <c r="D3567" s="6" t="s">
        <v>698</v>
      </c>
      <c r="E3567" s="6" t="s">
        <v>69</v>
      </c>
      <c r="F3567" s="1">
        <v>46</v>
      </c>
      <c r="G3567" s="1" t="s">
        <v>11</v>
      </c>
      <c r="H3567" s="6" t="s">
        <v>699</v>
      </c>
      <c r="I3567" s="6" t="s">
        <v>47</v>
      </c>
      <c r="J3567" s="1">
        <v>48</v>
      </c>
      <c r="K3567" s="1" t="s">
        <v>21</v>
      </c>
      <c r="L3567" s="1">
        <v>1</v>
      </c>
      <c r="M3567" s="1" t="s">
        <v>21</v>
      </c>
      <c r="N3567" s="2">
        <v>0</v>
      </c>
      <c r="O3567" s="2" t="s">
        <v>21</v>
      </c>
    </row>
    <row r="3568" spans="1:15">
      <c r="A3568" s="19">
        <v>44107</v>
      </c>
      <c r="B3568" t="s">
        <v>685</v>
      </c>
      <c r="C3568" s="1">
        <v>5</v>
      </c>
      <c r="D3568" t="s">
        <v>698</v>
      </c>
      <c r="E3568" s="6" t="s">
        <v>69</v>
      </c>
      <c r="F3568" s="1">
        <v>49</v>
      </c>
      <c r="G3568" s="1" t="s">
        <v>11</v>
      </c>
      <c r="H3568" t="s">
        <v>717</v>
      </c>
      <c r="I3568" s="6" t="s">
        <v>38</v>
      </c>
      <c r="J3568" s="1">
        <v>73</v>
      </c>
      <c r="K3568" s="1" t="s">
        <v>21</v>
      </c>
      <c r="L3568" s="1">
        <v>1</v>
      </c>
      <c r="M3568" s="1" t="s">
        <v>21</v>
      </c>
      <c r="N3568" s="2">
        <v>0</v>
      </c>
      <c r="O3568" s="2" t="s">
        <v>21</v>
      </c>
    </row>
    <row r="3569" spans="1:15">
      <c r="A3569" s="19">
        <v>44107</v>
      </c>
      <c r="B3569" t="s">
        <v>685</v>
      </c>
      <c r="C3569" s="1">
        <v>1</v>
      </c>
      <c r="D3569" s="6" t="s">
        <v>705</v>
      </c>
      <c r="E3569" s="6" t="s">
        <v>32</v>
      </c>
      <c r="F3569" s="1">
        <v>92</v>
      </c>
      <c r="G3569" s="1" t="s">
        <v>10</v>
      </c>
      <c r="H3569" s="6" t="s">
        <v>699</v>
      </c>
      <c r="I3569" s="6" t="s">
        <v>47</v>
      </c>
      <c r="J3569" s="1">
        <v>27</v>
      </c>
      <c r="K3569" s="1">
        <v>1</v>
      </c>
      <c r="L3569" s="1" t="s">
        <v>21</v>
      </c>
      <c r="M3569" s="1" t="s">
        <v>21</v>
      </c>
      <c r="N3569" s="2">
        <v>1</v>
      </c>
      <c r="O3569" s="2" t="s">
        <v>21</v>
      </c>
    </row>
    <row r="3570" spans="1:15">
      <c r="A3570" s="19">
        <v>44107</v>
      </c>
      <c r="B3570" t="s">
        <v>685</v>
      </c>
      <c r="C3570" s="17">
        <v>2</v>
      </c>
      <c r="D3570" s="6" t="s">
        <v>705</v>
      </c>
      <c r="E3570" s="6" t="s">
        <v>32</v>
      </c>
      <c r="F3570" s="1">
        <v>77</v>
      </c>
      <c r="G3570" s="1" t="s">
        <v>10</v>
      </c>
      <c r="H3570" s="6" t="s">
        <v>697</v>
      </c>
      <c r="I3570" s="6" t="s">
        <v>20</v>
      </c>
      <c r="J3570" s="1">
        <v>66</v>
      </c>
      <c r="K3570" s="1">
        <v>1</v>
      </c>
      <c r="L3570" s="1" t="s">
        <v>21</v>
      </c>
      <c r="M3570" s="1" t="s">
        <v>21</v>
      </c>
      <c r="N3570" s="2">
        <v>0</v>
      </c>
      <c r="O3570" s="2" t="s">
        <v>21</v>
      </c>
    </row>
    <row r="3571" spans="1:15">
      <c r="A3571" s="19">
        <v>44107</v>
      </c>
      <c r="B3571" t="s">
        <v>685</v>
      </c>
      <c r="C3571" s="17">
        <v>3</v>
      </c>
      <c r="D3571" s="6" t="s">
        <v>705</v>
      </c>
      <c r="E3571" s="6" t="s">
        <v>32</v>
      </c>
      <c r="F3571" s="1">
        <v>43</v>
      </c>
      <c r="G3571" s="1" t="s">
        <v>11</v>
      </c>
      <c r="H3571" s="6" t="s">
        <v>713</v>
      </c>
      <c r="I3571" s="6" t="s">
        <v>80</v>
      </c>
      <c r="J3571" s="1">
        <v>97</v>
      </c>
      <c r="K3571" s="1" t="s">
        <v>21</v>
      </c>
      <c r="L3571" s="1">
        <v>1</v>
      </c>
      <c r="M3571" s="1" t="s">
        <v>21</v>
      </c>
      <c r="N3571" s="2">
        <v>1</v>
      </c>
      <c r="O3571" s="2">
        <v>3</v>
      </c>
    </row>
    <row r="3572" spans="1:15">
      <c r="A3572" s="19">
        <v>44107</v>
      </c>
      <c r="B3572" t="s">
        <v>685</v>
      </c>
      <c r="C3572" s="1">
        <v>4</v>
      </c>
      <c r="D3572" s="6" t="s">
        <v>705</v>
      </c>
      <c r="E3572" s="6" t="s">
        <v>32</v>
      </c>
      <c r="F3572" s="1">
        <v>33</v>
      </c>
      <c r="G3572" s="1" t="s">
        <v>11</v>
      </c>
      <c r="H3572" s="6" t="s">
        <v>710</v>
      </c>
      <c r="I3572" s="6" t="s">
        <v>57</v>
      </c>
      <c r="J3572" s="1">
        <v>85</v>
      </c>
      <c r="K3572" s="1" t="s">
        <v>21</v>
      </c>
      <c r="L3572" s="1">
        <v>1</v>
      </c>
      <c r="M3572" s="1" t="s">
        <v>21</v>
      </c>
      <c r="N3572" s="2">
        <v>0</v>
      </c>
      <c r="O3572" s="2" t="s">
        <v>21</v>
      </c>
    </row>
    <row r="3573" spans="1:15">
      <c r="A3573" s="19">
        <v>44107</v>
      </c>
      <c r="B3573" t="s">
        <v>685</v>
      </c>
      <c r="C3573" s="1">
        <v>5</v>
      </c>
      <c r="D3573" t="s">
        <v>705</v>
      </c>
      <c r="E3573" s="6" t="s">
        <v>32</v>
      </c>
      <c r="F3573" s="1">
        <v>80</v>
      </c>
      <c r="G3573" s="1" t="s">
        <v>11</v>
      </c>
      <c r="H3573" t="s">
        <v>715</v>
      </c>
      <c r="I3573" s="6" t="s">
        <v>63</v>
      </c>
      <c r="J3573" s="1">
        <v>87</v>
      </c>
      <c r="K3573" s="1" t="s">
        <v>21</v>
      </c>
      <c r="L3573" s="1">
        <v>1</v>
      </c>
      <c r="M3573" s="1" t="s">
        <v>21</v>
      </c>
      <c r="N3573" s="2">
        <v>0</v>
      </c>
      <c r="O3573" s="2" t="s">
        <v>21</v>
      </c>
    </row>
    <row r="3574" spans="1:15">
      <c r="A3574" s="19">
        <v>44107</v>
      </c>
      <c r="B3574" t="s">
        <v>685</v>
      </c>
      <c r="C3574" s="1">
        <v>1</v>
      </c>
      <c r="D3574" s="6" t="s">
        <v>708</v>
      </c>
      <c r="E3574" s="6" t="s">
        <v>36</v>
      </c>
      <c r="F3574" s="1">
        <v>60</v>
      </c>
      <c r="G3574" s="1" t="s">
        <v>11</v>
      </c>
      <c r="H3574" s="6" t="s">
        <v>688</v>
      </c>
      <c r="I3574" s="6" t="s">
        <v>59</v>
      </c>
      <c r="J3574" s="1">
        <v>73</v>
      </c>
      <c r="K3574" s="1" t="s">
        <v>21</v>
      </c>
      <c r="L3574" s="1">
        <v>1</v>
      </c>
      <c r="M3574" s="1" t="s">
        <v>21</v>
      </c>
      <c r="N3574" s="2">
        <v>1</v>
      </c>
      <c r="O3574" s="2">
        <v>1</v>
      </c>
    </row>
    <row r="3575" spans="1:15">
      <c r="A3575" s="19">
        <v>44107</v>
      </c>
      <c r="B3575" t="s">
        <v>685</v>
      </c>
      <c r="C3575" s="17">
        <v>2</v>
      </c>
      <c r="D3575" s="6" t="s">
        <v>708</v>
      </c>
      <c r="E3575" s="6" t="s">
        <v>36</v>
      </c>
      <c r="F3575" s="1">
        <v>38</v>
      </c>
      <c r="G3575" s="1" t="s">
        <v>11</v>
      </c>
      <c r="H3575" s="6" t="s">
        <v>712</v>
      </c>
      <c r="I3575" s="6" t="s">
        <v>57</v>
      </c>
      <c r="J3575" s="1">
        <v>95</v>
      </c>
      <c r="K3575" s="1" t="s">
        <v>21</v>
      </c>
      <c r="L3575" s="1">
        <v>1</v>
      </c>
      <c r="M3575" s="1" t="s">
        <v>21</v>
      </c>
      <c r="N3575" s="2">
        <v>0</v>
      </c>
      <c r="O3575" s="2" t="s">
        <v>21</v>
      </c>
    </row>
    <row r="3576" spans="1:15">
      <c r="A3576" s="19">
        <v>44107</v>
      </c>
      <c r="B3576" t="s">
        <v>685</v>
      </c>
      <c r="C3576" s="17">
        <v>3</v>
      </c>
      <c r="D3576" s="6" t="s">
        <v>708</v>
      </c>
      <c r="E3576" s="6" t="s">
        <v>36</v>
      </c>
      <c r="F3576" s="1">
        <v>72</v>
      </c>
      <c r="G3576" s="1" t="s">
        <v>11</v>
      </c>
      <c r="H3576" s="6" t="s">
        <v>717</v>
      </c>
      <c r="I3576" s="6" t="s">
        <v>38</v>
      </c>
      <c r="J3576" s="1">
        <v>82</v>
      </c>
      <c r="K3576" s="1" t="s">
        <v>21</v>
      </c>
      <c r="L3576" s="1">
        <v>1</v>
      </c>
      <c r="M3576" s="1" t="s">
        <v>21</v>
      </c>
      <c r="N3576" s="2">
        <v>0</v>
      </c>
      <c r="O3576" s="2" t="s">
        <v>21</v>
      </c>
    </row>
    <row r="3577" spans="1:15">
      <c r="A3577" s="19">
        <v>44107</v>
      </c>
      <c r="B3577" t="s">
        <v>685</v>
      </c>
      <c r="C3577" s="1">
        <v>1</v>
      </c>
      <c r="D3577" s="6" t="s">
        <v>692</v>
      </c>
      <c r="E3577" s="6" t="s">
        <v>82</v>
      </c>
      <c r="F3577" s="1">
        <v>52</v>
      </c>
      <c r="G3577" s="1" t="s">
        <v>11</v>
      </c>
      <c r="H3577" s="6" t="s">
        <v>251</v>
      </c>
      <c r="I3577" s="6" t="s">
        <v>63</v>
      </c>
      <c r="J3577" s="1">
        <v>92</v>
      </c>
      <c r="K3577" s="1" t="s">
        <v>21</v>
      </c>
      <c r="L3577" s="1">
        <v>1</v>
      </c>
      <c r="M3577" s="1" t="s">
        <v>21</v>
      </c>
      <c r="N3577" s="2">
        <v>1</v>
      </c>
      <c r="O3577" s="2">
        <v>1</v>
      </c>
    </row>
    <row r="3578" spans="1:15">
      <c r="A3578" s="19">
        <v>44107</v>
      </c>
      <c r="B3578" t="s">
        <v>685</v>
      </c>
      <c r="C3578" s="17">
        <v>2</v>
      </c>
      <c r="D3578" s="6" t="s">
        <v>692</v>
      </c>
      <c r="E3578" s="6" t="s">
        <v>82</v>
      </c>
      <c r="F3578" s="1">
        <v>73</v>
      </c>
      <c r="G3578" s="1" t="s">
        <v>10</v>
      </c>
      <c r="K3578" s="1">
        <v>1</v>
      </c>
      <c r="L3578" s="1" t="s">
        <v>21</v>
      </c>
      <c r="M3578" s="1" t="s">
        <v>21</v>
      </c>
      <c r="N3578" s="2">
        <v>1</v>
      </c>
      <c r="O3578" s="2" t="s">
        <v>21</v>
      </c>
    </row>
    <row r="3579" spans="1:15">
      <c r="A3579" s="19">
        <v>44107</v>
      </c>
      <c r="B3579" t="s">
        <v>685</v>
      </c>
      <c r="C3579" s="17">
        <v>3</v>
      </c>
      <c r="D3579" s="6" t="s">
        <v>692</v>
      </c>
      <c r="E3579" s="6" t="s">
        <v>82</v>
      </c>
      <c r="F3579" s="1">
        <v>57</v>
      </c>
      <c r="G3579" s="1" t="s">
        <v>11</v>
      </c>
      <c r="H3579" s="6" t="s">
        <v>710</v>
      </c>
      <c r="I3579" s="6" t="s">
        <v>57</v>
      </c>
      <c r="J3579" s="1">
        <v>86</v>
      </c>
      <c r="K3579" s="1" t="s">
        <v>21</v>
      </c>
      <c r="L3579" s="1">
        <v>1</v>
      </c>
      <c r="M3579" s="1" t="s">
        <v>21</v>
      </c>
      <c r="N3579" s="2">
        <v>0</v>
      </c>
      <c r="O3579" s="2" t="s">
        <v>21</v>
      </c>
    </row>
    <row r="3580" spans="1:15">
      <c r="A3580" s="19">
        <v>44107</v>
      </c>
      <c r="B3580" t="s">
        <v>685</v>
      </c>
      <c r="C3580" s="1">
        <v>4</v>
      </c>
      <c r="D3580" s="6" t="s">
        <v>692</v>
      </c>
      <c r="E3580" s="6" t="s">
        <v>82</v>
      </c>
      <c r="F3580" s="1">
        <v>92</v>
      </c>
      <c r="G3580" s="1" t="s">
        <v>10</v>
      </c>
      <c r="H3580" s="6" t="s">
        <v>691</v>
      </c>
      <c r="I3580" s="6" t="s">
        <v>240</v>
      </c>
      <c r="J3580" s="1">
        <v>52</v>
      </c>
      <c r="K3580" s="1">
        <v>1</v>
      </c>
      <c r="L3580" s="1" t="s">
        <v>21</v>
      </c>
      <c r="M3580" s="1" t="s">
        <v>21</v>
      </c>
      <c r="N3580" s="2">
        <v>0</v>
      </c>
      <c r="O3580" s="2" t="s">
        <v>21</v>
      </c>
    </row>
    <row r="3581" spans="1:15">
      <c r="A3581" s="19">
        <v>44107</v>
      </c>
      <c r="B3581" t="s">
        <v>685</v>
      </c>
      <c r="C3581" s="1">
        <v>5</v>
      </c>
      <c r="D3581" t="s">
        <v>692</v>
      </c>
      <c r="E3581" s="6" t="s">
        <v>82</v>
      </c>
      <c r="F3581" s="1">
        <v>82</v>
      </c>
      <c r="G3581" s="1" t="s">
        <v>10</v>
      </c>
      <c r="H3581" t="s">
        <v>712</v>
      </c>
      <c r="I3581" s="6" t="s">
        <v>57</v>
      </c>
      <c r="J3581" s="1">
        <v>34</v>
      </c>
      <c r="K3581" s="1">
        <v>1</v>
      </c>
      <c r="L3581" s="1" t="s">
        <v>21</v>
      </c>
      <c r="M3581" s="1" t="s">
        <v>21</v>
      </c>
      <c r="N3581" s="2">
        <v>0</v>
      </c>
      <c r="O3581" s="2" t="s">
        <v>21</v>
      </c>
    </row>
    <row r="3582" spans="1:15">
      <c r="A3582" s="19">
        <v>44107</v>
      </c>
      <c r="B3582" t="s">
        <v>685</v>
      </c>
      <c r="C3582" s="1">
        <v>1</v>
      </c>
      <c r="D3582" s="6" t="s">
        <v>694</v>
      </c>
      <c r="E3582" s="6" t="s">
        <v>92</v>
      </c>
      <c r="F3582" s="1">
        <v>100</v>
      </c>
      <c r="G3582" s="1" t="s">
        <v>10</v>
      </c>
      <c r="H3582" s="6" t="s">
        <v>717</v>
      </c>
      <c r="I3582" s="6" t="s">
        <v>38</v>
      </c>
      <c r="J3582" s="1">
        <v>46</v>
      </c>
      <c r="K3582" s="1">
        <v>1</v>
      </c>
      <c r="L3582" s="1" t="s">
        <v>21</v>
      </c>
      <c r="M3582" s="1" t="s">
        <v>21</v>
      </c>
      <c r="N3582" s="2">
        <v>1</v>
      </c>
      <c r="O3582" s="2" t="s">
        <v>21</v>
      </c>
    </row>
    <row r="3583" spans="1:15">
      <c r="A3583" s="19">
        <v>44107</v>
      </c>
      <c r="B3583" t="s">
        <v>685</v>
      </c>
      <c r="C3583" s="17">
        <v>2</v>
      </c>
      <c r="D3583" s="6" t="s">
        <v>694</v>
      </c>
      <c r="E3583" s="6" t="s">
        <v>92</v>
      </c>
      <c r="F3583" s="1">
        <v>81</v>
      </c>
      <c r="G3583" s="1" t="s">
        <v>10</v>
      </c>
      <c r="H3583" s="6" t="s">
        <v>709</v>
      </c>
      <c r="I3583" s="6" t="s">
        <v>20</v>
      </c>
      <c r="J3583" s="1">
        <v>69</v>
      </c>
      <c r="K3583" s="1">
        <v>1</v>
      </c>
      <c r="L3583" s="1" t="s">
        <v>21</v>
      </c>
      <c r="M3583" s="1" t="s">
        <v>21</v>
      </c>
      <c r="N3583" s="2">
        <v>0</v>
      </c>
      <c r="O3583" s="2" t="s">
        <v>21</v>
      </c>
    </row>
    <row r="3584" spans="1:15">
      <c r="A3584" s="19">
        <v>44107</v>
      </c>
      <c r="B3584" t="s">
        <v>685</v>
      </c>
      <c r="C3584" s="17">
        <v>3</v>
      </c>
      <c r="D3584" s="6" t="s">
        <v>694</v>
      </c>
      <c r="E3584" s="6" t="s">
        <v>92</v>
      </c>
      <c r="F3584" s="1">
        <v>100</v>
      </c>
      <c r="G3584" s="1" t="s">
        <v>10</v>
      </c>
      <c r="H3584" s="6" t="s">
        <v>251</v>
      </c>
      <c r="I3584" s="6" t="s">
        <v>63</v>
      </c>
      <c r="J3584" s="1">
        <v>55</v>
      </c>
      <c r="K3584" s="1">
        <v>1</v>
      </c>
      <c r="L3584" s="1" t="s">
        <v>21</v>
      </c>
      <c r="M3584" s="1" t="s">
        <v>21</v>
      </c>
      <c r="N3584" s="2">
        <v>0</v>
      </c>
      <c r="O3584" s="2" t="s">
        <v>21</v>
      </c>
    </row>
    <row r="3585" spans="1:15">
      <c r="A3585" s="19">
        <v>44107</v>
      </c>
      <c r="B3585" t="s">
        <v>685</v>
      </c>
      <c r="C3585" s="1">
        <v>4</v>
      </c>
      <c r="D3585" s="6" t="s">
        <v>694</v>
      </c>
      <c r="E3585" s="6" t="s">
        <v>92</v>
      </c>
      <c r="F3585" s="1">
        <v>56</v>
      </c>
      <c r="G3585" s="1" t="s">
        <v>11</v>
      </c>
      <c r="H3585" s="6" t="s">
        <v>268</v>
      </c>
      <c r="I3585" s="6" t="s">
        <v>140</v>
      </c>
      <c r="J3585" s="1">
        <v>84</v>
      </c>
      <c r="K3585" s="1" t="s">
        <v>21</v>
      </c>
      <c r="L3585" s="1">
        <v>1</v>
      </c>
      <c r="M3585" s="1" t="s">
        <v>21</v>
      </c>
      <c r="N3585" s="2">
        <v>1</v>
      </c>
      <c r="O3585" s="2">
        <v>4</v>
      </c>
    </row>
    <row r="3586" spans="1:15">
      <c r="A3586" s="19">
        <v>44107</v>
      </c>
      <c r="B3586" t="s">
        <v>685</v>
      </c>
      <c r="C3586" s="1">
        <v>5</v>
      </c>
      <c r="D3586" t="s">
        <v>694</v>
      </c>
      <c r="E3586" s="6" t="s">
        <v>92</v>
      </c>
      <c r="F3586" s="1">
        <v>86</v>
      </c>
      <c r="G3586" s="1" t="s">
        <v>10</v>
      </c>
      <c r="H3586" t="s">
        <v>270</v>
      </c>
      <c r="I3586" s="6" t="s">
        <v>30</v>
      </c>
      <c r="J3586" s="1">
        <v>57</v>
      </c>
      <c r="K3586" s="1">
        <v>1</v>
      </c>
      <c r="L3586" s="1" t="s">
        <v>21</v>
      </c>
      <c r="M3586" s="1" t="s">
        <v>21</v>
      </c>
      <c r="N3586" s="2">
        <v>0</v>
      </c>
      <c r="O3586" s="2" t="s">
        <v>21</v>
      </c>
    </row>
    <row r="3587" spans="1:15">
      <c r="A3587" s="19">
        <v>44107</v>
      </c>
      <c r="B3587" t="s">
        <v>685</v>
      </c>
      <c r="C3587" s="1">
        <v>1</v>
      </c>
      <c r="D3587" s="6" t="s">
        <v>711</v>
      </c>
      <c r="E3587" s="6" t="s">
        <v>80</v>
      </c>
      <c r="F3587" s="1">
        <v>55</v>
      </c>
      <c r="G3587" s="1" t="s">
        <v>11</v>
      </c>
      <c r="H3587" s="6" t="s">
        <v>693</v>
      </c>
      <c r="I3587" s="6" t="s">
        <v>51</v>
      </c>
      <c r="J3587" s="1">
        <v>93</v>
      </c>
      <c r="K3587" s="1" t="s">
        <v>21</v>
      </c>
      <c r="L3587" s="1">
        <v>1</v>
      </c>
      <c r="M3587" s="1" t="s">
        <v>21</v>
      </c>
      <c r="N3587" s="2">
        <v>1</v>
      </c>
      <c r="O3587" s="2">
        <v>1</v>
      </c>
    </row>
    <row r="3588" spans="1:15">
      <c r="A3588" s="19">
        <v>44107</v>
      </c>
      <c r="B3588" t="s">
        <v>685</v>
      </c>
      <c r="C3588" s="17">
        <v>2</v>
      </c>
      <c r="D3588" s="6" t="s">
        <v>711</v>
      </c>
      <c r="E3588" s="6" t="s">
        <v>80</v>
      </c>
      <c r="F3588" s="1">
        <v>93</v>
      </c>
      <c r="G3588" s="1" t="s">
        <v>10</v>
      </c>
      <c r="H3588" s="6" t="s">
        <v>718</v>
      </c>
      <c r="I3588" s="6" t="s">
        <v>51</v>
      </c>
      <c r="J3588" s="1">
        <v>57</v>
      </c>
      <c r="K3588" s="1">
        <v>1</v>
      </c>
      <c r="L3588" s="1" t="s">
        <v>21</v>
      </c>
      <c r="M3588" s="1" t="s">
        <v>21</v>
      </c>
      <c r="N3588" s="2">
        <v>1</v>
      </c>
      <c r="O3588" s="2" t="s">
        <v>21</v>
      </c>
    </row>
    <row r="3589" spans="1:15">
      <c r="A3589" s="19">
        <v>44107</v>
      </c>
      <c r="B3589" t="s">
        <v>685</v>
      </c>
      <c r="C3589" s="17">
        <v>3</v>
      </c>
      <c r="D3589" s="6" t="s">
        <v>711</v>
      </c>
      <c r="E3589" s="6" t="s">
        <v>80</v>
      </c>
      <c r="F3589" s="1">
        <v>66</v>
      </c>
      <c r="G3589" s="1" t="s">
        <v>10</v>
      </c>
      <c r="H3589" s="6" t="s">
        <v>690</v>
      </c>
      <c r="I3589" s="6" t="s">
        <v>69</v>
      </c>
      <c r="J3589" s="1">
        <v>62</v>
      </c>
      <c r="K3589" s="1">
        <v>1</v>
      </c>
      <c r="L3589" s="1" t="s">
        <v>21</v>
      </c>
      <c r="M3589" s="1" t="s">
        <v>21</v>
      </c>
      <c r="N3589" s="2">
        <v>0</v>
      </c>
      <c r="O3589" s="2" t="s">
        <v>21</v>
      </c>
    </row>
    <row r="3590" spans="1:15">
      <c r="A3590" s="19">
        <v>44107</v>
      </c>
      <c r="B3590" t="s">
        <v>685</v>
      </c>
      <c r="C3590" s="1">
        <v>4</v>
      </c>
      <c r="D3590" s="6" t="s">
        <v>711</v>
      </c>
      <c r="E3590" s="6" t="s">
        <v>80</v>
      </c>
      <c r="F3590" s="1">
        <v>77</v>
      </c>
      <c r="G3590" s="1" t="s">
        <v>11</v>
      </c>
      <c r="H3590" s="6" t="s">
        <v>253</v>
      </c>
      <c r="I3590" s="6" t="s">
        <v>18</v>
      </c>
      <c r="J3590" s="1">
        <v>84</v>
      </c>
      <c r="K3590" s="1" t="s">
        <v>21</v>
      </c>
      <c r="L3590" s="1">
        <v>1</v>
      </c>
      <c r="M3590" s="1" t="s">
        <v>21</v>
      </c>
      <c r="N3590" s="2">
        <v>0</v>
      </c>
      <c r="O3590" s="2" t="s">
        <v>21</v>
      </c>
    </row>
    <row r="3591" spans="1:15">
      <c r="A3591" s="19">
        <v>44107</v>
      </c>
      <c r="B3591" t="s">
        <v>685</v>
      </c>
      <c r="C3591" s="1">
        <v>5</v>
      </c>
      <c r="D3591" t="s">
        <v>711</v>
      </c>
      <c r="E3591" s="6" t="s">
        <v>80</v>
      </c>
      <c r="F3591" s="1">
        <v>33</v>
      </c>
      <c r="G3591" s="1" t="s">
        <v>11</v>
      </c>
      <c r="H3591" t="s">
        <v>709</v>
      </c>
      <c r="I3591" s="6" t="s">
        <v>20</v>
      </c>
      <c r="J3591" s="1">
        <v>89</v>
      </c>
      <c r="K3591" s="1" t="s">
        <v>21</v>
      </c>
      <c r="L3591" s="1">
        <v>1</v>
      </c>
      <c r="M3591" s="1" t="s">
        <v>21</v>
      </c>
      <c r="N3591" s="2">
        <v>0</v>
      </c>
      <c r="O3591" s="2" t="s">
        <v>21</v>
      </c>
    </row>
    <row r="3592" spans="1:15">
      <c r="A3592" s="19">
        <v>44107</v>
      </c>
      <c r="B3592" t="s">
        <v>685</v>
      </c>
      <c r="C3592" s="1">
        <v>1</v>
      </c>
      <c r="D3592" s="6" t="s">
        <v>717</v>
      </c>
      <c r="E3592" s="6" t="s">
        <v>38</v>
      </c>
      <c r="F3592" s="1">
        <v>46</v>
      </c>
      <c r="G3592" s="1" t="s">
        <v>11</v>
      </c>
      <c r="H3592" s="6" t="s">
        <v>694</v>
      </c>
      <c r="I3592" s="6" t="s">
        <v>92</v>
      </c>
      <c r="J3592" s="1">
        <v>100</v>
      </c>
      <c r="K3592" s="1" t="s">
        <v>21</v>
      </c>
      <c r="L3592" s="1">
        <v>1</v>
      </c>
      <c r="M3592" s="1" t="s">
        <v>21</v>
      </c>
      <c r="N3592" s="2">
        <v>1</v>
      </c>
      <c r="O3592" s="2">
        <v>1</v>
      </c>
    </row>
    <row r="3593" spans="1:15">
      <c r="A3593" s="19">
        <v>44107</v>
      </c>
      <c r="B3593" t="s">
        <v>685</v>
      </c>
      <c r="C3593" s="17">
        <v>2</v>
      </c>
      <c r="D3593" s="6" t="s">
        <v>717</v>
      </c>
      <c r="E3593" s="6" t="s">
        <v>38</v>
      </c>
      <c r="F3593" s="1">
        <v>47</v>
      </c>
      <c r="G3593" s="1" t="s">
        <v>11</v>
      </c>
      <c r="H3593" s="6" t="s">
        <v>690</v>
      </c>
      <c r="I3593" s="6" t="s">
        <v>69</v>
      </c>
      <c r="J3593" s="1">
        <v>84</v>
      </c>
      <c r="K3593" s="1" t="s">
        <v>21</v>
      </c>
      <c r="L3593" s="1">
        <v>1</v>
      </c>
      <c r="M3593" s="1" t="s">
        <v>21</v>
      </c>
      <c r="N3593" s="2">
        <v>0</v>
      </c>
      <c r="O3593" s="2" t="s">
        <v>21</v>
      </c>
    </row>
    <row r="3594" spans="1:15">
      <c r="A3594" s="19">
        <v>44107</v>
      </c>
      <c r="B3594" t="s">
        <v>685</v>
      </c>
      <c r="C3594" s="17">
        <v>3</v>
      </c>
      <c r="D3594" s="6" t="s">
        <v>717</v>
      </c>
      <c r="E3594" s="6" t="s">
        <v>38</v>
      </c>
      <c r="F3594" s="1">
        <v>82</v>
      </c>
      <c r="G3594" s="1" t="s">
        <v>10</v>
      </c>
      <c r="H3594" s="6" t="s">
        <v>708</v>
      </c>
      <c r="I3594" s="6" t="s">
        <v>36</v>
      </c>
      <c r="J3594" s="1">
        <v>72</v>
      </c>
      <c r="K3594" s="1">
        <v>1</v>
      </c>
      <c r="L3594" s="1" t="s">
        <v>21</v>
      </c>
      <c r="M3594" s="1" t="s">
        <v>21</v>
      </c>
      <c r="N3594" s="2">
        <v>1</v>
      </c>
      <c r="O3594" s="2" t="s">
        <v>21</v>
      </c>
    </row>
    <row r="3595" spans="1:15">
      <c r="A3595" s="19">
        <v>44107</v>
      </c>
      <c r="B3595" t="s">
        <v>685</v>
      </c>
      <c r="C3595" s="1">
        <v>4</v>
      </c>
      <c r="D3595" s="6" t="s">
        <v>717</v>
      </c>
      <c r="E3595" s="6" t="s">
        <v>38</v>
      </c>
      <c r="F3595" s="1">
        <v>46</v>
      </c>
      <c r="G3595" s="1" t="s">
        <v>11</v>
      </c>
      <c r="H3595" s="6" t="s">
        <v>703</v>
      </c>
      <c r="I3595" s="6" t="s">
        <v>47</v>
      </c>
      <c r="J3595" s="1">
        <v>90</v>
      </c>
      <c r="K3595" s="1" t="s">
        <v>21</v>
      </c>
      <c r="L3595" s="1">
        <v>1</v>
      </c>
      <c r="M3595" s="1" t="s">
        <v>21</v>
      </c>
      <c r="N3595" s="2">
        <v>0</v>
      </c>
      <c r="O3595" s="2" t="s">
        <v>21</v>
      </c>
    </row>
    <row r="3596" spans="1:15">
      <c r="A3596" s="19">
        <v>44107</v>
      </c>
      <c r="B3596" t="s">
        <v>685</v>
      </c>
      <c r="C3596" s="1">
        <v>5</v>
      </c>
      <c r="D3596" t="s">
        <v>717</v>
      </c>
      <c r="E3596" s="6" t="s">
        <v>38</v>
      </c>
      <c r="F3596" s="1">
        <v>73</v>
      </c>
      <c r="G3596" s="1" t="s">
        <v>10</v>
      </c>
      <c r="H3596" t="s">
        <v>698</v>
      </c>
      <c r="I3596" s="6" t="s">
        <v>69</v>
      </c>
      <c r="J3596" s="1">
        <v>49</v>
      </c>
      <c r="K3596" s="1">
        <v>1</v>
      </c>
      <c r="L3596" s="1" t="s">
        <v>21</v>
      </c>
      <c r="M3596" s="1" t="s">
        <v>21</v>
      </c>
      <c r="N3596" s="2">
        <v>0</v>
      </c>
      <c r="O3596" s="2" t="s">
        <v>21</v>
      </c>
    </row>
    <row r="3597" spans="1:15">
      <c r="A3597" s="19">
        <v>44107</v>
      </c>
      <c r="B3597" t="s">
        <v>685</v>
      </c>
      <c r="C3597" s="1">
        <v>1</v>
      </c>
      <c r="D3597" s="6" t="s">
        <v>710</v>
      </c>
      <c r="E3597" s="6" t="s">
        <v>57</v>
      </c>
      <c r="F3597" s="1">
        <v>85</v>
      </c>
      <c r="G3597" s="1" t="s">
        <v>10</v>
      </c>
      <c r="H3597" s="6" t="s">
        <v>698</v>
      </c>
      <c r="I3597" s="6" t="s">
        <v>69</v>
      </c>
      <c r="J3597" s="1">
        <v>15</v>
      </c>
      <c r="K3597" s="1">
        <v>1</v>
      </c>
      <c r="L3597" s="1" t="s">
        <v>21</v>
      </c>
      <c r="M3597" s="1" t="s">
        <v>21</v>
      </c>
      <c r="N3597" s="2">
        <v>1</v>
      </c>
      <c r="O3597" s="2" t="s">
        <v>21</v>
      </c>
    </row>
    <row r="3598" spans="1:15">
      <c r="A3598" s="19">
        <v>44107</v>
      </c>
      <c r="B3598" t="s">
        <v>685</v>
      </c>
      <c r="C3598" s="17">
        <v>2</v>
      </c>
      <c r="D3598" s="6" t="s">
        <v>710</v>
      </c>
      <c r="E3598" s="6" t="s">
        <v>57</v>
      </c>
      <c r="F3598" s="1">
        <v>40</v>
      </c>
      <c r="G3598" s="1" t="s">
        <v>11</v>
      </c>
      <c r="H3598" s="6" t="s">
        <v>716</v>
      </c>
      <c r="I3598" s="6" t="s">
        <v>80</v>
      </c>
      <c r="J3598" s="1">
        <v>85</v>
      </c>
      <c r="K3598" s="1" t="s">
        <v>21</v>
      </c>
      <c r="L3598" s="1">
        <v>1</v>
      </c>
      <c r="M3598" s="1" t="s">
        <v>21</v>
      </c>
      <c r="N3598" s="2">
        <v>1</v>
      </c>
      <c r="O3598" s="2">
        <v>2</v>
      </c>
    </row>
    <row r="3599" spans="1:15">
      <c r="A3599" s="19">
        <v>44107</v>
      </c>
      <c r="B3599" t="s">
        <v>685</v>
      </c>
      <c r="C3599" s="17">
        <v>3</v>
      </c>
      <c r="D3599" s="6" t="s">
        <v>710</v>
      </c>
      <c r="E3599" s="6" t="s">
        <v>57</v>
      </c>
      <c r="F3599" s="1">
        <v>86</v>
      </c>
      <c r="G3599" s="1" t="s">
        <v>10</v>
      </c>
      <c r="H3599" s="6" t="s">
        <v>692</v>
      </c>
      <c r="I3599" s="6" t="s">
        <v>82</v>
      </c>
      <c r="J3599" s="1">
        <v>57</v>
      </c>
      <c r="K3599" s="1">
        <v>1</v>
      </c>
      <c r="L3599" s="1" t="s">
        <v>21</v>
      </c>
      <c r="M3599" s="1" t="s">
        <v>21</v>
      </c>
      <c r="N3599" s="2">
        <v>0</v>
      </c>
      <c r="O3599" s="2" t="s">
        <v>21</v>
      </c>
    </row>
    <row r="3600" spans="1:15">
      <c r="A3600" s="19">
        <v>44107</v>
      </c>
      <c r="B3600" t="s">
        <v>685</v>
      </c>
      <c r="C3600" s="1">
        <v>4</v>
      </c>
      <c r="D3600" s="6" t="s">
        <v>710</v>
      </c>
      <c r="E3600" s="6" t="s">
        <v>57</v>
      </c>
      <c r="F3600" s="1">
        <v>85</v>
      </c>
      <c r="G3600" s="1" t="s">
        <v>10</v>
      </c>
      <c r="H3600" s="6" t="s">
        <v>705</v>
      </c>
      <c r="I3600" s="6" t="s">
        <v>32</v>
      </c>
      <c r="J3600" s="1">
        <v>33</v>
      </c>
      <c r="K3600" s="1">
        <v>1</v>
      </c>
      <c r="L3600" s="1" t="s">
        <v>21</v>
      </c>
      <c r="M3600" s="1" t="s">
        <v>21</v>
      </c>
      <c r="N3600" s="2">
        <v>0</v>
      </c>
      <c r="O3600" s="2" t="s">
        <v>21</v>
      </c>
    </row>
    <row r="3601" spans="1:15">
      <c r="A3601" s="19">
        <v>44107</v>
      </c>
      <c r="B3601" t="s">
        <v>685</v>
      </c>
      <c r="C3601" s="1">
        <v>5</v>
      </c>
      <c r="D3601" t="s">
        <v>710</v>
      </c>
      <c r="E3601" s="6" t="s">
        <v>57</v>
      </c>
      <c r="F3601" s="1">
        <v>87</v>
      </c>
      <c r="G3601" s="1" t="s">
        <v>10</v>
      </c>
      <c r="H3601" t="s">
        <v>688</v>
      </c>
      <c r="I3601" s="6" t="s">
        <v>59</v>
      </c>
      <c r="J3601" s="1">
        <v>43</v>
      </c>
      <c r="K3601" s="1">
        <v>1</v>
      </c>
      <c r="L3601" s="1" t="s">
        <v>21</v>
      </c>
      <c r="M3601" s="1" t="s">
        <v>21</v>
      </c>
      <c r="N3601" s="2">
        <v>0</v>
      </c>
      <c r="O3601" s="2" t="s">
        <v>21</v>
      </c>
    </row>
    <row r="3602" spans="1:15">
      <c r="A3602" s="19">
        <v>44107</v>
      </c>
      <c r="B3602" t="s">
        <v>685</v>
      </c>
      <c r="C3602" s="1">
        <v>1</v>
      </c>
      <c r="D3602" s="6" t="s">
        <v>690</v>
      </c>
      <c r="E3602" s="6" t="s">
        <v>69</v>
      </c>
      <c r="F3602" s="1">
        <v>49</v>
      </c>
      <c r="G3602" s="1" t="s">
        <v>11</v>
      </c>
      <c r="H3602" s="6" t="s">
        <v>716</v>
      </c>
      <c r="I3602" s="6" t="s">
        <v>80</v>
      </c>
      <c r="J3602" s="1">
        <v>79</v>
      </c>
      <c r="K3602" s="1" t="s">
        <v>21</v>
      </c>
      <c r="L3602" s="1">
        <v>1</v>
      </c>
      <c r="M3602" s="1" t="s">
        <v>21</v>
      </c>
      <c r="N3602" s="2">
        <v>1</v>
      </c>
      <c r="O3602" s="2">
        <v>1</v>
      </c>
    </row>
    <row r="3603" spans="1:15">
      <c r="A3603" s="19">
        <v>44107</v>
      </c>
      <c r="B3603" t="s">
        <v>685</v>
      </c>
      <c r="C3603" s="17">
        <v>2</v>
      </c>
      <c r="D3603" s="6" t="s">
        <v>690</v>
      </c>
      <c r="E3603" s="6" t="s">
        <v>69</v>
      </c>
      <c r="F3603" s="1">
        <v>84</v>
      </c>
      <c r="G3603" s="1" t="s">
        <v>10</v>
      </c>
      <c r="H3603" s="6" t="s">
        <v>717</v>
      </c>
      <c r="I3603" s="6" t="s">
        <v>38</v>
      </c>
      <c r="J3603" s="1">
        <v>47</v>
      </c>
      <c r="K3603" s="1">
        <v>1</v>
      </c>
      <c r="L3603" s="1" t="s">
        <v>21</v>
      </c>
      <c r="M3603" s="1" t="s">
        <v>21</v>
      </c>
      <c r="N3603" s="2">
        <v>1</v>
      </c>
      <c r="O3603" s="2" t="s">
        <v>21</v>
      </c>
    </row>
    <row r="3604" spans="1:15">
      <c r="A3604" s="19">
        <v>44107</v>
      </c>
      <c r="B3604" t="s">
        <v>685</v>
      </c>
      <c r="C3604" s="17">
        <v>3</v>
      </c>
      <c r="D3604" s="6" t="s">
        <v>690</v>
      </c>
      <c r="E3604" s="6" t="s">
        <v>69</v>
      </c>
      <c r="F3604" s="1">
        <v>62</v>
      </c>
      <c r="G3604" s="1" t="s">
        <v>11</v>
      </c>
      <c r="H3604" s="6" t="s">
        <v>711</v>
      </c>
      <c r="I3604" s="6" t="s">
        <v>80</v>
      </c>
      <c r="J3604" s="1">
        <v>66</v>
      </c>
      <c r="K3604" s="1" t="s">
        <v>21</v>
      </c>
      <c r="L3604" s="1">
        <v>1</v>
      </c>
      <c r="M3604" s="1" t="s">
        <v>21</v>
      </c>
      <c r="N3604" s="2">
        <v>0</v>
      </c>
      <c r="O3604" s="2" t="s">
        <v>21</v>
      </c>
    </row>
    <row r="3605" spans="1:15">
      <c r="A3605" s="19">
        <v>44107</v>
      </c>
      <c r="B3605" t="s">
        <v>685</v>
      </c>
      <c r="C3605" s="1">
        <v>4</v>
      </c>
      <c r="D3605" s="6" t="s">
        <v>690</v>
      </c>
      <c r="E3605" s="6" t="s">
        <v>69</v>
      </c>
      <c r="F3605" s="1">
        <v>99</v>
      </c>
      <c r="G3605" s="1" t="s">
        <v>10</v>
      </c>
      <c r="H3605" s="6" t="s">
        <v>686</v>
      </c>
      <c r="I3605" s="6" t="s">
        <v>240</v>
      </c>
      <c r="J3605" s="1">
        <v>51</v>
      </c>
      <c r="K3605" s="1">
        <v>1</v>
      </c>
      <c r="L3605" s="1" t="s">
        <v>21</v>
      </c>
      <c r="M3605" s="1" t="s">
        <v>21</v>
      </c>
      <c r="N3605" s="2">
        <v>0</v>
      </c>
      <c r="O3605" s="2" t="s">
        <v>21</v>
      </c>
    </row>
    <row r="3606" spans="1:15">
      <c r="A3606" s="19">
        <v>44107</v>
      </c>
      <c r="B3606" t="s">
        <v>685</v>
      </c>
      <c r="C3606" s="1">
        <v>5</v>
      </c>
      <c r="D3606" t="s">
        <v>690</v>
      </c>
      <c r="E3606" s="6" t="s">
        <v>69</v>
      </c>
      <c r="F3606" s="1">
        <v>72</v>
      </c>
      <c r="G3606" s="1" t="s">
        <v>11</v>
      </c>
      <c r="H3606" t="s">
        <v>707</v>
      </c>
      <c r="I3606" s="6" t="s">
        <v>18</v>
      </c>
      <c r="J3606" s="1">
        <v>94</v>
      </c>
      <c r="K3606" s="1" t="s">
        <v>21</v>
      </c>
      <c r="L3606" s="1">
        <v>1</v>
      </c>
      <c r="M3606" s="1" t="s">
        <v>21</v>
      </c>
      <c r="N3606" s="2">
        <v>0</v>
      </c>
      <c r="O3606" s="2" t="s">
        <v>21</v>
      </c>
    </row>
    <row r="3607" spans="1:15">
      <c r="A3607" s="19">
        <v>44107</v>
      </c>
      <c r="B3607" t="s">
        <v>685</v>
      </c>
      <c r="C3607" s="1">
        <v>1</v>
      </c>
      <c r="D3607" s="6" t="s">
        <v>715</v>
      </c>
      <c r="E3607" s="6" t="s">
        <v>63</v>
      </c>
      <c r="F3607" s="1">
        <v>25</v>
      </c>
      <c r="G3607" s="1" t="s">
        <v>11</v>
      </c>
      <c r="H3607" s="6" t="s">
        <v>283</v>
      </c>
      <c r="I3607" s="6" t="s">
        <v>34</v>
      </c>
      <c r="J3607" s="1">
        <v>94</v>
      </c>
      <c r="K3607" s="1" t="s">
        <v>21</v>
      </c>
      <c r="L3607" s="1">
        <v>1</v>
      </c>
      <c r="M3607" s="1" t="s">
        <v>21</v>
      </c>
      <c r="N3607" s="2">
        <v>1</v>
      </c>
      <c r="O3607" s="2">
        <v>1</v>
      </c>
    </row>
    <row r="3608" spans="1:15">
      <c r="A3608" s="19">
        <v>44107</v>
      </c>
      <c r="B3608" t="s">
        <v>685</v>
      </c>
      <c r="C3608" s="17">
        <v>2</v>
      </c>
      <c r="D3608" s="6" t="s">
        <v>715</v>
      </c>
      <c r="E3608" s="6" t="s">
        <v>63</v>
      </c>
      <c r="F3608" s="1">
        <v>90</v>
      </c>
      <c r="G3608" s="1" t="s">
        <v>10</v>
      </c>
      <c r="H3608" s="6" t="s">
        <v>700</v>
      </c>
      <c r="I3608" s="6" t="s">
        <v>44</v>
      </c>
      <c r="J3608" s="1">
        <v>32</v>
      </c>
      <c r="K3608" s="1">
        <v>1</v>
      </c>
      <c r="L3608" s="1" t="s">
        <v>21</v>
      </c>
      <c r="M3608" s="1" t="s">
        <v>21</v>
      </c>
      <c r="N3608" s="2">
        <v>1</v>
      </c>
      <c r="O3608" s="2" t="s">
        <v>21</v>
      </c>
    </row>
    <row r="3609" spans="1:15">
      <c r="A3609" s="19">
        <v>44107</v>
      </c>
      <c r="B3609" t="s">
        <v>685</v>
      </c>
      <c r="C3609" s="17">
        <v>3</v>
      </c>
      <c r="D3609" s="6" t="s">
        <v>715</v>
      </c>
      <c r="E3609" s="6" t="s">
        <v>63</v>
      </c>
      <c r="F3609" s="1">
        <v>27</v>
      </c>
      <c r="G3609" s="1" t="s">
        <v>11</v>
      </c>
      <c r="H3609" s="6" t="s">
        <v>253</v>
      </c>
      <c r="I3609" s="6" t="s">
        <v>18</v>
      </c>
      <c r="J3609" s="1">
        <v>98</v>
      </c>
      <c r="K3609" s="1" t="s">
        <v>21</v>
      </c>
      <c r="L3609" s="1">
        <v>1</v>
      </c>
      <c r="M3609" s="1" t="s">
        <v>21</v>
      </c>
      <c r="N3609" s="2">
        <v>0</v>
      </c>
      <c r="O3609" s="2" t="s">
        <v>21</v>
      </c>
    </row>
    <row r="3610" spans="1:15">
      <c r="A3610" s="19">
        <v>44107</v>
      </c>
      <c r="B3610" t="s">
        <v>685</v>
      </c>
      <c r="C3610" s="1">
        <v>4</v>
      </c>
      <c r="D3610" s="6" t="s">
        <v>715</v>
      </c>
      <c r="E3610" s="6" t="s">
        <v>63</v>
      </c>
      <c r="F3610" s="1">
        <v>91</v>
      </c>
      <c r="G3610" s="1" t="s">
        <v>10</v>
      </c>
      <c r="H3610" s="6" t="s">
        <v>687</v>
      </c>
      <c r="I3610" s="6" t="s">
        <v>80</v>
      </c>
      <c r="J3610" s="1">
        <v>46</v>
      </c>
      <c r="K3610" s="1">
        <v>1</v>
      </c>
      <c r="L3610" s="1" t="s">
        <v>21</v>
      </c>
      <c r="M3610" s="1" t="s">
        <v>21</v>
      </c>
      <c r="N3610" s="2">
        <v>0</v>
      </c>
      <c r="O3610" s="2" t="s">
        <v>21</v>
      </c>
    </row>
    <row r="3611" spans="1:15">
      <c r="A3611" s="19">
        <v>44107</v>
      </c>
      <c r="B3611" t="s">
        <v>685</v>
      </c>
      <c r="C3611" s="1">
        <v>5</v>
      </c>
      <c r="D3611" t="s">
        <v>715</v>
      </c>
      <c r="E3611" s="6" t="s">
        <v>63</v>
      </c>
      <c r="F3611" s="1">
        <v>87</v>
      </c>
      <c r="G3611" s="1" t="s">
        <v>10</v>
      </c>
      <c r="H3611" t="s">
        <v>705</v>
      </c>
      <c r="I3611" s="6" t="s">
        <v>32</v>
      </c>
      <c r="J3611" s="1">
        <v>80</v>
      </c>
      <c r="K3611" s="1">
        <v>1</v>
      </c>
      <c r="L3611" s="1" t="s">
        <v>21</v>
      </c>
      <c r="M3611" s="1" t="s">
        <v>21</v>
      </c>
      <c r="N3611" s="2">
        <v>0</v>
      </c>
      <c r="O3611" s="2" t="s">
        <v>21</v>
      </c>
    </row>
    <row r="3612" spans="1:15">
      <c r="A3612" s="19">
        <v>44107</v>
      </c>
      <c r="B3612" t="s">
        <v>685</v>
      </c>
      <c r="C3612" s="1">
        <v>1</v>
      </c>
      <c r="D3612" s="6" t="s">
        <v>718</v>
      </c>
      <c r="E3612" s="6" t="s">
        <v>51</v>
      </c>
      <c r="F3612" s="1">
        <v>10</v>
      </c>
      <c r="G3612" s="1" t="s">
        <v>10</v>
      </c>
      <c r="K3612" s="1">
        <v>1</v>
      </c>
      <c r="L3612" s="1" t="s">
        <v>21</v>
      </c>
      <c r="M3612" s="1" t="s">
        <v>21</v>
      </c>
      <c r="N3612" s="2">
        <v>1</v>
      </c>
      <c r="O3612" s="2" t="s">
        <v>21</v>
      </c>
    </row>
    <row r="3613" spans="1:15">
      <c r="A3613" s="19">
        <v>44107</v>
      </c>
      <c r="B3613" t="s">
        <v>685</v>
      </c>
      <c r="C3613" s="17">
        <v>2</v>
      </c>
      <c r="D3613" s="6" t="s">
        <v>718</v>
      </c>
      <c r="E3613" s="6" t="s">
        <v>51</v>
      </c>
      <c r="F3613" s="1">
        <v>57</v>
      </c>
      <c r="G3613" s="1" t="s">
        <v>11</v>
      </c>
      <c r="H3613" s="6" t="s">
        <v>711</v>
      </c>
      <c r="I3613" s="6" t="s">
        <v>80</v>
      </c>
      <c r="J3613" s="1">
        <v>93</v>
      </c>
      <c r="K3613" s="1" t="s">
        <v>21</v>
      </c>
      <c r="L3613" s="1">
        <v>1</v>
      </c>
      <c r="M3613" s="1" t="s">
        <v>21</v>
      </c>
      <c r="N3613" s="2">
        <v>1</v>
      </c>
      <c r="O3613" s="2">
        <v>2</v>
      </c>
    </row>
    <row r="3614" spans="1:15">
      <c r="A3614" s="19">
        <v>44107</v>
      </c>
      <c r="B3614" t="s">
        <v>685</v>
      </c>
      <c r="C3614" s="1">
        <v>1</v>
      </c>
      <c r="D3614" s="6" t="s">
        <v>270</v>
      </c>
      <c r="E3614" s="6" t="s">
        <v>30</v>
      </c>
      <c r="F3614" s="1">
        <v>95</v>
      </c>
      <c r="G3614" s="1" t="s">
        <v>10</v>
      </c>
      <c r="H3614" s="6" t="s">
        <v>700</v>
      </c>
      <c r="I3614" s="6" t="s">
        <v>44</v>
      </c>
      <c r="J3614" s="1">
        <v>22</v>
      </c>
      <c r="K3614" s="1">
        <v>1</v>
      </c>
      <c r="L3614" s="1" t="s">
        <v>21</v>
      </c>
      <c r="M3614" s="1" t="s">
        <v>21</v>
      </c>
      <c r="N3614" s="2">
        <v>1</v>
      </c>
      <c r="O3614" s="2" t="s">
        <v>21</v>
      </c>
    </row>
    <row r="3615" spans="1:15">
      <c r="A3615" s="19">
        <v>44107</v>
      </c>
      <c r="B3615" t="s">
        <v>685</v>
      </c>
      <c r="C3615" s="17">
        <v>2</v>
      </c>
      <c r="D3615" s="6" t="s">
        <v>270</v>
      </c>
      <c r="E3615" s="6" t="s">
        <v>30</v>
      </c>
      <c r="F3615" s="1">
        <v>97</v>
      </c>
      <c r="G3615" s="1" t="s">
        <v>10</v>
      </c>
      <c r="H3615" s="6" t="s">
        <v>689</v>
      </c>
      <c r="I3615" s="6" t="s">
        <v>34</v>
      </c>
      <c r="J3615" s="1">
        <v>20</v>
      </c>
      <c r="K3615" s="1">
        <v>1</v>
      </c>
      <c r="L3615" s="1" t="s">
        <v>21</v>
      </c>
      <c r="M3615" s="1" t="s">
        <v>21</v>
      </c>
      <c r="N3615" s="2">
        <v>0</v>
      </c>
      <c r="O3615" s="2" t="s">
        <v>21</v>
      </c>
    </row>
    <row r="3616" spans="1:15">
      <c r="A3616" s="19">
        <v>44107</v>
      </c>
      <c r="B3616" t="s">
        <v>685</v>
      </c>
      <c r="C3616" s="17">
        <v>3</v>
      </c>
      <c r="D3616" s="6" t="s">
        <v>270</v>
      </c>
      <c r="E3616" s="6" t="s">
        <v>30</v>
      </c>
      <c r="F3616" s="1">
        <v>57</v>
      </c>
      <c r="G3616" s="1" t="s">
        <v>11</v>
      </c>
      <c r="H3616" s="6" t="s">
        <v>268</v>
      </c>
      <c r="I3616" s="6" t="s">
        <v>140</v>
      </c>
      <c r="J3616" s="1">
        <v>100</v>
      </c>
      <c r="K3616" s="1" t="s">
        <v>21</v>
      </c>
      <c r="L3616" s="1">
        <v>1</v>
      </c>
      <c r="M3616" s="1" t="s">
        <v>21</v>
      </c>
      <c r="N3616" s="2">
        <v>1</v>
      </c>
      <c r="O3616" s="2">
        <v>3</v>
      </c>
    </row>
    <row r="3617" spans="1:15">
      <c r="A3617" s="19">
        <v>44107</v>
      </c>
      <c r="B3617" t="s">
        <v>685</v>
      </c>
      <c r="C3617" s="1">
        <v>4</v>
      </c>
      <c r="D3617" s="6" t="s">
        <v>270</v>
      </c>
      <c r="E3617" s="6" t="s">
        <v>30</v>
      </c>
      <c r="F3617" s="1">
        <v>97</v>
      </c>
      <c r="G3617" s="1" t="s">
        <v>10</v>
      </c>
      <c r="H3617" s="6" t="s">
        <v>709</v>
      </c>
      <c r="I3617" s="6" t="s">
        <v>20</v>
      </c>
      <c r="J3617" s="1">
        <v>24</v>
      </c>
      <c r="K3617" s="1">
        <v>1</v>
      </c>
      <c r="L3617" s="1" t="s">
        <v>21</v>
      </c>
      <c r="M3617" s="1" t="s">
        <v>21</v>
      </c>
      <c r="N3617" s="2">
        <v>0</v>
      </c>
      <c r="O3617" s="2" t="s">
        <v>21</v>
      </c>
    </row>
    <row r="3618" spans="1:15">
      <c r="A3618" s="19">
        <v>44107</v>
      </c>
      <c r="B3618" t="s">
        <v>685</v>
      </c>
      <c r="C3618" s="1">
        <v>5</v>
      </c>
      <c r="D3618" t="s">
        <v>270</v>
      </c>
      <c r="E3618" s="6" t="s">
        <v>30</v>
      </c>
      <c r="F3618" s="1">
        <v>57</v>
      </c>
      <c r="G3618" s="1" t="s">
        <v>11</v>
      </c>
      <c r="H3618" t="s">
        <v>694</v>
      </c>
      <c r="I3618" s="6" t="s">
        <v>92</v>
      </c>
      <c r="J3618" s="1">
        <v>86</v>
      </c>
      <c r="K3618" s="1" t="s">
        <v>21</v>
      </c>
      <c r="L3618" s="1">
        <v>1</v>
      </c>
      <c r="M3618" s="1" t="s">
        <v>21</v>
      </c>
      <c r="N3618" s="2">
        <v>0</v>
      </c>
      <c r="O3618" s="2" t="s">
        <v>21</v>
      </c>
    </row>
    <row r="3619" spans="1:15">
      <c r="A3619" s="19">
        <v>44107</v>
      </c>
      <c r="B3619" t="s">
        <v>685</v>
      </c>
      <c r="C3619" s="1">
        <v>1</v>
      </c>
      <c r="D3619" s="6" t="s">
        <v>716</v>
      </c>
      <c r="E3619" s="6" t="s">
        <v>80</v>
      </c>
      <c r="F3619" s="1">
        <v>79</v>
      </c>
      <c r="G3619" s="1" t="s">
        <v>10</v>
      </c>
      <c r="H3619" s="6" t="s">
        <v>690</v>
      </c>
      <c r="I3619" s="6" t="s">
        <v>69</v>
      </c>
      <c r="J3619" s="1">
        <v>49</v>
      </c>
      <c r="K3619" s="1">
        <v>1</v>
      </c>
      <c r="L3619" s="1" t="s">
        <v>21</v>
      </c>
      <c r="M3619" s="1" t="s">
        <v>21</v>
      </c>
      <c r="N3619" s="2">
        <v>1</v>
      </c>
      <c r="O3619" s="2" t="s">
        <v>21</v>
      </c>
    </row>
    <row r="3620" spans="1:15">
      <c r="A3620" s="19">
        <v>44107</v>
      </c>
      <c r="B3620" t="s">
        <v>685</v>
      </c>
      <c r="C3620" s="17">
        <v>2</v>
      </c>
      <c r="D3620" s="6" t="s">
        <v>716</v>
      </c>
      <c r="E3620" s="6" t="s">
        <v>80</v>
      </c>
      <c r="F3620" s="1">
        <v>85</v>
      </c>
      <c r="G3620" s="1" t="s">
        <v>10</v>
      </c>
      <c r="H3620" s="6" t="s">
        <v>710</v>
      </c>
      <c r="I3620" s="6" t="s">
        <v>57</v>
      </c>
      <c r="J3620" s="1">
        <v>40</v>
      </c>
      <c r="K3620" s="1">
        <v>1</v>
      </c>
      <c r="L3620" s="1" t="s">
        <v>21</v>
      </c>
      <c r="M3620" s="1" t="s">
        <v>21</v>
      </c>
      <c r="N3620" s="2">
        <v>0</v>
      </c>
      <c r="O3620" s="2" t="s">
        <v>21</v>
      </c>
    </row>
    <row r="3621" spans="1:15">
      <c r="A3621" s="19">
        <v>44107</v>
      </c>
      <c r="B3621" t="s">
        <v>685</v>
      </c>
      <c r="C3621" s="17">
        <v>3</v>
      </c>
      <c r="D3621" s="6" t="s">
        <v>716</v>
      </c>
      <c r="E3621" s="6" t="s">
        <v>80</v>
      </c>
      <c r="F3621" s="1">
        <v>96</v>
      </c>
      <c r="G3621" s="1" t="s">
        <v>10</v>
      </c>
      <c r="H3621" s="6" t="s">
        <v>695</v>
      </c>
      <c r="I3621" s="6" t="s">
        <v>18</v>
      </c>
      <c r="J3621" s="1">
        <v>77</v>
      </c>
      <c r="K3621" s="1">
        <v>1</v>
      </c>
      <c r="L3621" s="1" t="s">
        <v>21</v>
      </c>
      <c r="M3621" s="1" t="s">
        <v>21</v>
      </c>
      <c r="N3621" s="2">
        <v>0</v>
      </c>
      <c r="O3621" s="2" t="s">
        <v>21</v>
      </c>
    </row>
    <row r="3622" spans="1:15">
      <c r="A3622" s="19">
        <v>44107</v>
      </c>
      <c r="B3622" t="s">
        <v>685</v>
      </c>
      <c r="C3622" s="1">
        <v>4</v>
      </c>
      <c r="D3622" s="6" t="s">
        <v>716</v>
      </c>
      <c r="E3622" s="6" t="s">
        <v>80</v>
      </c>
      <c r="F3622" s="1">
        <v>54</v>
      </c>
      <c r="G3622" s="1" t="s">
        <v>11</v>
      </c>
      <c r="H3622" s="6" t="s">
        <v>713</v>
      </c>
      <c r="I3622" s="6" t="s">
        <v>80</v>
      </c>
      <c r="J3622" s="1">
        <v>91</v>
      </c>
      <c r="K3622" s="1" t="s">
        <v>21</v>
      </c>
      <c r="L3622" s="1">
        <v>1</v>
      </c>
      <c r="M3622" s="1" t="s">
        <v>21</v>
      </c>
      <c r="N3622" s="2">
        <v>1</v>
      </c>
      <c r="O3622" s="2">
        <v>4</v>
      </c>
    </row>
    <row r="3623" spans="1:15">
      <c r="A3623" s="19">
        <v>44107</v>
      </c>
      <c r="B3623" t="s">
        <v>685</v>
      </c>
      <c r="C3623" s="1">
        <v>5</v>
      </c>
      <c r="D3623" t="s">
        <v>716</v>
      </c>
      <c r="E3623" s="6" t="s">
        <v>80</v>
      </c>
      <c r="F3623" s="1">
        <v>78</v>
      </c>
      <c r="G3623" s="1" t="s">
        <v>11</v>
      </c>
      <c r="H3623" t="s">
        <v>253</v>
      </c>
      <c r="I3623" s="6" t="s">
        <v>18</v>
      </c>
      <c r="J3623" s="1">
        <v>93</v>
      </c>
      <c r="K3623" s="1" t="s">
        <v>21</v>
      </c>
      <c r="L3623" s="1">
        <v>1</v>
      </c>
      <c r="M3623" s="1" t="s">
        <v>21</v>
      </c>
      <c r="N3623" s="2">
        <v>0</v>
      </c>
      <c r="O3623" s="2" t="s">
        <v>21</v>
      </c>
    </row>
    <row r="3624" spans="1:15">
      <c r="A3624" s="19">
        <v>44107</v>
      </c>
      <c r="B3624" t="s">
        <v>685</v>
      </c>
      <c r="C3624" s="1">
        <v>1</v>
      </c>
      <c r="D3624" s="6" t="s">
        <v>707</v>
      </c>
      <c r="E3624" s="6" t="s">
        <v>18</v>
      </c>
      <c r="F3624" s="1">
        <v>91</v>
      </c>
      <c r="G3624" s="1" t="s">
        <v>10</v>
      </c>
      <c r="H3624" s="6" t="s">
        <v>706</v>
      </c>
      <c r="I3624" s="6" t="s">
        <v>30</v>
      </c>
      <c r="J3624" s="1">
        <v>69</v>
      </c>
      <c r="K3624" s="1">
        <v>1</v>
      </c>
      <c r="L3624" s="1" t="s">
        <v>21</v>
      </c>
      <c r="M3624" s="1" t="s">
        <v>21</v>
      </c>
      <c r="N3624" s="2">
        <v>1</v>
      </c>
      <c r="O3624" s="2" t="s">
        <v>21</v>
      </c>
    </row>
    <row r="3625" spans="1:15">
      <c r="A3625" s="19">
        <v>44107</v>
      </c>
      <c r="B3625" t="s">
        <v>685</v>
      </c>
      <c r="C3625" s="17">
        <v>2</v>
      </c>
      <c r="D3625" s="6" t="s">
        <v>707</v>
      </c>
      <c r="E3625" s="6" t="s">
        <v>18</v>
      </c>
      <c r="F3625" s="1">
        <v>39</v>
      </c>
      <c r="G3625" s="1" t="s">
        <v>11</v>
      </c>
      <c r="H3625" s="6" t="s">
        <v>713</v>
      </c>
      <c r="I3625" s="6" t="s">
        <v>80</v>
      </c>
      <c r="J3625" s="1">
        <v>94</v>
      </c>
      <c r="K3625" s="1" t="s">
        <v>21</v>
      </c>
      <c r="L3625" s="1">
        <v>1</v>
      </c>
      <c r="M3625" s="1" t="s">
        <v>21</v>
      </c>
      <c r="N3625" s="2">
        <v>1</v>
      </c>
      <c r="O3625" s="2">
        <v>2</v>
      </c>
    </row>
    <row r="3626" spans="1:15">
      <c r="A3626" s="19">
        <v>44107</v>
      </c>
      <c r="B3626" t="s">
        <v>685</v>
      </c>
      <c r="C3626" s="17">
        <v>3</v>
      </c>
      <c r="D3626" s="6" t="s">
        <v>707</v>
      </c>
      <c r="E3626" s="6" t="s">
        <v>18</v>
      </c>
      <c r="F3626" s="1">
        <v>72</v>
      </c>
      <c r="G3626" s="1" t="s">
        <v>11</v>
      </c>
      <c r="H3626" s="6" t="s">
        <v>283</v>
      </c>
      <c r="I3626" s="6" t="s">
        <v>34</v>
      </c>
      <c r="J3626" s="1">
        <v>92</v>
      </c>
      <c r="K3626" s="1" t="s">
        <v>21</v>
      </c>
      <c r="L3626" s="1">
        <v>1</v>
      </c>
      <c r="M3626" s="1" t="s">
        <v>21</v>
      </c>
      <c r="N3626" s="2">
        <v>0</v>
      </c>
      <c r="O3626" s="2" t="s">
        <v>21</v>
      </c>
    </row>
    <row r="3627" spans="1:15">
      <c r="A3627" s="19">
        <v>44107</v>
      </c>
      <c r="B3627" t="s">
        <v>685</v>
      </c>
      <c r="C3627" s="1">
        <v>4</v>
      </c>
      <c r="D3627" s="6" t="s">
        <v>707</v>
      </c>
      <c r="E3627" s="6" t="s">
        <v>18</v>
      </c>
      <c r="F3627" s="1">
        <v>91</v>
      </c>
      <c r="G3627" s="1" t="s">
        <v>10</v>
      </c>
      <c r="H3627" s="6" t="s">
        <v>697</v>
      </c>
      <c r="I3627" s="6" t="s">
        <v>20</v>
      </c>
      <c r="J3627" s="1">
        <v>63</v>
      </c>
      <c r="K3627" s="1">
        <v>1</v>
      </c>
      <c r="L3627" s="1" t="s">
        <v>21</v>
      </c>
      <c r="M3627" s="1" t="s">
        <v>21</v>
      </c>
      <c r="N3627" s="2">
        <v>0</v>
      </c>
      <c r="O3627" s="2" t="s">
        <v>21</v>
      </c>
    </row>
    <row r="3628" spans="1:15">
      <c r="A3628" s="19">
        <v>44107</v>
      </c>
      <c r="B3628" t="s">
        <v>685</v>
      </c>
      <c r="C3628" s="1">
        <v>5</v>
      </c>
      <c r="D3628" t="s">
        <v>707</v>
      </c>
      <c r="E3628" s="6" t="s">
        <v>18</v>
      </c>
      <c r="F3628" s="1">
        <v>94</v>
      </c>
      <c r="G3628" s="1" t="s">
        <v>10</v>
      </c>
      <c r="H3628" t="s">
        <v>690</v>
      </c>
      <c r="I3628" s="6" t="s">
        <v>69</v>
      </c>
      <c r="J3628" s="1">
        <v>72</v>
      </c>
      <c r="K3628" s="1">
        <v>1</v>
      </c>
      <c r="L3628" s="1" t="s">
        <v>21</v>
      </c>
      <c r="M3628" s="1" t="s">
        <v>21</v>
      </c>
      <c r="N3628" s="2">
        <v>0</v>
      </c>
      <c r="O3628" s="2" t="s">
        <v>21</v>
      </c>
    </row>
    <row r="3629" spans="1:15">
      <c r="A3629" s="19">
        <v>44107</v>
      </c>
      <c r="B3629" t="s">
        <v>685</v>
      </c>
      <c r="C3629" s="1">
        <v>1</v>
      </c>
      <c r="D3629" s="6" t="s">
        <v>268</v>
      </c>
      <c r="E3629" s="6" t="s">
        <v>140</v>
      </c>
      <c r="F3629" s="1">
        <v>94</v>
      </c>
      <c r="G3629" s="1" t="s">
        <v>10</v>
      </c>
      <c r="H3629" s="6" t="s">
        <v>253</v>
      </c>
      <c r="I3629" s="6" t="s">
        <v>18</v>
      </c>
      <c r="J3629" s="1">
        <v>39</v>
      </c>
      <c r="K3629" s="1">
        <v>1</v>
      </c>
      <c r="L3629" s="1" t="s">
        <v>21</v>
      </c>
      <c r="M3629" s="1" t="s">
        <v>21</v>
      </c>
      <c r="N3629" s="2">
        <v>1</v>
      </c>
      <c r="O3629" s="2" t="s">
        <v>21</v>
      </c>
    </row>
    <row r="3630" spans="1:15">
      <c r="A3630" s="19">
        <v>44107</v>
      </c>
      <c r="B3630" t="s">
        <v>685</v>
      </c>
      <c r="C3630" s="17">
        <v>2</v>
      </c>
      <c r="D3630" s="6" t="s">
        <v>268</v>
      </c>
      <c r="E3630" s="6" t="s">
        <v>140</v>
      </c>
      <c r="F3630" s="1">
        <v>88</v>
      </c>
      <c r="G3630" s="1" t="s">
        <v>10</v>
      </c>
      <c r="H3630" s="6" t="s">
        <v>283</v>
      </c>
      <c r="I3630" s="6" t="s">
        <v>34</v>
      </c>
      <c r="J3630" s="1">
        <v>34</v>
      </c>
      <c r="K3630" s="1">
        <v>1</v>
      </c>
      <c r="L3630" s="1" t="s">
        <v>21</v>
      </c>
      <c r="M3630" s="1" t="s">
        <v>21</v>
      </c>
      <c r="N3630" s="2">
        <v>0</v>
      </c>
      <c r="O3630" s="2" t="s">
        <v>21</v>
      </c>
    </row>
    <row r="3631" spans="1:15">
      <c r="A3631" s="19">
        <v>44107</v>
      </c>
      <c r="B3631" t="s">
        <v>685</v>
      </c>
      <c r="C3631" s="17">
        <v>3</v>
      </c>
      <c r="D3631" s="6" t="s">
        <v>268</v>
      </c>
      <c r="E3631" s="6" t="s">
        <v>140</v>
      </c>
      <c r="F3631" s="1">
        <v>100</v>
      </c>
      <c r="G3631" s="1" t="s">
        <v>10</v>
      </c>
      <c r="H3631" s="6" t="s">
        <v>270</v>
      </c>
      <c r="I3631" s="6" t="s">
        <v>30</v>
      </c>
      <c r="J3631" s="1">
        <v>57</v>
      </c>
      <c r="K3631" s="1">
        <v>1</v>
      </c>
      <c r="L3631" s="1" t="s">
        <v>21</v>
      </c>
      <c r="M3631" s="1" t="s">
        <v>21</v>
      </c>
      <c r="N3631" s="2">
        <v>0</v>
      </c>
      <c r="O3631" s="2" t="s">
        <v>21</v>
      </c>
    </row>
    <row r="3632" spans="1:15">
      <c r="A3632" s="19">
        <v>44107</v>
      </c>
      <c r="B3632" t="s">
        <v>685</v>
      </c>
      <c r="C3632" s="1">
        <v>4</v>
      </c>
      <c r="D3632" s="6" t="s">
        <v>268</v>
      </c>
      <c r="E3632" s="6" t="s">
        <v>140</v>
      </c>
      <c r="F3632" s="1">
        <v>84</v>
      </c>
      <c r="G3632" s="1" t="s">
        <v>10</v>
      </c>
      <c r="H3632" s="6" t="s">
        <v>694</v>
      </c>
      <c r="I3632" s="6" t="s">
        <v>92</v>
      </c>
      <c r="J3632" s="1">
        <v>56</v>
      </c>
      <c r="K3632" s="1">
        <v>1</v>
      </c>
      <c r="L3632" s="1" t="s">
        <v>21</v>
      </c>
      <c r="M3632" s="1" t="s">
        <v>21</v>
      </c>
      <c r="N3632" s="2">
        <v>0</v>
      </c>
      <c r="O3632" s="2" t="s">
        <v>21</v>
      </c>
    </row>
    <row r="3633" spans="1:15">
      <c r="A3633" s="19">
        <v>44107</v>
      </c>
      <c r="B3633" t="s">
        <v>685</v>
      </c>
      <c r="C3633" s="1">
        <v>5</v>
      </c>
      <c r="D3633" t="s">
        <v>268</v>
      </c>
      <c r="E3633" s="6" t="s">
        <v>140</v>
      </c>
      <c r="F3633" s="1">
        <v>88</v>
      </c>
      <c r="G3633" s="1" t="s">
        <v>10</v>
      </c>
      <c r="H3633" t="s">
        <v>713</v>
      </c>
      <c r="I3633" s="6" t="s">
        <v>80</v>
      </c>
      <c r="J3633" s="1">
        <v>41</v>
      </c>
      <c r="K3633" s="1">
        <v>1</v>
      </c>
      <c r="L3633" s="1" t="s">
        <v>21</v>
      </c>
      <c r="M3633" s="1" t="s">
        <v>21</v>
      </c>
      <c r="N3633" s="2">
        <v>0</v>
      </c>
      <c r="O3633" s="2" t="s">
        <v>21</v>
      </c>
    </row>
    <row r="3634" spans="1:15">
      <c r="A3634" s="19">
        <v>44107</v>
      </c>
      <c r="B3634" t="s">
        <v>685</v>
      </c>
      <c r="C3634" s="1">
        <v>6</v>
      </c>
      <c r="D3634" t="s">
        <v>268</v>
      </c>
      <c r="E3634" s="6" t="s">
        <v>140</v>
      </c>
      <c r="H3634"/>
      <c r="L3634" s="1">
        <v>1</v>
      </c>
      <c r="N3634" s="2">
        <v>1</v>
      </c>
      <c r="O3634" s="2">
        <v>6</v>
      </c>
    </row>
    <row r="3635" spans="1:15">
      <c r="A3635" s="19">
        <v>44107</v>
      </c>
      <c r="B3635" t="s">
        <v>685</v>
      </c>
      <c r="C3635" s="1">
        <v>6</v>
      </c>
      <c r="D3635" t="s">
        <v>268</v>
      </c>
      <c r="E3635" s="6" t="s">
        <v>140</v>
      </c>
      <c r="H3635"/>
      <c r="N3635" s="2"/>
      <c r="O3635" s="2" t="s">
        <v>94</v>
      </c>
    </row>
    <row r="3636" spans="1:15">
      <c r="A3636" s="19">
        <v>44107</v>
      </c>
      <c r="B3636" t="s">
        <v>685</v>
      </c>
      <c r="C3636" s="1">
        <v>1</v>
      </c>
      <c r="D3636" s="6" t="s">
        <v>709</v>
      </c>
      <c r="E3636" s="6" t="s">
        <v>20</v>
      </c>
      <c r="F3636" s="1">
        <v>100</v>
      </c>
      <c r="G3636" s="1" t="s">
        <v>10</v>
      </c>
      <c r="H3636" s="6" t="s">
        <v>712</v>
      </c>
      <c r="I3636" s="6" t="s">
        <v>57</v>
      </c>
      <c r="J3636" s="1">
        <v>58</v>
      </c>
      <c r="K3636" s="1">
        <v>1</v>
      </c>
      <c r="L3636" s="1" t="s">
        <v>21</v>
      </c>
      <c r="M3636" s="1" t="s">
        <v>21</v>
      </c>
      <c r="N3636" s="2">
        <v>1</v>
      </c>
      <c r="O3636" s="2" t="s">
        <v>21</v>
      </c>
    </row>
    <row r="3637" spans="1:15">
      <c r="A3637" s="19">
        <v>44107</v>
      </c>
      <c r="B3637" t="s">
        <v>685</v>
      </c>
      <c r="C3637" s="17">
        <v>2</v>
      </c>
      <c r="D3637" s="6" t="s">
        <v>709</v>
      </c>
      <c r="E3637" s="6" t="s">
        <v>20</v>
      </c>
      <c r="F3637" s="1">
        <v>69</v>
      </c>
      <c r="G3637" s="1" t="s">
        <v>11</v>
      </c>
      <c r="H3637" s="6" t="s">
        <v>694</v>
      </c>
      <c r="I3637" s="6" t="s">
        <v>92</v>
      </c>
      <c r="J3637" s="1">
        <v>81</v>
      </c>
      <c r="K3637" s="1" t="s">
        <v>21</v>
      </c>
      <c r="L3637" s="1">
        <v>1</v>
      </c>
      <c r="M3637" s="1" t="s">
        <v>21</v>
      </c>
      <c r="N3637" s="2">
        <v>1</v>
      </c>
      <c r="O3637" s="2">
        <v>2</v>
      </c>
    </row>
    <row r="3638" spans="1:15">
      <c r="A3638" s="19">
        <v>44107</v>
      </c>
      <c r="B3638" t="s">
        <v>685</v>
      </c>
      <c r="C3638" s="17">
        <v>3</v>
      </c>
      <c r="D3638" s="6" t="s">
        <v>709</v>
      </c>
      <c r="E3638" s="6" t="s">
        <v>20</v>
      </c>
      <c r="F3638" s="1">
        <v>97</v>
      </c>
      <c r="G3638" s="1" t="s">
        <v>10</v>
      </c>
      <c r="H3638" s="6" t="s">
        <v>688</v>
      </c>
      <c r="I3638" s="6" t="s">
        <v>59</v>
      </c>
      <c r="J3638" s="1">
        <v>56</v>
      </c>
      <c r="K3638" s="1">
        <v>1</v>
      </c>
      <c r="L3638" s="1" t="s">
        <v>21</v>
      </c>
      <c r="M3638" s="1" t="s">
        <v>21</v>
      </c>
      <c r="N3638" s="2">
        <v>0</v>
      </c>
      <c r="O3638" s="2" t="s">
        <v>21</v>
      </c>
    </row>
    <row r="3639" spans="1:15">
      <c r="A3639" s="19">
        <v>44107</v>
      </c>
      <c r="B3639" t="s">
        <v>685</v>
      </c>
      <c r="C3639" s="1">
        <v>4</v>
      </c>
      <c r="D3639" s="6" t="s">
        <v>709</v>
      </c>
      <c r="E3639" s="6" t="s">
        <v>20</v>
      </c>
      <c r="F3639" s="1">
        <v>24</v>
      </c>
      <c r="G3639" s="1" t="s">
        <v>11</v>
      </c>
      <c r="H3639" s="6" t="s">
        <v>270</v>
      </c>
      <c r="I3639" s="6" t="s">
        <v>30</v>
      </c>
      <c r="J3639" s="1">
        <v>97</v>
      </c>
      <c r="K3639" s="1" t="s">
        <v>21</v>
      </c>
      <c r="L3639" s="1">
        <v>1</v>
      </c>
      <c r="M3639" s="1" t="s">
        <v>21</v>
      </c>
      <c r="N3639" s="2">
        <v>0</v>
      </c>
      <c r="O3639" s="2" t="s">
        <v>21</v>
      </c>
    </row>
    <row r="3640" spans="1:15">
      <c r="A3640" s="19">
        <v>44107</v>
      </c>
      <c r="B3640" t="s">
        <v>685</v>
      </c>
      <c r="C3640" s="1">
        <v>5</v>
      </c>
      <c r="D3640" t="s">
        <v>709</v>
      </c>
      <c r="E3640" s="6" t="s">
        <v>20</v>
      </c>
      <c r="F3640" s="1">
        <v>89</v>
      </c>
      <c r="G3640" s="1" t="s">
        <v>10</v>
      </c>
      <c r="H3640" t="s">
        <v>711</v>
      </c>
      <c r="I3640" s="6" t="s">
        <v>80</v>
      </c>
      <c r="J3640" s="1">
        <v>33</v>
      </c>
      <c r="K3640" s="1">
        <v>1</v>
      </c>
      <c r="L3640" s="1" t="s">
        <v>21</v>
      </c>
      <c r="M3640" s="1" t="s">
        <v>21</v>
      </c>
      <c r="N3640" s="2">
        <v>0</v>
      </c>
      <c r="O3640" s="2" t="s">
        <v>21</v>
      </c>
    </row>
    <row r="3641" spans="1:15">
      <c r="A3641" s="19">
        <v>44107</v>
      </c>
      <c r="B3641" t="s">
        <v>685</v>
      </c>
      <c r="C3641" s="1">
        <v>1</v>
      </c>
      <c r="D3641" s="6" t="s">
        <v>695</v>
      </c>
      <c r="E3641" s="6" t="s">
        <v>18</v>
      </c>
      <c r="F3641" s="1">
        <v>65</v>
      </c>
      <c r="G3641" s="1" t="s">
        <v>10</v>
      </c>
      <c r="H3641" s="6" t="s">
        <v>691</v>
      </c>
      <c r="I3641" s="6" t="s">
        <v>240</v>
      </c>
      <c r="J3641" s="1">
        <v>31</v>
      </c>
      <c r="K3641" s="1">
        <v>1</v>
      </c>
      <c r="L3641" s="1" t="s">
        <v>21</v>
      </c>
      <c r="M3641" s="1" t="s">
        <v>21</v>
      </c>
      <c r="N3641" s="2">
        <v>1</v>
      </c>
      <c r="O3641" s="2" t="s">
        <v>21</v>
      </c>
    </row>
    <row r="3642" spans="1:15">
      <c r="A3642" s="19">
        <v>44107</v>
      </c>
      <c r="B3642" t="s">
        <v>685</v>
      </c>
      <c r="C3642" s="17">
        <v>2</v>
      </c>
      <c r="D3642" s="6" t="s">
        <v>695</v>
      </c>
      <c r="E3642" s="6" t="s">
        <v>18</v>
      </c>
      <c r="F3642" s="1">
        <v>89</v>
      </c>
      <c r="G3642" s="1" t="s">
        <v>10</v>
      </c>
      <c r="H3642" s="6" t="s">
        <v>704</v>
      </c>
      <c r="I3642" s="6" t="s">
        <v>69</v>
      </c>
      <c r="J3642" s="1">
        <v>47</v>
      </c>
      <c r="K3642" s="1">
        <v>1</v>
      </c>
      <c r="L3642" s="1" t="s">
        <v>21</v>
      </c>
      <c r="M3642" s="1" t="s">
        <v>21</v>
      </c>
      <c r="N3642" s="2">
        <v>0</v>
      </c>
      <c r="O3642" s="2" t="s">
        <v>21</v>
      </c>
    </row>
    <row r="3643" spans="1:15">
      <c r="A3643" s="19">
        <v>44107</v>
      </c>
      <c r="B3643" t="s">
        <v>685</v>
      </c>
      <c r="C3643" s="17">
        <v>3</v>
      </c>
      <c r="D3643" s="6" t="s">
        <v>695</v>
      </c>
      <c r="E3643" s="6" t="s">
        <v>18</v>
      </c>
      <c r="F3643" s="1">
        <v>77</v>
      </c>
      <c r="G3643" s="1" t="s">
        <v>11</v>
      </c>
      <c r="H3643" s="6" t="s">
        <v>716</v>
      </c>
      <c r="I3643" s="6" t="s">
        <v>80</v>
      </c>
      <c r="J3643" s="1">
        <v>96</v>
      </c>
      <c r="K3643" s="1" t="s">
        <v>21</v>
      </c>
      <c r="L3643" s="1">
        <v>1</v>
      </c>
      <c r="M3643" s="1" t="s">
        <v>21</v>
      </c>
      <c r="N3643" s="2">
        <v>1</v>
      </c>
      <c r="O3643" s="2">
        <v>3</v>
      </c>
    </row>
    <row r="3644" spans="1:15">
      <c r="A3644" s="19">
        <v>44107</v>
      </c>
      <c r="B3644" t="s">
        <v>685</v>
      </c>
      <c r="C3644" s="1">
        <v>4</v>
      </c>
      <c r="D3644" s="6" t="s">
        <v>695</v>
      </c>
      <c r="E3644" s="6" t="s">
        <v>18</v>
      </c>
      <c r="F3644" s="1">
        <v>66</v>
      </c>
      <c r="G3644" s="1" t="s">
        <v>11</v>
      </c>
      <c r="H3644" s="6" t="s">
        <v>251</v>
      </c>
      <c r="I3644" s="6" t="s">
        <v>63</v>
      </c>
      <c r="J3644" s="1">
        <v>88</v>
      </c>
      <c r="K3644" s="1" t="s">
        <v>21</v>
      </c>
      <c r="L3644" s="1">
        <v>1</v>
      </c>
      <c r="M3644" s="1" t="s">
        <v>21</v>
      </c>
      <c r="N3644" s="2">
        <v>0</v>
      </c>
      <c r="O3644" s="2" t="s">
        <v>21</v>
      </c>
    </row>
    <row r="3645" spans="1:15">
      <c r="A3645" s="19">
        <v>44107</v>
      </c>
      <c r="B3645" t="s">
        <v>685</v>
      </c>
      <c r="C3645" s="1">
        <v>5</v>
      </c>
      <c r="D3645" t="s">
        <v>695</v>
      </c>
      <c r="E3645" s="6" t="s">
        <v>18</v>
      </c>
      <c r="F3645" s="1">
        <v>35</v>
      </c>
      <c r="G3645" s="1" t="s">
        <v>11</v>
      </c>
      <c r="H3645" t="s">
        <v>706</v>
      </c>
      <c r="I3645" s="6" t="s">
        <v>30</v>
      </c>
      <c r="J3645" s="1">
        <v>100</v>
      </c>
      <c r="K3645" s="1" t="s">
        <v>21</v>
      </c>
      <c r="L3645" s="1">
        <v>1</v>
      </c>
      <c r="M3645" s="1" t="s">
        <v>21</v>
      </c>
      <c r="N3645" s="2">
        <v>0</v>
      </c>
      <c r="O3645" s="2" t="s">
        <v>21</v>
      </c>
    </row>
    <row r="3646" spans="1:15">
      <c r="A3646" s="19">
        <v>44107</v>
      </c>
      <c r="B3646" t="s">
        <v>685</v>
      </c>
      <c r="C3646" s="1">
        <v>1</v>
      </c>
      <c r="D3646" s="6" t="s">
        <v>712</v>
      </c>
      <c r="E3646" s="6" t="s">
        <v>57</v>
      </c>
      <c r="F3646" s="1">
        <v>58</v>
      </c>
      <c r="G3646" s="1" t="s">
        <v>11</v>
      </c>
      <c r="H3646" s="6" t="s">
        <v>709</v>
      </c>
      <c r="I3646" s="6" t="s">
        <v>20</v>
      </c>
      <c r="J3646" s="1">
        <v>100</v>
      </c>
      <c r="K3646" s="1" t="s">
        <v>21</v>
      </c>
      <c r="L3646" s="1">
        <v>1</v>
      </c>
      <c r="M3646" s="1" t="s">
        <v>21</v>
      </c>
      <c r="N3646" s="2">
        <v>1</v>
      </c>
      <c r="O3646" s="2">
        <v>1</v>
      </c>
    </row>
    <row r="3647" spans="1:15">
      <c r="A3647" s="19">
        <v>44107</v>
      </c>
      <c r="B3647" t="s">
        <v>685</v>
      </c>
      <c r="C3647" s="17">
        <v>2</v>
      </c>
      <c r="D3647" s="6" t="s">
        <v>712</v>
      </c>
      <c r="E3647" s="6" t="s">
        <v>57</v>
      </c>
      <c r="F3647" s="1">
        <v>95</v>
      </c>
      <c r="G3647" s="1" t="s">
        <v>10</v>
      </c>
      <c r="H3647" s="6" t="s">
        <v>708</v>
      </c>
      <c r="I3647" s="6" t="s">
        <v>36</v>
      </c>
      <c r="J3647" s="1">
        <v>38</v>
      </c>
      <c r="K3647" s="1">
        <v>1</v>
      </c>
      <c r="L3647" s="1" t="s">
        <v>21</v>
      </c>
      <c r="M3647" s="1" t="s">
        <v>21</v>
      </c>
      <c r="N3647" s="2">
        <v>1</v>
      </c>
      <c r="O3647" s="2" t="s">
        <v>21</v>
      </c>
    </row>
    <row r="3648" spans="1:15">
      <c r="A3648" s="19">
        <v>44107</v>
      </c>
      <c r="B3648" t="s">
        <v>685</v>
      </c>
      <c r="C3648" s="17">
        <v>3</v>
      </c>
      <c r="D3648" s="6" t="s">
        <v>712</v>
      </c>
      <c r="E3648" s="6" t="s">
        <v>57</v>
      </c>
      <c r="F3648" s="1">
        <v>100</v>
      </c>
      <c r="G3648" s="1" t="s">
        <v>10</v>
      </c>
      <c r="H3648" s="6" t="s">
        <v>693</v>
      </c>
      <c r="I3648" s="6" t="s">
        <v>51</v>
      </c>
      <c r="J3648" s="1">
        <v>40</v>
      </c>
      <c r="K3648" s="1">
        <v>1</v>
      </c>
      <c r="L3648" s="1" t="s">
        <v>21</v>
      </c>
      <c r="M3648" s="1" t="s">
        <v>21</v>
      </c>
      <c r="N3648" s="2">
        <v>0</v>
      </c>
      <c r="O3648" s="2" t="s">
        <v>21</v>
      </c>
    </row>
    <row r="3649" spans="1:15">
      <c r="A3649" s="19">
        <v>44107</v>
      </c>
      <c r="B3649" t="s">
        <v>685</v>
      </c>
      <c r="C3649" s="1">
        <v>4</v>
      </c>
      <c r="D3649" s="6" t="s">
        <v>712</v>
      </c>
      <c r="E3649" s="6" t="s">
        <v>57</v>
      </c>
      <c r="F3649" s="1">
        <v>32</v>
      </c>
      <c r="G3649" s="1" t="s">
        <v>11</v>
      </c>
      <c r="H3649" s="6" t="s">
        <v>706</v>
      </c>
      <c r="I3649" s="6" t="s">
        <v>30</v>
      </c>
      <c r="J3649" s="1">
        <v>34</v>
      </c>
      <c r="K3649" s="1" t="s">
        <v>21</v>
      </c>
      <c r="L3649" s="1">
        <v>1</v>
      </c>
      <c r="M3649" s="1" t="s">
        <v>21</v>
      </c>
      <c r="N3649" s="2">
        <v>0</v>
      </c>
      <c r="O3649" s="2" t="s">
        <v>21</v>
      </c>
    </row>
    <row r="3650" spans="1:15">
      <c r="A3650" s="19">
        <v>44107</v>
      </c>
      <c r="B3650" t="s">
        <v>685</v>
      </c>
      <c r="C3650" s="1">
        <v>5</v>
      </c>
      <c r="D3650" t="s">
        <v>712</v>
      </c>
      <c r="E3650" s="6" t="s">
        <v>57</v>
      </c>
      <c r="F3650" s="1">
        <v>34</v>
      </c>
      <c r="G3650" s="1" t="s">
        <v>11</v>
      </c>
      <c r="H3650" t="s">
        <v>692</v>
      </c>
      <c r="I3650" s="6" t="s">
        <v>82</v>
      </c>
      <c r="J3650" s="1">
        <v>82</v>
      </c>
      <c r="K3650" s="1" t="s">
        <v>21</v>
      </c>
      <c r="L3650" s="1">
        <v>1</v>
      </c>
      <c r="M3650" s="1" t="s">
        <v>21</v>
      </c>
      <c r="N3650" s="2">
        <v>0</v>
      </c>
      <c r="O3650" s="2" t="s">
        <v>21</v>
      </c>
    </row>
    <row r="3651" spans="1:15">
      <c r="A3651" s="19">
        <v>44107</v>
      </c>
      <c r="B3651" t="s">
        <v>685</v>
      </c>
      <c r="C3651" s="1">
        <v>1</v>
      </c>
      <c r="D3651" s="6" t="s">
        <v>703</v>
      </c>
      <c r="E3651" s="6" t="s">
        <v>47</v>
      </c>
      <c r="F3651" s="1">
        <v>47</v>
      </c>
      <c r="G3651" s="1" t="s">
        <v>10</v>
      </c>
      <c r="H3651" s="6" t="s">
        <v>714</v>
      </c>
      <c r="I3651" s="6" t="s">
        <v>51</v>
      </c>
      <c r="J3651" s="1">
        <v>45</v>
      </c>
      <c r="K3651" s="1">
        <v>1</v>
      </c>
      <c r="L3651" s="1" t="s">
        <v>21</v>
      </c>
      <c r="M3651" s="1" t="s">
        <v>21</v>
      </c>
      <c r="N3651" s="2">
        <v>1</v>
      </c>
      <c r="O3651" s="2" t="s">
        <v>21</v>
      </c>
    </row>
    <row r="3652" spans="1:15">
      <c r="A3652" s="19">
        <v>44107</v>
      </c>
      <c r="B3652" t="s">
        <v>685</v>
      </c>
      <c r="C3652" s="17">
        <v>2</v>
      </c>
      <c r="D3652" s="6" t="s">
        <v>703</v>
      </c>
      <c r="E3652" s="6" t="s">
        <v>47</v>
      </c>
      <c r="F3652" s="1">
        <v>45</v>
      </c>
      <c r="G3652" s="1" t="s">
        <v>11</v>
      </c>
      <c r="H3652" s="6" t="s">
        <v>706</v>
      </c>
      <c r="I3652" s="6" t="s">
        <v>30</v>
      </c>
      <c r="J3652" s="1">
        <v>100</v>
      </c>
      <c r="K3652" s="1" t="s">
        <v>21</v>
      </c>
      <c r="L3652" s="1">
        <v>1</v>
      </c>
      <c r="M3652" s="1" t="s">
        <v>21</v>
      </c>
      <c r="N3652" s="2">
        <v>1</v>
      </c>
      <c r="O3652" s="2">
        <v>2</v>
      </c>
    </row>
    <row r="3653" spans="1:15">
      <c r="A3653" s="19">
        <v>44107</v>
      </c>
      <c r="B3653" t="s">
        <v>685</v>
      </c>
      <c r="C3653" s="17">
        <v>3</v>
      </c>
      <c r="D3653" s="6" t="s">
        <v>703</v>
      </c>
      <c r="E3653" s="6" t="s">
        <v>47</v>
      </c>
      <c r="F3653" s="1">
        <v>71</v>
      </c>
      <c r="G3653" s="1" t="s">
        <v>11</v>
      </c>
      <c r="H3653" s="6" t="s">
        <v>704</v>
      </c>
      <c r="I3653" s="6" t="s">
        <v>69</v>
      </c>
      <c r="J3653" s="1">
        <v>97</v>
      </c>
      <c r="K3653" s="1" t="s">
        <v>21</v>
      </c>
      <c r="L3653" s="1">
        <v>1</v>
      </c>
      <c r="M3653" s="1" t="s">
        <v>21</v>
      </c>
      <c r="N3653" s="2">
        <v>0</v>
      </c>
      <c r="O3653" s="2" t="s">
        <v>21</v>
      </c>
    </row>
    <row r="3654" spans="1:15">
      <c r="A3654" s="19">
        <v>44107</v>
      </c>
      <c r="B3654" t="s">
        <v>685</v>
      </c>
      <c r="C3654" s="1">
        <v>4</v>
      </c>
      <c r="D3654" s="6" t="s">
        <v>703</v>
      </c>
      <c r="E3654" s="6" t="s">
        <v>47</v>
      </c>
      <c r="F3654" s="1">
        <v>90</v>
      </c>
      <c r="G3654" s="1" t="s">
        <v>10</v>
      </c>
      <c r="H3654" s="6" t="s">
        <v>717</v>
      </c>
      <c r="I3654" s="6" t="s">
        <v>38</v>
      </c>
      <c r="J3654" s="1">
        <v>46</v>
      </c>
      <c r="K3654" s="1">
        <v>1</v>
      </c>
      <c r="L3654" s="1" t="s">
        <v>21</v>
      </c>
      <c r="M3654" s="1" t="s">
        <v>21</v>
      </c>
      <c r="N3654" s="2">
        <v>0</v>
      </c>
      <c r="O3654" s="2" t="s">
        <v>21</v>
      </c>
    </row>
    <row r="3655" spans="1:15">
      <c r="A3655" s="19">
        <v>44107</v>
      </c>
      <c r="B3655" t="s">
        <v>685</v>
      </c>
      <c r="C3655" s="1">
        <v>5</v>
      </c>
      <c r="D3655" t="s">
        <v>703</v>
      </c>
      <c r="E3655" s="6" t="s">
        <v>47</v>
      </c>
      <c r="F3655" s="1">
        <v>57</v>
      </c>
      <c r="G3655" s="1" t="s">
        <v>11</v>
      </c>
      <c r="H3655" t="s">
        <v>689</v>
      </c>
      <c r="I3655" s="6" t="s">
        <v>34</v>
      </c>
      <c r="J3655" s="1">
        <v>97</v>
      </c>
      <c r="K3655" s="1" t="s">
        <v>21</v>
      </c>
      <c r="L3655" s="1">
        <v>1</v>
      </c>
      <c r="M3655" s="1" t="s">
        <v>21</v>
      </c>
      <c r="N3655" s="2">
        <v>0</v>
      </c>
      <c r="O3655" s="2" t="s">
        <v>21</v>
      </c>
    </row>
    <row r="3656" spans="1:15">
      <c r="A3656" s="19">
        <v>44107</v>
      </c>
      <c r="B3656" t="s">
        <v>685</v>
      </c>
      <c r="C3656" s="1">
        <v>1</v>
      </c>
      <c r="D3656" s="6" t="s">
        <v>713</v>
      </c>
      <c r="E3656" s="6" t="s">
        <v>80</v>
      </c>
      <c r="F3656" s="1">
        <v>87</v>
      </c>
      <c r="G3656" s="1" t="s">
        <v>10</v>
      </c>
      <c r="H3656" s="6" t="s">
        <v>267</v>
      </c>
      <c r="I3656" s="6" t="s">
        <v>32</v>
      </c>
      <c r="J3656" s="1">
        <v>42</v>
      </c>
      <c r="K3656" s="1">
        <v>1</v>
      </c>
      <c r="L3656" s="1" t="s">
        <v>21</v>
      </c>
      <c r="M3656" s="1" t="s">
        <v>21</v>
      </c>
      <c r="N3656" s="2">
        <v>1</v>
      </c>
      <c r="O3656" s="2" t="s">
        <v>21</v>
      </c>
    </row>
    <row r="3657" spans="1:15">
      <c r="A3657" s="19">
        <v>44107</v>
      </c>
      <c r="B3657" t="s">
        <v>685</v>
      </c>
      <c r="C3657" s="17">
        <v>2</v>
      </c>
      <c r="D3657" s="6" t="s">
        <v>713</v>
      </c>
      <c r="E3657" s="6" t="s">
        <v>80</v>
      </c>
      <c r="F3657" s="1">
        <v>94</v>
      </c>
      <c r="G3657" s="1" t="s">
        <v>10</v>
      </c>
      <c r="H3657" s="6" t="s">
        <v>707</v>
      </c>
      <c r="I3657" s="6" t="s">
        <v>18</v>
      </c>
      <c r="J3657" s="1">
        <v>39</v>
      </c>
      <c r="K3657" s="1">
        <v>1</v>
      </c>
      <c r="L3657" s="1" t="s">
        <v>21</v>
      </c>
      <c r="M3657" s="1" t="s">
        <v>21</v>
      </c>
      <c r="N3657" s="2">
        <v>0</v>
      </c>
      <c r="O3657" s="2" t="s">
        <v>21</v>
      </c>
    </row>
    <row r="3658" spans="1:15">
      <c r="A3658" s="19">
        <v>44107</v>
      </c>
      <c r="B3658" t="s">
        <v>685</v>
      </c>
      <c r="C3658" s="17">
        <v>3</v>
      </c>
      <c r="D3658" s="6" t="s">
        <v>713</v>
      </c>
      <c r="E3658" s="6" t="s">
        <v>80</v>
      </c>
      <c r="F3658" s="1">
        <v>97</v>
      </c>
      <c r="G3658" s="1" t="s">
        <v>10</v>
      </c>
      <c r="H3658" s="6" t="s">
        <v>705</v>
      </c>
      <c r="I3658" s="6" t="s">
        <v>32</v>
      </c>
      <c r="J3658" s="1">
        <v>43</v>
      </c>
      <c r="K3658" s="1">
        <v>1</v>
      </c>
      <c r="L3658" s="1" t="s">
        <v>21</v>
      </c>
      <c r="M3658" s="1" t="s">
        <v>21</v>
      </c>
      <c r="N3658" s="2">
        <v>0</v>
      </c>
      <c r="O3658" s="2" t="s">
        <v>21</v>
      </c>
    </row>
    <row r="3659" spans="1:15">
      <c r="A3659" s="19">
        <v>44107</v>
      </c>
      <c r="B3659" t="s">
        <v>685</v>
      </c>
      <c r="C3659" s="1">
        <v>4</v>
      </c>
      <c r="D3659" s="6" t="s">
        <v>713</v>
      </c>
      <c r="E3659" s="6" t="s">
        <v>80</v>
      </c>
      <c r="F3659" s="1">
        <v>91</v>
      </c>
      <c r="G3659" s="1" t="s">
        <v>10</v>
      </c>
      <c r="H3659" s="6" t="s">
        <v>716</v>
      </c>
      <c r="I3659" s="6" t="s">
        <v>80</v>
      </c>
      <c r="J3659" s="1">
        <v>54</v>
      </c>
      <c r="K3659" s="1">
        <v>1</v>
      </c>
      <c r="L3659" s="1" t="s">
        <v>21</v>
      </c>
      <c r="M3659" s="1" t="s">
        <v>21</v>
      </c>
      <c r="N3659" s="2">
        <v>0</v>
      </c>
      <c r="O3659" s="2" t="s">
        <v>21</v>
      </c>
    </row>
    <row r="3660" spans="1:15">
      <c r="A3660" s="19">
        <v>44107</v>
      </c>
      <c r="B3660" t="s">
        <v>685</v>
      </c>
      <c r="C3660" s="1">
        <v>5</v>
      </c>
      <c r="D3660" t="s">
        <v>713</v>
      </c>
      <c r="E3660" s="6" t="s">
        <v>80</v>
      </c>
      <c r="F3660" s="1">
        <v>41</v>
      </c>
      <c r="G3660" s="1" t="s">
        <v>11</v>
      </c>
      <c r="H3660" t="s">
        <v>268</v>
      </c>
      <c r="I3660" s="6" t="s">
        <v>140</v>
      </c>
      <c r="J3660" s="1">
        <v>88</v>
      </c>
      <c r="K3660" s="1" t="s">
        <v>21</v>
      </c>
      <c r="L3660" s="1">
        <v>1</v>
      </c>
      <c r="M3660" s="1" t="s">
        <v>21</v>
      </c>
      <c r="N3660" s="2">
        <v>1</v>
      </c>
      <c r="O3660" s="2">
        <v>5</v>
      </c>
    </row>
    <row r="3661" spans="1:15">
      <c r="A3661" s="19">
        <v>44107</v>
      </c>
      <c r="B3661" t="s">
        <v>719</v>
      </c>
      <c r="C3661" s="1">
        <v>1</v>
      </c>
      <c r="D3661" t="s">
        <v>720</v>
      </c>
      <c r="E3661" s="6" t="s">
        <v>25</v>
      </c>
      <c r="F3661" s="1">
        <v>67</v>
      </c>
      <c r="G3661" s="1" t="s">
        <v>721</v>
      </c>
      <c r="H3661" s="6" t="s">
        <v>722</v>
      </c>
      <c r="I3661" s="6" t="s">
        <v>36</v>
      </c>
      <c r="J3661" s="1">
        <v>64</v>
      </c>
      <c r="K3661" s="1">
        <v>1</v>
      </c>
      <c r="L3661" s="1" t="s">
        <v>21</v>
      </c>
      <c r="M3661" s="1" t="s">
        <v>21</v>
      </c>
      <c r="N3661" s="2">
        <v>1</v>
      </c>
      <c r="O3661" s="2" t="s">
        <v>21</v>
      </c>
    </row>
    <row r="3662" spans="1:15">
      <c r="A3662" s="19">
        <v>44107</v>
      </c>
      <c r="B3662" t="s">
        <v>719</v>
      </c>
      <c r="C3662" s="1">
        <v>2</v>
      </c>
      <c r="D3662" t="s">
        <v>720</v>
      </c>
      <c r="E3662" s="6" t="s">
        <v>25</v>
      </c>
      <c r="F3662" s="1">
        <v>65</v>
      </c>
      <c r="G3662" s="1" t="s">
        <v>721</v>
      </c>
      <c r="H3662" s="6" t="s">
        <v>723</v>
      </c>
      <c r="I3662" s="6" t="s">
        <v>140</v>
      </c>
      <c r="J3662" s="1">
        <v>46</v>
      </c>
      <c r="K3662" s="1">
        <v>1</v>
      </c>
      <c r="L3662" s="1" t="s">
        <v>21</v>
      </c>
      <c r="M3662" s="1" t="s">
        <v>21</v>
      </c>
      <c r="N3662" s="2">
        <v>0</v>
      </c>
      <c r="O3662" s="2" t="s">
        <v>21</v>
      </c>
    </row>
    <row r="3663" spans="1:15">
      <c r="A3663" s="19">
        <v>44107</v>
      </c>
      <c r="B3663" t="s">
        <v>719</v>
      </c>
      <c r="C3663" s="1">
        <v>3</v>
      </c>
      <c r="D3663" t="s">
        <v>720</v>
      </c>
      <c r="E3663" s="6" t="s">
        <v>25</v>
      </c>
      <c r="F3663" s="1">
        <v>47</v>
      </c>
      <c r="G3663" s="1" t="s">
        <v>724</v>
      </c>
      <c r="H3663" s="6" t="s">
        <v>725</v>
      </c>
      <c r="I3663" s="6" t="s">
        <v>206</v>
      </c>
      <c r="J3663" s="1">
        <v>52</v>
      </c>
      <c r="K3663" s="1" t="s">
        <v>21</v>
      </c>
      <c r="L3663" s="1">
        <v>1</v>
      </c>
      <c r="M3663" s="1" t="s">
        <v>21</v>
      </c>
      <c r="N3663" s="2">
        <v>1</v>
      </c>
      <c r="O3663" s="2">
        <v>3</v>
      </c>
    </row>
    <row r="3664" spans="1:15">
      <c r="A3664" s="19">
        <v>44107</v>
      </c>
      <c r="B3664" t="s">
        <v>719</v>
      </c>
      <c r="C3664" s="1">
        <v>4</v>
      </c>
      <c r="D3664" t="s">
        <v>720</v>
      </c>
      <c r="E3664" s="6" t="s">
        <v>25</v>
      </c>
      <c r="F3664" s="1">
        <v>40</v>
      </c>
      <c r="G3664" s="1" t="s">
        <v>724</v>
      </c>
      <c r="H3664" s="6" t="s">
        <v>726</v>
      </c>
      <c r="I3664" s="6" t="s">
        <v>80</v>
      </c>
      <c r="J3664" s="1">
        <v>84</v>
      </c>
      <c r="K3664" s="1" t="s">
        <v>21</v>
      </c>
      <c r="L3664" s="1">
        <v>1</v>
      </c>
      <c r="M3664" s="1" t="s">
        <v>21</v>
      </c>
      <c r="N3664" s="2">
        <v>0</v>
      </c>
      <c r="O3664" s="2" t="s">
        <v>21</v>
      </c>
    </row>
    <row r="3665" spans="1:15">
      <c r="A3665" s="19">
        <v>44107</v>
      </c>
      <c r="B3665" t="s">
        <v>719</v>
      </c>
      <c r="C3665" s="1">
        <v>5</v>
      </c>
      <c r="D3665" t="s">
        <v>720</v>
      </c>
      <c r="E3665" s="6" t="s">
        <v>25</v>
      </c>
      <c r="F3665" s="1">
        <v>63</v>
      </c>
      <c r="G3665" s="1" t="s">
        <v>721</v>
      </c>
      <c r="H3665" s="6" t="s">
        <v>727</v>
      </c>
      <c r="I3665" s="6" t="s">
        <v>38</v>
      </c>
      <c r="J3665" s="1">
        <v>31</v>
      </c>
      <c r="K3665" s="1">
        <v>1</v>
      </c>
      <c r="L3665" s="1" t="s">
        <v>21</v>
      </c>
      <c r="M3665" s="1" t="s">
        <v>21</v>
      </c>
      <c r="N3665" s="2">
        <v>0</v>
      </c>
      <c r="O3665" s="2" t="s">
        <v>21</v>
      </c>
    </row>
    <row r="3666" spans="1:15">
      <c r="A3666" s="19">
        <v>44107</v>
      </c>
      <c r="B3666" t="s">
        <v>719</v>
      </c>
      <c r="C3666" s="1">
        <v>1</v>
      </c>
      <c r="D3666" t="s">
        <v>728</v>
      </c>
      <c r="E3666" s="6" t="s">
        <v>92</v>
      </c>
      <c r="F3666" s="1">
        <v>46</v>
      </c>
      <c r="G3666" s="1" t="s">
        <v>724</v>
      </c>
      <c r="H3666" s="6" t="s">
        <v>729</v>
      </c>
      <c r="I3666" s="6" t="s">
        <v>63</v>
      </c>
      <c r="J3666" s="1">
        <v>79</v>
      </c>
      <c r="K3666" s="1" t="s">
        <v>21</v>
      </c>
      <c r="L3666" s="1">
        <v>1</v>
      </c>
      <c r="M3666" s="1" t="s">
        <v>21</v>
      </c>
      <c r="N3666" s="2">
        <v>1</v>
      </c>
      <c r="O3666" s="2">
        <v>1</v>
      </c>
    </row>
    <row r="3667" spans="1:15">
      <c r="A3667" s="19">
        <v>44107</v>
      </c>
      <c r="B3667" t="s">
        <v>719</v>
      </c>
      <c r="C3667" s="1">
        <v>2</v>
      </c>
      <c r="D3667" t="s">
        <v>728</v>
      </c>
      <c r="E3667" s="6" t="s">
        <v>92</v>
      </c>
      <c r="F3667" s="1">
        <v>70</v>
      </c>
      <c r="G3667" s="1" t="s">
        <v>721</v>
      </c>
      <c r="H3667" s="6" t="s">
        <v>730</v>
      </c>
      <c r="I3667" s="6" t="s">
        <v>23</v>
      </c>
      <c r="J3667" s="1">
        <v>50</v>
      </c>
      <c r="K3667" s="1">
        <v>1</v>
      </c>
      <c r="L3667" s="1" t="s">
        <v>21</v>
      </c>
      <c r="M3667" s="1" t="s">
        <v>21</v>
      </c>
      <c r="N3667" s="2">
        <v>1</v>
      </c>
      <c r="O3667" s="2" t="s">
        <v>21</v>
      </c>
    </row>
    <row r="3668" spans="1:15">
      <c r="A3668" s="19">
        <v>44107</v>
      </c>
      <c r="B3668" t="s">
        <v>719</v>
      </c>
      <c r="C3668" s="1">
        <v>3</v>
      </c>
      <c r="D3668" t="s">
        <v>728</v>
      </c>
      <c r="E3668" s="6" t="s">
        <v>92</v>
      </c>
      <c r="F3668" s="1">
        <v>78</v>
      </c>
      <c r="G3668" s="1" t="s">
        <v>721</v>
      </c>
      <c r="H3668" s="6" t="s">
        <v>731</v>
      </c>
      <c r="I3668" s="6" t="s">
        <v>57</v>
      </c>
      <c r="J3668" s="1">
        <v>64</v>
      </c>
      <c r="K3668" s="1">
        <v>1</v>
      </c>
      <c r="L3668" s="1" t="s">
        <v>21</v>
      </c>
      <c r="M3668" s="1" t="s">
        <v>21</v>
      </c>
      <c r="N3668" s="2">
        <v>0</v>
      </c>
      <c r="O3668" s="2" t="s">
        <v>21</v>
      </c>
    </row>
    <row r="3669" spans="1:15">
      <c r="A3669" s="19">
        <v>44107</v>
      </c>
      <c r="B3669" t="s">
        <v>719</v>
      </c>
      <c r="C3669" s="1">
        <v>4</v>
      </c>
      <c r="D3669" t="s">
        <v>728</v>
      </c>
      <c r="E3669" s="6" t="s">
        <v>92</v>
      </c>
      <c r="F3669" s="1">
        <v>69</v>
      </c>
      <c r="G3669" s="1" t="s">
        <v>721</v>
      </c>
      <c r="H3669" s="6" t="s">
        <v>732</v>
      </c>
      <c r="I3669" s="6" t="s">
        <v>69</v>
      </c>
      <c r="J3669" s="1">
        <v>51</v>
      </c>
      <c r="K3669" s="1">
        <v>1</v>
      </c>
      <c r="L3669" s="1" t="s">
        <v>21</v>
      </c>
      <c r="M3669" s="1" t="s">
        <v>21</v>
      </c>
      <c r="N3669" s="2">
        <v>0</v>
      </c>
      <c r="O3669" s="2" t="s">
        <v>21</v>
      </c>
    </row>
    <row r="3670" spans="1:15">
      <c r="A3670" s="19">
        <v>44107</v>
      </c>
      <c r="B3670" t="s">
        <v>719</v>
      </c>
      <c r="C3670" s="1">
        <v>5</v>
      </c>
      <c r="D3670" t="s">
        <v>728</v>
      </c>
      <c r="E3670" s="6" t="s">
        <v>92</v>
      </c>
      <c r="F3670" s="1">
        <v>41</v>
      </c>
      <c r="G3670" s="1" t="s">
        <v>724</v>
      </c>
      <c r="H3670" s="6" t="s">
        <v>733</v>
      </c>
      <c r="I3670" s="6" t="s">
        <v>41</v>
      </c>
      <c r="J3670" s="1">
        <v>70</v>
      </c>
      <c r="K3670" s="1" t="s">
        <v>21</v>
      </c>
      <c r="L3670" s="1">
        <v>1</v>
      </c>
      <c r="M3670" s="1" t="s">
        <v>21</v>
      </c>
      <c r="N3670" s="2">
        <v>0</v>
      </c>
      <c r="O3670" s="2" t="s">
        <v>21</v>
      </c>
    </row>
    <row r="3671" spans="1:15">
      <c r="A3671" s="19">
        <v>44107</v>
      </c>
      <c r="B3671" t="s">
        <v>719</v>
      </c>
      <c r="C3671" s="1">
        <v>1</v>
      </c>
      <c r="D3671" t="s">
        <v>734</v>
      </c>
      <c r="E3671" s="6" t="s">
        <v>206</v>
      </c>
      <c r="F3671" s="1">
        <v>56</v>
      </c>
      <c r="G3671" s="1" t="s">
        <v>721</v>
      </c>
      <c r="H3671" s="6" t="s">
        <v>735</v>
      </c>
      <c r="I3671" s="6" t="s">
        <v>23</v>
      </c>
      <c r="J3671" s="1">
        <v>49</v>
      </c>
      <c r="K3671" s="1">
        <v>1</v>
      </c>
      <c r="L3671" s="1" t="s">
        <v>21</v>
      </c>
      <c r="M3671" s="1" t="s">
        <v>21</v>
      </c>
      <c r="N3671" s="2">
        <v>1</v>
      </c>
      <c r="O3671" s="2" t="s">
        <v>21</v>
      </c>
    </row>
    <row r="3672" spans="1:15">
      <c r="A3672" s="19">
        <v>44107</v>
      </c>
      <c r="B3672" t="s">
        <v>719</v>
      </c>
      <c r="C3672" s="1">
        <v>2</v>
      </c>
      <c r="D3672" t="s">
        <v>734</v>
      </c>
      <c r="E3672" s="6" t="s">
        <v>206</v>
      </c>
      <c r="F3672" s="1">
        <v>8</v>
      </c>
      <c r="G3672" s="1" t="s">
        <v>724</v>
      </c>
      <c r="H3672" s="6" t="s">
        <v>736</v>
      </c>
      <c r="I3672" s="6" t="s">
        <v>106</v>
      </c>
      <c r="J3672" s="1">
        <v>85</v>
      </c>
      <c r="K3672" s="1" t="s">
        <v>21</v>
      </c>
      <c r="L3672" s="1">
        <v>1</v>
      </c>
      <c r="M3672" s="1" t="s">
        <v>21</v>
      </c>
      <c r="N3672" s="2">
        <v>1</v>
      </c>
      <c r="O3672" s="2">
        <v>2</v>
      </c>
    </row>
    <row r="3673" spans="1:15">
      <c r="A3673" s="19">
        <v>44107</v>
      </c>
      <c r="B3673" t="s">
        <v>719</v>
      </c>
      <c r="C3673" s="1">
        <v>3</v>
      </c>
      <c r="D3673" t="s">
        <v>734</v>
      </c>
      <c r="E3673" s="6" t="s">
        <v>206</v>
      </c>
      <c r="F3673" s="1">
        <v>81</v>
      </c>
      <c r="G3673" s="1" t="s">
        <v>721</v>
      </c>
      <c r="H3673" s="6" t="s">
        <v>737</v>
      </c>
      <c r="I3673" s="6" t="s">
        <v>51</v>
      </c>
      <c r="J3673" s="1">
        <v>17</v>
      </c>
      <c r="K3673" s="1">
        <v>1</v>
      </c>
      <c r="L3673" s="1" t="s">
        <v>21</v>
      </c>
      <c r="M3673" s="1" t="s">
        <v>21</v>
      </c>
      <c r="N3673" s="2">
        <v>0</v>
      </c>
      <c r="O3673" s="2" t="s">
        <v>21</v>
      </c>
    </row>
    <row r="3674" spans="1:15">
      <c r="A3674" s="19">
        <v>44107</v>
      </c>
      <c r="B3674" t="s">
        <v>719</v>
      </c>
      <c r="C3674" s="1">
        <v>4</v>
      </c>
      <c r="D3674" t="s">
        <v>734</v>
      </c>
      <c r="E3674" s="6" t="s">
        <v>206</v>
      </c>
      <c r="F3674" s="1">
        <v>59</v>
      </c>
      <c r="G3674" s="1" t="s">
        <v>724</v>
      </c>
      <c r="H3674" s="6" t="s">
        <v>738</v>
      </c>
      <c r="I3674" s="6" t="s">
        <v>18</v>
      </c>
      <c r="J3674" s="1">
        <v>66</v>
      </c>
      <c r="K3674" s="1" t="s">
        <v>21</v>
      </c>
      <c r="L3674" s="1">
        <v>1</v>
      </c>
      <c r="M3674" s="1" t="s">
        <v>21</v>
      </c>
      <c r="N3674" s="2">
        <v>0</v>
      </c>
      <c r="O3674" s="2" t="s">
        <v>21</v>
      </c>
    </row>
    <row r="3675" spans="1:15">
      <c r="A3675" s="19">
        <v>44107</v>
      </c>
      <c r="B3675" t="s">
        <v>719</v>
      </c>
      <c r="C3675" s="1">
        <v>5</v>
      </c>
      <c r="D3675" t="s">
        <v>734</v>
      </c>
      <c r="E3675" s="6" t="s">
        <v>206</v>
      </c>
      <c r="F3675" s="1">
        <v>70</v>
      </c>
      <c r="G3675" s="1" t="s">
        <v>721</v>
      </c>
      <c r="H3675" s="6" t="s">
        <v>739</v>
      </c>
      <c r="I3675" s="6" t="s">
        <v>80</v>
      </c>
      <c r="J3675" s="1">
        <v>47</v>
      </c>
      <c r="K3675" s="1">
        <v>1</v>
      </c>
      <c r="L3675" s="1" t="s">
        <v>21</v>
      </c>
      <c r="M3675" s="1" t="s">
        <v>21</v>
      </c>
      <c r="N3675" s="2">
        <v>0</v>
      </c>
      <c r="O3675" s="2" t="s">
        <v>21</v>
      </c>
    </row>
    <row r="3676" spans="1:15">
      <c r="A3676" s="19">
        <v>44107</v>
      </c>
      <c r="B3676" t="s">
        <v>719</v>
      </c>
      <c r="C3676" s="1">
        <v>1</v>
      </c>
      <c r="D3676" t="s">
        <v>740</v>
      </c>
      <c r="E3676" s="6" t="s">
        <v>51</v>
      </c>
      <c r="F3676" s="1">
        <v>59</v>
      </c>
      <c r="G3676" s="1" t="s">
        <v>724</v>
      </c>
      <c r="H3676" s="6" t="s">
        <v>741</v>
      </c>
      <c r="I3676" s="6" t="s">
        <v>38</v>
      </c>
      <c r="J3676" s="1">
        <v>85</v>
      </c>
      <c r="K3676" s="1" t="s">
        <v>21</v>
      </c>
      <c r="L3676" s="1">
        <v>1</v>
      </c>
      <c r="M3676" s="1" t="s">
        <v>21</v>
      </c>
      <c r="N3676" s="2">
        <v>1</v>
      </c>
      <c r="O3676" s="2">
        <v>1</v>
      </c>
    </row>
    <row r="3677" spans="1:15">
      <c r="A3677" s="19">
        <v>44107</v>
      </c>
      <c r="B3677" t="s">
        <v>719</v>
      </c>
      <c r="C3677" s="1">
        <v>2</v>
      </c>
      <c r="D3677" t="s">
        <v>740</v>
      </c>
      <c r="E3677" s="6" t="s">
        <v>51</v>
      </c>
      <c r="F3677" s="1">
        <v>28</v>
      </c>
      <c r="G3677" s="1" t="s">
        <v>724</v>
      </c>
      <c r="H3677" s="6" t="s">
        <v>742</v>
      </c>
      <c r="I3677" s="6" t="s">
        <v>63</v>
      </c>
      <c r="J3677" s="1">
        <v>83</v>
      </c>
      <c r="K3677" s="1" t="s">
        <v>21</v>
      </c>
      <c r="L3677" s="1">
        <v>1</v>
      </c>
      <c r="M3677" s="1" t="s">
        <v>21</v>
      </c>
      <c r="N3677" s="2">
        <v>0</v>
      </c>
      <c r="O3677" s="2" t="s">
        <v>21</v>
      </c>
    </row>
    <row r="3678" spans="1:15">
      <c r="A3678" s="19">
        <v>44107</v>
      </c>
      <c r="B3678" t="s">
        <v>719</v>
      </c>
      <c r="C3678" s="1">
        <v>3</v>
      </c>
      <c r="D3678" t="s">
        <v>740</v>
      </c>
      <c r="E3678" s="6" t="s">
        <v>51</v>
      </c>
      <c r="F3678" s="1">
        <v>19</v>
      </c>
      <c r="G3678" s="1" t="s">
        <v>724</v>
      </c>
      <c r="H3678" s="6" t="s">
        <v>743</v>
      </c>
      <c r="I3678" s="6" t="s">
        <v>92</v>
      </c>
      <c r="J3678" s="1">
        <v>87</v>
      </c>
      <c r="K3678" s="1" t="s">
        <v>21</v>
      </c>
      <c r="L3678" s="1">
        <v>1</v>
      </c>
      <c r="M3678" s="1" t="s">
        <v>21</v>
      </c>
      <c r="N3678" s="2">
        <v>0</v>
      </c>
      <c r="O3678" s="2" t="s">
        <v>21</v>
      </c>
    </row>
    <row r="3679" spans="1:15">
      <c r="A3679" s="19">
        <v>44107</v>
      </c>
      <c r="B3679" t="s">
        <v>719</v>
      </c>
      <c r="C3679" s="1">
        <v>4</v>
      </c>
      <c r="D3679" t="s">
        <v>740</v>
      </c>
      <c r="E3679" s="6" t="s">
        <v>51</v>
      </c>
      <c r="F3679" s="1">
        <v>84</v>
      </c>
      <c r="G3679" s="1" t="s">
        <v>721</v>
      </c>
      <c r="H3679" s="6" t="s">
        <v>744</v>
      </c>
      <c r="I3679" s="6" t="s">
        <v>47</v>
      </c>
      <c r="J3679" s="1">
        <v>19</v>
      </c>
      <c r="K3679" s="1">
        <v>1</v>
      </c>
      <c r="L3679" s="1" t="s">
        <v>21</v>
      </c>
      <c r="M3679" s="1" t="s">
        <v>21</v>
      </c>
      <c r="N3679" s="2">
        <v>1</v>
      </c>
      <c r="O3679" s="2" t="s">
        <v>21</v>
      </c>
    </row>
    <row r="3680" spans="1:15">
      <c r="A3680" s="19">
        <v>44107</v>
      </c>
      <c r="B3680" t="s">
        <v>719</v>
      </c>
      <c r="C3680" s="1">
        <v>5</v>
      </c>
      <c r="D3680" t="s">
        <v>740</v>
      </c>
      <c r="E3680" s="6" t="s">
        <v>51</v>
      </c>
      <c r="F3680" s="1">
        <v>89</v>
      </c>
      <c r="G3680" s="1" t="s">
        <v>721</v>
      </c>
      <c r="H3680" s="6" t="s">
        <v>745</v>
      </c>
      <c r="I3680" s="6" t="s">
        <v>77</v>
      </c>
      <c r="J3680" s="1">
        <v>54</v>
      </c>
      <c r="K3680" s="1">
        <v>1</v>
      </c>
      <c r="L3680" s="1" t="s">
        <v>21</v>
      </c>
      <c r="M3680" s="1" t="s">
        <v>21</v>
      </c>
      <c r="N3680" s="2">
        <v>0</v>
      </c>
      <c r="O3680" s="2" t="s">
        <v>21</v>
      </c>
    </row>
    <row r="3681" spans="1:15">
      <c r="A3681" s="19">
        <v>44107</v>
      </c>
      <c r="B3681" t="s">
        <v>719</v>
      </c>
      <c r="C3681" s="1">
        <v>1</v>
      </c>
      <c r="D3681" t="s">
        <v>746</v>
      </c>
      <c r="E3681" s="6" t="s">
        <v>30</v>
      </c>
      <c r="F3681" s="1">
        <v>77</v>
      </c>
      <c r="G3681" s="1" t="s">
        <v>721</v>
      </c>
      <c r="H3681" s="6" t="s">
        <v>747</v>
      </c>
      <c r="I3681" s="6" t="s">
        <v>69</v>
      </c>
      <c r="J3681" s="1">
        <v>74</v>
      </c>
      <c r="K3681" s="1">
        <v>1</v>
      </c>
      <c r="L3681" s="1" t="s">
        <v>21</v>
      </c>
      <c r="M3681" s="1" t="s">
        <v>21</v>
      </c>
      <c r="N3681" s="2">
        <v>1</v>
      </c>
      <c r="O3681" s="2" t="s">
        <v>21</v>
      </c>
    </row>
    <row r="3682" spans="1:15">
      <c r="A3682" s="19">
        <v>44107</v>
      </c>
      <c r="B3682" t="s">
        <v>719</v>
      </c>
      <c r="C3682" s="1">
        <v>2</v>
      </c>
      <c r="D3682" t="s">
        <v>746</v>
      </c>
      <c r="E3682" s="6" t="s">
        <v>30</v>
      </c>
      <c r="F3682" s="1">
        <v>23</v>
      </c>
      <c r="G3682" s="1" t="s">
        <v>724</v>
      </c>
      <c r="H3682" s="6" t="s">
        <v>748</v>
      </c>
      <c r="I3682" s="6" t="s">
        <v>41</v>
      </c>
      <c r="J3682" s="1">
        <v>67</v>
      </c>
      <c r="K3682" s="1" t="s">
        <v>21</v>
      </c>
      <c r="L3682" s="1">
        <v>1</v>
      </c>
      <c r="M3682" s="1" t="s">
        <v>21</v>
      </c>
      <c r="N3682" s="2">
        <v>1</v>
      </c>
      <c r="O3682" s="2">
        <v>2</v>
      </c>
    </row>
    <row r="3683" spans="1:15">
      <c r="A3683" s="19">
        <v>44107</v>
      </c>
      <c r="B3683" t="s">
        <v>719</v>
      </c>
      <c r="C3683" s="1">
        <v>3</v>
      </c>
      <c r="D3683" t="s">
        <v>746</v>
      </c>
      <c r="E3683" s="6" t="s">
        <v>30</v>
      </c>
      <c r="F3683" s="1">
        <v>51</v>
      </c>
      <c r="G3683" s="1" t="s">
        <v>724</v>
      </c>
      <c r="H3683" s="6" t="s">
        <v>749</v>
      </c>
      <c r="I3683" s="6" t="s">
        <v>36</v>
      </c>
      <c r="J3683" s="1">
        <v>77</v>
      </c>
      <c r="K3683" s="1" t="s">
        <v>21</v>
      </c>
      <c r="L3683" s="1">
        <v>1</v>
      </c>
      <c r="M3683" s="1" t="s">
        <v>21</v>
      </c>
      <c r="N3683" s="2">
        <v>0</v>
      </c>
      <c r="O3683" s="2" t="s">
        <v>21</v>
      </c>
    </row>
    <row r="3684" spans="1:15">
      <c r="A3684" s="19">
        <v>44107</v>
      </c>
      <c r="B3684" t="s">
        <v>719</v>
      </c>
      <c r="C3684" s="1">
        <v>4</v>
      </c>
      <c r="D3684" t="s">
        <v>746</v>
      </c>
      <c r="E3684" s="6" t="s">
        <v>30</v>
      </c>
      <c r="F3684" s="1">
        <v>81</v>
      </c>
      <c r="G3684" s="1" t="s">
        <v>721</v>
      </c>
      <c r="H3684" s="6" t="s">
        <v>750</v>
      </c>
      <c r="I3684" s="6" t="s">
        <v>18</v>
      </c>
      <c r="J3684" s="1">
        <v>48</v>
      </c>
      <c r="K3684" s="1">
        <v>1</v>
      </c>
      <c r="L3684" s="1" t="s">
        <v>21</v>
      </c>
      <c r="M3684" s="1" t="s">
        <v>21</v>
      </c>
      <c r="N3684" s="2">
        <v>0</v>
      </c>
      <c r="O3684" s="2" t="s">
        <v>21</v>
      </c>
    </row>
    <row r="3685" spans="1:15">
      <c r="A3685" s="19">
        <v>44107</v>
      </c>
      <c r="B3685" t="s">
        <v>719</v>
      </c>
      <c r="C3685" s="1">
        <v>5</v>
      </c>
      <c r="D3685" t="s">
        <v>746</v>
      </c>
      <c r="E3685" s="6" t="s">
        <v>30</v>
      </c>
      <c r="F3685" s="1">
        <v>21</v>
      </c>
      <c r="G3685" s="1" t="s">
        <v>724</v>
      </c>
      <c r="H3685" s="6" t="s">
        <v>751</v>
      </c>
      <c r="I3685" s="6" t="s">
        <v>80</v>
      </c>
      <c r="J3685" s="1">
        <v>82</v>
      </c>
      <c r="K3685" s="1" t="s">
        <v>21</v>
      </c>
      <c r="L3685" s="1">
        <v>1</v>
      </c>
      <c r="M3685" s="1" t="s">
        <v>21</v>
      </c>
      <c r="N3685" s="2">
        <v>0</v>
      </c>
      <c r="O3685" s="2" t="s">
        <v>21</v>
      </c>
    </row>
    <row r="3686" spans="1:15">
      <c r="A3686" s="19">
        <v>44107</v>
      </c>
      <c r="B3686" t="s">
        <v>719</v>
      </c>
      <c r="C3686" s="1">
        <v>1</v>
      </c>
      <c r="D3686" t="s">
        <v>752</v>
      </c>
      <c r="E3686" s="6" t="s">
        <v>36</v>
      </c>
      <c r="F3686" s="1">
        <v>70</v>
      </c>
      <c r="G3686" s="1" t="s">
        <v>724</v>
      </c>
      <c r="H3686" s="6" t="s">
        <v>753</v>
      </c>
      <c r="I3686" s="6" t="s">
        <v>36</v>
      </c>
      <c r="J3686" s="1">
        <v>71</v>
      </c>
      <c r="K3686" s="1" t="s">
        <v>21</v>
      </c>
      <c r="L3686" s="1">
        <v>1</v>
      </c>
      <c r="M3686" s="1" t="s">
        <v>21</v>
      </c>
      <c r="N3686" s="2">
        <v>1</v>
      </c>
      <c r="O3686" s="2">
        <v>1</v>
      </c>
    </row>
    <row r="3687" spans="1:15">
      <c r="A3687" s="19">
        <v>44107</v>
      </c>
      <c r="B3687" t="s">
        <v>719</v>
      </c>
      <c r="C3687" s="1">
        <v>2</v>
      </c>
      <c r="D3687" t="s">
        <v>752</v>
      </c>
      <c r="E3687" s="6" t="s">
        <v>36</v>
      </c>
      <c r="F3687" s="1">
        <v>72</v>
      </c>
      <c r="G3687" s="1" t="s">
        <v>721</v>
      </c>
      <c r="H3687" s="6" t="s">
        <v>754</v>
      </c>
      <c r="I3687" s="6" t="s">
        <v>30</v>
      </c>
      <c r="J3687" s="1">
        <v>47</v>
      </c>
      <c r="K3687" s="1">
        <v>1</v>
      </c>
      <c r="L3687" s="1" t="s">
        <v>21</v>
      </c>
      <c r="M3687" s="1" t="s">
        <v>21</v>
      </c>
      <c r="N3687" s="2">
        <v>1</v>
      </c>
      <c r="O3687" s="2" t="s">
        <v>21</v>
      </c>
    </row>
    <row r="3688" spans="1:15">
      <c r="A3688" s="19">
        <v>44107</v>
      </c>
      <c r="B3688" t="s">
        <v>719</v>
      </c>
      <c r="C3688" s="1">
        <v>3</v>
      </c>
      <c r="D3688" t="s">
        <v>752</v>
      </c>
      <c r="E3688" s="6" t="s">
        <v>36</v>
      </c>
      <c r="F3688" s="1">
        <v>47</v>
      </c>
      <c r="G3688" s="1" t="s">
        <v>724</v>
      </c>
      <c r="H3688" s="6" t="s">
        <v>755</v>
      </c>
      <c r="I3688" s="6" t="s">
        <v>36</v>
      </c>
      <c r="J3688" s="1">
        <v>85</v>
      </c>
      <c r="K3688" s="1" t="s">
        <v>21</v>
      </c>
      <c r="L3688" s="1">
        <v>1</v>
      </c>
      <c r="M3688" s="1" t="s">
        <v>21</v>
      </c>
      <c r="N3688" s="2">
        <v>0</v>
      </c>
      <c r="O3688" s="2" t="s">
        <v>21</v>
      </c>
    </row>
    <row r="3689" spans="1:15">
      <c r="A3689" s="19">
        <v>44107</v>
      </c>
      <c r="B3689" t="s">
        <v>719</v>
      </c>
      <c r="C3689" s="1">
        <v>4</v>
      </c>
      <c r="D3689" t="s">
        <v>752</v>
      </c>
      <c r="E3689" s="6" t="s">
        <v>36</v>
      </c>
      <c r="F3689" s="1">
        <v>42</v>
      </c>
      <c r="G3689" s="1" t="s">
        <v>756</v>
      </c>
      <c r="H3689" s="6" t="s">
        <v>757</v>
      </c>
      <c r="I3689" s="6" t="s">
        <v>36</v>
      </c>
      <c r="J3689" s="1">
        <v>42</v>
      </c>
      <c r="K3689" s="1" t="s">
        <v>21</v>
      </c>
      <c r="L3689" s="1" t="s">
        <v>21</v>
      </c>
      <c r="M3689" s="1">
        <v>1</v>
      </c>
      <c r="N3689" s="2">
        <v>1</v>
      </c>
      <c r="O3689" s="2" t="s">
        <v>21</v>
      </c>
    </row>
    <row r="3690" spans="1:15">
      <c r="A3690" s="19">
        <v>44107</v>
      </c>
      <c r="B3690" t="s">
        <v>719</v>
      </c>
      <c r="C3690" s="1">
        <v>5</v>
      </c>
      <c r="D3690" t="s">
        <v>752</v>
      </c>
      <c r="E3690" s="6" t="s">
        <v>36</v>
      </c>
      <c r="F3690" s="1">
        <v>88</v>
      </c>
      <c r="G3690" s="1" t="s">
        <v>721</v>
      </c>
      <c r="H3690" s="6" t="s">
        <v>758</v>
      </c>
      <c r="I3690" s="6" t="s">
        <v>36</v>
      </c>
      <c r="J3690" s="1">
        <v>15</v>
      </c>
      <c r="K3690" s="1">
        <v>1</v>
      </c>
      <c r="L3690" s="1" t="s">
        <v>21</v>
      </c>
      <c r="M3690" s="1" t="s">
        <v>21</v>
      </c>
      <c r="N3690" s="2">
        <v>0</v>
      </c>
      <c r="O3690" s="2" t="s">
        <v>21</v>
      </c>
    </row>
    <row r="3691" spans="1:15">
      <c r="A3691" s="19">
        <v>44107</v>
      </c>
      <c r="B3691" t="s">
        <v>719</v>
      </c>
      <c r="C3691" s="1">
        <v>1</v>
      </c>
      <c r="D3691" t="s">
        <v>759</v>
      </c>
      <c r="E3691" s="6" t="s">
        <v>20</v>
      </c>
      <c r="F3691" s="1">
        <v>69</v>
      </c>
      <c r="G3691" s="1" t="s">
        <v>721</v>
      </c>
      <c r="H3691" s="6" t="s">
        <v>760</v>
      </c>
      <c r="I3691" s="6" t="s">
        <v>20</v>
      </c>
      <c r="J3691" s="1">
        <v>40</v>
      </c>
      <c r="K3691" s="1">
        <v>1</v>
      </c>
      <c r="L3691" s="1" t="s">
        <v>21</v>
      </c>
      <c r="M3691" s="1" t="s">
        <v>21</v>
      </c>
      <c r="N3691" s="2">
        <v>1</v>
      </c>
      <c r="O3691" s="2" t="s">
        <v>21</v>
      </c>
    </row>
    <row r="3692" spans="1:15">
      <c r="A3692" s="19">
        <v>44107</v>
      </c>
      <c r="B3692" t="s">
        <v>719</v>
      </c>
      <c r="C3692" s="1">
        <v>2</v>
      </c>
      <c r="D3692" t="s">
        <v>759</v>
      </c>
      <c r="E3692" s="6" t="s">
        <v>20</v>
      </c>
      <c r="F3692" s="1">
        <v>84</v>
      </c>
      <c r="G3692" s="1" t="s">
        <v>721</v>
      </c>
      <c r="H3692" s="6" t="s">
        <v>761</v>
      </c>
      <c r="I3692" s="6" t="s">
        <v>63</v>
      </c>
      <c r="J3692" s="1">
        <v>8</v>
      </c>
      <c r="K3692" s="1">
        <v>1</v>
      </c>
      <c r="L3692" s="1" t="s">
        <v>21</v>
      </c>
      <c r="M3692" s="1" t="s">
        <v>21</v>
      </c>
      <c r="N3692" s="2">
        <v>0</v>
      </c>
      <c r="O3692" s="2" t="s">
        <v>21</v>
      </c>
    </row>
    <row r="3693" spans="1:15">
      <c r="A3693" s="19">
        <v>44107</v>
      </c>
      <c r="B3693" t="s">
        <v>719</v>
      </c>
      <c r="C3693" s="1">
        <v>3</v>
      </c>
      <c r="D3693" t="s">
        <v>759</v>
      </c>
      <c r="E3693" s="6" t="s">
        <v>20</v>
      </c>
      <c r="F3693" s="1">
        <v>62</v>
      </c>
      <c r="G3693" s="1" t="s">
        <v>721</v>
      </c>
      <c r="H3693" s="6" t="s">
        <v>762</v>
      </c>
      <c r="I3693" s="6" t="s">
        <v>80</v>
      </c>
      <c r="J3693" s="1">
        <v>49</v>
      </c>
      <c r="K3693" s="1">
        <v>1</v>
      </c>
      <c r="L3693" s="1" t="s">
        <v>21</v>
      </c>
      <c r="M3693" s="1" t="s">
        <v>21</v>
      </c>
      <c r="N3693" s="2">
        <v>0</v>
      </c>
      <c r="O3693" s="2" t="s">
        <v>21</v>
      </c>
    </row>
    <row r="3694" spans="1:15">
      <c r="A3694" s="19">
        <v>44107</v>
      </c>
      <c r="B3694" t="s">
        <v>719</v>
      </c>
      <c r="C3694" s="1">
        <v>4</v>
      </c>
      <c r="D3694" t="s">
        <v>759</v>
      </c>
      <c r="E3694" s="6" t="s">
        <v>20</v>
      </c>
      <c r="F3694" s="1">
        <v>62</v>
      </c>
      <c r="G3694" s="1" t="s">
        <v>721</v>
      </c>
      <c r="H3694" s="6" t="s">
        <v>763</v>
      </c>
      <c r="I3694" s="6" t="s">
        <v>36</v>
      </c>
      <c r="J3694" s="1">
        <v>41</v>
      </c>
      <c r="K3694" s="1">
        <v>1</v>
      </c>
      <c r="L3694" s="1" t="s">
        <v>21</v>
      </c>
      <c r="M3694" s="1" t="s">
        <v>21</v>
      </c>
      <c r="N3694" s="2">
        <v>0</v>
      </c>
      <c r="O3694" s="2" t="s">
        <v>21</v>
      </c>
    </row>
    <row r="3695" spans="1:15">
      <c r="A3695" s="19">
        <v>44107</v>
      </c>
      <c r="B3695" t="s">
        <v>719</v>
      </c>
      <c r="C3695" s="1">
        <v>5</v>
      </c>
      <c r="D3695" t="s">
        <v>759</v>
      </c>
      <c r="E3695" s="6" t="s">
        <v>20</v>
      </c>
      <c r="F3695" s="1">
        <v>27</v>
      </c>
      <c r="G3695" s="1" t="s">
        <v>724</v>
      </c>
      <c r="H3695" s="6" t="s">
        <v>764</v>
      </c>
      <c r="I3695" s="6" t="s">
        <v>38</v>
      </c>
      <c r="J3695" s="1">
        <v>90</v>
      </c>
      <c r="K3695" s="1" t="s">
        <v>21</v>
      </c>
      <c r="L3695" s="1">
        <v>1</v>
      </c>
      <c r="M3695" s="1" t="s">
        <v>21</v>
      </c>
      <c r="N3695" s="2">
        <v>1</v>
      </c>
      <c r="O3695" s="2">
        <v>5</v>
      </c>
    </row>
    <row r="3696" spans="1:15">
      <c r="A3696" s="19">
        <v>44107</v>
      </c>
      <c r="B3696" t="s">
        <v>719</v>
      </c>
      <c r="C3696" s="1">
        <v>1</v>
      </c>
      <c r="D3696" t="s">
        <v>765</v>
      </c>
      <c r="E3696" s="6" t="s">
        <v>36</v>
      </c>
      <c r="F3696" s="1">
        <v>18</v>
      </c>
      <c r="G3696" s="1" t="s">
        <v>724</v>
      </c>
      <c r="H3696" s="6" t="s">
        <v>766</v>
      </c>
      <c r="I3696" s="6" t="s">
        <v>57</v>
      </c>
      <c r="J3696" s="1">
        <v>65</v>
      </c>
      <c r="K3696" s="1" t="s">
        <v>21</v>
      </c>
      <c r="L3696" s="1">
        <v>1</v>
      </c>
      <c r="M3696" s="1" t="s">
        <v>21</v>
      </c>
      <c r="N3696" s="2">
        <v>1</v>
      </c>
      <c r="O3696" s="2">
        <v>1</v>
      </c>
    </row>
    <row r="3697" spans="1:15">
      <c r="A3697" s="19">
        <v>44107</v>
      </c>
      <c r="B3697" t="s">
        <v>719</v>
      </c>
      <c r="C3697" s="1">
        <v>2</v>
      </c>
      <c r="D3697" t="s">
        <v>765</v>
      </c>
      <c r="E3697" s="6" t="s">
        <v>36</v>
      </c>
      <c r="F3697" s="1">
        <v>46</v>
      </c>
      <c r="G3697" s="1" t="s">
        <v>724</v>
      </c>
      <c r="H3697" s="6" t="s">
        <v>767</v>
      </c>
      <c r="I3697" s="6" t="s">
        <v>32</v>
      </c>
      <c r="J3697" s="1">
        <v>60</v>
      </c>
      <c r="K3697" s="1" t="s">
        <v>21</v>
      </c>
      <c r="L3697" s="1">
        <v>1</v>
      </c>
      <c r="M3697" s="1" t="s">
        <v>21</v>
      </c>
      <c r="N3697" s="2">
        <v>0</v>
      </c>
      <c r="O3697" s="2" t="s">
        <v>21</v>
      </c>
    </row>
    <row r="3698" spans="1:15">
      <c r="A3698" s="19">
        <v>44107</v>
      </c>
      <c r="B3698" t="s">
        <v>719</v>
      </c>
      <c r="C3698" s="1">
        <v>3</v>
      </c>
      <c r="D3698" t="s">
        <v>765</v>
      </c>
      <c r="E3698" s="6" t="s">
        <v>36</v>
      </c>
      <c r="F3698" s="1">
        <v>39</v>
      </c>
      <c r="G3698" s="1" t="s">
        <v>724</v>
      </c>
      <c r="H3698" s="6" t="s">
        <v>768</v>
      </c>
      <c r="I3698" s="6" t="s">
        <v>206</v>
      </c>
      <c r="J3698" s="1">
        <v>90</v>
      </c>
      <c r="K3698" s="1" t="s">
        <v>21</v>
      </c>
      <c r="L3698" s="1">
        <v>1</v>
      </c>
      <c r="M3698" s="1" t="s">
        <v>21</v>
      </c>
      <c r="N3698" s="2">
        <v>0</v>
      </c>
      <c r="O3698" s="2" t="s">
        <v>21</v>
      </c>
    </row>
    <row r="3699" spans="1:15">
      <c r="A3699" s="19">
        <v>44107</v>
      </c>
      <c r="B3699" t="s">
        <v>719</v>
      </c>
      <c r="C3699" s="1">
        <v>4</v>
      </c>
      <c r="D3699" t="s">
        <v>765</v>
      </c>
      <c r="E3699" s="6" t="s">
        <v>36</v>
      </c>
      <c r="F3699" s="1">
        <v>60</v>
      </c>
      <c r="G3699" s="1" t="s">
        <v>721</v>
      </c>
      <c r="J3699" s="1">
        <v>0</v>
      </c>
      <c r="K3699" s="1">
        <v>1</v>
      </c>
      <c r="L3699" s="1" t="s">
        <v>21</v>
      </c>
      <c r="M3699" s="1" t="s">
        <v>21</v>
      </c>
      <c r="N3699" s="2">
        <v>1</v>
      </c>
      <c r="O3699" s="2" t="s">
        <v>21</v>
      </c>
    </row>
    <row r="3700" spans="1:15">
      <c r="A3700" s="19">
        <v>44107</v>
      </c>
      <c r="B3700" t="s">
        <v>719</v>
      </c>
      <c r="C3700" s="1">
        <v>5</v>
      </c>
      <c r="D3700" t="s">
        <v>765</v>
      </c>
      <c r="E3700" s="6" t="s">
        <v>36</v>
      </c>
      <c r="F3700" s="1">
        <v>48</v>
      </c>
      <c r="G3700" s="1" t="s">
        <v>721</v>
      </c>
      <c r="H3700" s="6" t="s">
        <v>769</v>
      </c>
      <c r="I3700" s="6" t="s">
        <v>25</v>
      </c>
      <c r="J3700" s="1">
        <v>14</v>
      </c>
      <c r="K3700" s="1">
        <v>1</v>
      </c>
      <c r="L3700" s="1" t="s">
        <v>21</v>
      </c>
      <c r="M3700" s="1" t="s">
        <v>21</v>
      </c>
      <c r="N3700" s="2">
        <v>0</v>
      </c>
      <c r="O3700" s="2" t="s">
        <v>21</v>
      </c>
    </row>
    <row r="3701" spans="1:15">
      <c r="A3701" s="19">
        <v>44107</v>
      </c>
      <c r="B3701" t="s">
        <v>719</v>
      </c>
      <c r="C3701" s="1">
        <v>1</v>
      </c>
      <c r="D3701" t="s">
        <v>755</v>
      </c>
      <c r="E3701" s="6" t="s">
        <v>36</v>
      </c>
      <c r="F3701" s="1">
        <v>62</v>
      </c>
      <c r="G3701" s="1" t="s">
        <v>724</v>
      </c>
      <c r="H3701" s="6" t="s">
        <v>723</v>
      </c>
      <c r="I3701" s="6" t="s">
        <v>140</v>
      </c>
      <c r="J3701" s="1">
        <v>66</v>
      </c>
      <c r="K3701" s="1" t="s">
        <v>21</v>
      </c>
      <c r="L3701" s="1">
        <v>1</v>
      </c>
      <c r="M3701" s="1" t="s">
        <v>21</v>
      </c>
      <c r="N3701" s="2">
        <v>1</v>
      </c>
      <c r="O3701" s="2">
        <v>1</v>
      </c>
    </row>
    <row r="3702" spans="1:15">
      <c r="A3702" s="19">
        <v>44107</v>
      </c>
      <c r="B3702" t="s">
        <v>719</v>
      </c>
      <c r="C3702" s="1">
        <v>2</v>
      </c>
      <c r="D3702" t="s">
        <v>755</v>
      </c>
      <c r="E3702" s="6" t="s">
        <v>36</v>
      </c>
      <c r="F3702" s="1">
        <v>80</v>
      </c>
      <c r="G3702" s="1" t="s">
        <v>721</v>
      </c>
      <c r="H3702" s="6" t="s">
        <v>770</v>
      </c>
      <c r="I3702" s="6" t="s">
        <v>34</v>
      </c>
      <c r="J3702" s="1">
        <v>44</v>
      </c>
      <c r="K3702" s="1">
        <v>1</v>
      </c>
      <c r="L3702" s="1" t="s">
        <v>21</v>
      </c>
      <c r="M3702" s="1" t="s">
        <v>21</v>
      </c>
      <c r="N3702" s="2">
        <v>1</v>
      </c>
      <c r="O3702" s="2" t="s">
        <v>21</v>
      </c>
    </row>
    <row r="3703" spans="1:15">
      <c r="A3703" s="19">
        <v>44107</v>
      </c>
      <c r="B3703" t="s">
        <v>719</v>
      </c>
      <c r="C3703" s="1">
        <v>3</v>
      </c>
      <c r="D3703" t="s">
        <v>755</v>
      </c>
      <c r="E3703" s="6" t="s">
        <v>36</v>
      </c>
      <c r="F3703" s="1">
        <v>85</v>
      </c>
      <c r="G3703" s="1" t="s">
        <v>721</v>
      </c>
      <c r="H3703" s="6" t="s">
        <v>752</v>
      </c>
      <c r="I3703" s="6" t="s">
        <v>36</v>
      </c>
      <c r="J3703" s="1">
        <v>47</v>
      </c>
      <c r="K3703" s="1">
        <v>1</v>
      </c>
      <c r="L3703" s="1" t="s">
        <v>21</v>
      </c>
      <c r="M3703" s="1" t="s">
        <v>21</v>
      </c>
      <c r="N3703" s="2">
        <v>0</v>
      </c>
      <c r="O3703" s="2" t="s">
        <v>21</v>
      </c>
    </row>
    <row r="3704" spans="1:15">
      <c r="A3704" s="19">
        <v>44107</v>
      </c>
      <c r="B3704" t="s">
        <v>719</v>
      </c>
      <c r="C3704" s="1">
        <v>4</v>
      </c>
      <c r="D3704" t="s">
        <v>755</v>
      </c>
      <c r="E3704" s="6" t="s">
        <v>36</v>
      </c>
      <c r="F3704" s="1">
        <v>38</v>
      </c>
      <c r="G3704" s="1" t="s">
        <v>724</v>
      </c>
      <c r="H3704" s="6" t="s">
        <v>747</v>
      </c>
      <c r="I3704" s="6" t="s">
        <v>69</v>
      </c>
      <c r="J3704" s="1">
        <v>83</v>
      </c>
      <c r="K3704" s="1" t="s">
        <v>21</v>
      </c>
      <c r="L3704" s="1">
        <v>1</v>
      </c>
      <c r="M3704" s="1" t="s">
        <v>21</v>
      </c>
      <c r="N3704" s="2">
        <v>0</v>
      </c>
      <c r="O3704" s="2" t="s">
        <v>21</v>
      </c>
    </row>
    <row r="3705" spans="1:15">
      <c r="A3705" s="19">
        <v>44107</v>
      </c>
      <c r="B3705" t="s">
        <v>719</v>
      </c>
      <c r="C3705" s="1">
        <v>5</v>
      </c>
      <c r="D3705" t="s">
        <v>755</v>
      </c>
      <c r="E3705" s="6" t="s">
        <v>36</v>
      </c>
      <c r="F3705" s="1">
        <v>30</v>
      </c>
      <c r="G3705" s="1" t="s">
        <v>724</v>
      </c>
      <c r="H3705" s="6" t="s">
        <v>771</v>
      </c>
      <c r="I3705" s="6" t="s">
        <v>18</v>
      </c>
      <c r="J3705" s="1">
        <v>71</v>
      </c>
      <c r="K3705" s="1" t="s">
        <v>21</v>
      </c>
      <c r="L3705" s="1">
        <v>1</v>
      </c>
      <c r="M3705" s="1" t="s">
        <v>21</v>
      </c>
      <c r="N3705" s="2">
        <v>0</v>
      </c>
      <c r="O3705" s="2" t="s">
        <v>21</v>
      </c>
    </row>
    <row r="3706" spans="1:15">
      <c r="A3706" s="19">
        <v>44107</v>
      </c>
      <c r="B3706" t="s">
        <v>719</v>
      </c>
      <c r="C3706" s="1">
        <v>1</v>
      </c>
      <c r="D3706" t="s">
        <v>771</v>
      </c>
      <c r="E3706" s="6" t="s">
        <v>18</v>
      </c>
      <c r="F3706" s="1">
        <v>67</v>
      </c>
      <c r="G3706" s="1" t="s">
        <v>721</v>
      </c>
      <c r="H3706" s="6" t="s">
        <v>769</v>
      </c>
      <c r="I3706" s="6" t="s">
        <v>25</v>
      </c>
      <c r="J3706" s="1">
        <v>62</v>
      </c>
      <c r="K3706" s="1">
        <v>1</v>
      </c>
      <c r="L3706" s="1" t="s">
        <v>21</v>
      </c>
      <c r="M3706" s="1" t="s">
        <v>21</v>
      </c>
      <c r="N3706" s="2">
        <v>1</v>
      </c>
      <c r="O3706" s="2" t="s">
        <v>21</v>
      </c>
    </row>
    <row r="3707" spans="1:15">
      <c r="A3707" s="19">
        <v>44107</v>
      </c>
      <c r="B3707" t="s">
        <v>719</v>
      </c>
      <c r="C3707" s="1">
        <v>2</v>
      </c>
      <c r="D3707" t="s">
        <v>771</v>
      </c>
      <c r="E3707" s="6" t="s">
        <v>18</v>
      </c>
      <c r="F3707" s="1">
        <v>44</v>
      </c>
      <c r="G3707" s="1" t="s">
        <v>724</v>
      </c>
      <c r="H3707" s="6" t="s">
        <v>733</v>
      </c>
      <c r="I3707" s="6" t="s">
        <v>41</v>
      </c>
      <c r="J3707" s="1">
        <v>82</v>
      </c>
      <c r="K3707" s="1" t="s">
        <v>21</v>
      </c>
      <c r="L3707" s="1">
        <v>1</v>
      </c>
      <c r="M3707" s="1" t="s">
        <v>21</v>
      </c>
      <c r="N3707" s="2">
        <v>1</v>
      </c>
      <c r="O3707" s="2">
        <v>2</v>
      </c>
    </row>
    <row r="3708" spans="1:15">
      <c r="A3708" s="19">
        <v>44107</v>
      </c>
      <c r="B3708" t="s">
        <v>719</v>
      </c>
      <c r="C3708" s="1">
        <v>3</v>
      </c>
      <c r="D3708" t="s">
        <v>771</v>
      </c>
      <c r="E3708" s="6" t="s">
        <v>18</v>
      </c>
      <c r="F3708" s="1">
        <v>90</v>
      </c>
      <c r="G3708" s="1" t="s">
        <v>721</v>
      </c>
      <c r="H3708" s="6" t="s">
        <v>772</v>
      </c>
      <c r="I3708" s="6" t="s">
        <v>92</v>
      </c>
      <c r="J3708" s="1">
        <v>26</v>
      </c>
      <c r="K3708" s="1">
        <v>1</v>
      </c>
      <c r="L3708" s="1" t="s">
        <v>21</v>
      </c>
      <c r="M3708" s="1" t="s">
        <v>21</v>
      </c>
      <c r="N3708" s="2">
        <v>0</v>
      </c>
      <c r="O3708" s="2" t="s">
        <v>21</v>
      </c>
    </row>
    <row r="3709" spans="1:15">
      <c r="A3709" s="19">
        <v>44107</v>
      </c>
      <c r="B3709" t="s">
        <v>719</v>
      </c>
      <c r="C3709" s="1">
        <v>4</v>
      </c>
      <c r="D3709" t="s">
        <v>771</v>
      </c>
      <c r="E3709" s="6" t="s">
        <v>18</v>
      </c>
      <c r="F3709" s="1">
        <v>62</v>
      </c>
      <c r="G3709" s="1" t="s">
        <v>724</v>
      </c>
      <c r="H3709" s="6" t="s">
        <v>762</v>
      </c>
      <c r="I3709" s="6" t="s">
        <v>80</v>
      </c>
      <c r="J3709" s="1">
        <v>65</v>
      </c>
      <c r="K3709" s="1" t="s">
        <v>21</v>
      </c>
      <c r="L3709" s="1">
        <v>1</v>
      </c>
      <c r="M3709" s="1" t="s">
        <v>21</v>
      </c>
      <c r="N3709" s="2">
        <v>0</v>
      </c>
      <c r="O3709" s="2" t="s">
        <v>21</v>
      </c>
    </row>
    <row r="3710" spans="1:15">
      <c r="A3710" s="19">
        <v>44107</v>
      </c>
      <c r="B3710" t="s">
        <v>719</v>
      </c>
      <c r="C3710" s="1">
        <v>5</v>
      </c>
      <c r="D3710" t="s">
        <v>771</v>
      </c>
      <c r="E3710" s="6" t="s">
        <v>18</v>
      </c>
      <c r="F3710" s="1">
        <v>71</v>
      </c>
      <c r="G3710" s="1" t="s">
        <v>721</v>
      </c>
      <c r="H3710" s="6" t="s">
        <v>755</v>
      </c>
      <c r="I3710" s="6" t="s">
        <v>36</v>
      </c>
      <c r="J3710" s="1">
        <v>30</v>
      </c>
      <c r="K3710" s="1">
        <v>1</v>
      </c>
      <c r="L3710" s="1" t="s">
        <v>21</v>
      </c>
      <c r="M3710" s="1" t="s">
        <v>21</v>
      </c>
      <c r="N3710" s="2">
        <v>0</v>
      </c>
      <c r="O3710" s="2" t="s">
        <v>21</v>
      </c>
    </row>
    <row r="3711" spans="1:15">
      <c r="A3711" s="19">
        <v>44107</v>
      </c>
      <c r="B3711" t="s">
        <v>719</v>
      </c>
      <c r="C3711" s="1">
        <v>1</v>
      </c>
      <c r="D3711" t="s">
        <v>773</v>
      </c>
      <c r="E3711" s="6" t="s">
        <v>28</v>
      </c>
      <c r="F3711" s="1">
        <v>82</v>
      </c>
      <c r="G3711" s="1" t="s">
        <v>721</v>
      </c>
      <c r="H3711" s="6" t="s">
        <v>730</v>
      </c>
      <c r="I3711" s="6" t="s">
        <v>23</v>
      </c>
      <c r="J3711" s="1">
        <v>43</v>
      </c>
      <c r="K3711" s="1">
        <v>1</v>
      </c>
      <c r="L3711" s="1" t="s">
        <v>21</v>
      </c>
      <c r="M3711" s="1" t="s">
        <v>21</v>
      </c>
      <c r="N3711" s="2">
        <v>1</v>
      </c>
      <c r="O3711" s="2" t="s">
        <v>21</v>
      </c>
    </row>
    <row r="3712" spans="1:15">
      <c r="A3712" s="19">
        <v>44107</v>
      </c>
      <c r="B3712" t="s">
        <v>719</v>
      </c>
      <c r="C3712" s="1">
        <v>2</v>
      </c>
      <c r="D3712" t="s">
        <v>773</v>
      </c>
      <c r="E3712" s="6" t="s">
        <v>28</v>
      </c>
      <c r="F3712" s="1">
        <v>66</v>
      </c>
      <c r="G3712" s="1" t="s">
        <v>721</v>
      </c>
      <c r="H3712" s="6" t="s">
        <v>774</v>
      </c>
      <c r="I3712" s="6" t="s">
        <v>18</v>
      </c>
      <c r="J3712" s="1">
        <v>26</v>
      </c>
      <c r="K3712" s="1">
        <v>1</v>
      </c>
      <c r="L3712" s="1" t="s">
        <v>21</v>
      </c>
      <c r="M3712" s="1" t="s">
        <v>21</v>
      </c>
      <c r="N3712" s="2">
        <v>0</v>
      </c>
      <c r="O3712" s="2" t="s">
        <v>21</v>
      </c>
    </row>
    <row r="3713" spans="1:15">
      <c r="A3713" s="19">
        <v>44107</v>
      </c>
      <c r="B3713" t="s">
        <v>719</v>
      </c>
      <c r="C3713" s="1">
        <v>3</v>
      </c>
      <c r="D3713" t="s">
        <v>773</v>
      </c>
      <c r="E3713" s="6" t="s">
        <v>28</v>
      </c>
      <c r="F3713" s="1">
        <v>74</v>
      </c>
      <c r="G3713" s="1" t="s">
        <v>724</v>
      </c>
      <c r="H3713" s="6" t="s">
        <v>736</v>
      </c>
      <c r="I3713" s="6" t="s">
        <v>106</v>
      </c>
      <c r="J3713" s="1">
        <v>83</v>
      </c>
      <c r="K3713" s="1" t="s">
        <v>21</v>
      </c>
      <c r="L3713" s="1">
        <v>1</v>
      </c>
      <c r="M3713" s="1" t="s">
        <v>21</v>
      </c>
      <c r="N3713" s="2">
        <v>1</v>
      </c>
      <c r="O3713" s="2">
        <v>3</v>
      </c>
    </row>
    <row r="3714" spans="1:15">
      <c r="A3714" s="19">
        <v>44107</v>
      </c>
      <c r="B3714" t="s">
        <v>719</v>
      </c>
      <c r="C3714" s="1">
        <v>4</v>
      </c>
      <c r="D3714" t="s">
        <v>773</v>
      </c>
      <c r="E3714" s="6" t="s">
        <v>28</v>
      </c>
      <c r="F3714" s="1">
        <v>29</v>
      </c>
      <c r="G3714" s="1" t="s">
        <v>724</v>
      </c>
      <c r="H3714" s="6" t="s">
        <v>775</v>
      </c>
      <c r="I3714" s="6" t="s">
        <v>30</v>
      </c>
      <c r="J3714" s="1">
        <v>76</v>
      </c>
      <c r="K3714" s="1" t="s">
        <v>21</v>
      </c>
      <c r="L3714" s="1">
        <v>1</v>
      </c>
      <c r="M3714" s="1" t="s">
        <v>21</v>
      </c>
      <c r="N3714" s="2">
        <v>0</v>
      </c>
      <c r="O3714" s="2" t="s">
        <v>21</v>
      </c>
    </row>
    <row r="3715" spans="1:15">
      <c r="A3715" s="19">
        <v>44107</v>
      </c>
      <c r="B3715" t="s">
        <v>719</v>
      </c>
      <c r="C3715" s="1">
        <v>5</v>
      </c>
      <c r="D3715" t="s">
        <v>773</v>
      </c>
      <c r="E3715" s="6" t="s">
        <v>28</v>
      </c>
      <c r="F3715" s="1">
        <v>73</v>
      </c>
      <c r="G3715" s="1" t="s">
        <v>721</v>
      </c>
      <c r="H3715" s="6" t="s">
        <v>723</v>
      </c>
      <c r="I3715" s="6" t="s">
        <v>140</v>
      </c>
      <c r="J3715" s="1">
        <v>53</v>
      </c>
      <c r="K3715" s="1">
        <v>1</v>
      </c>
      <c r="L3715" s="1" t="s">
        <v>21</v>
      </c>
      <c r="M3715" s="1" t="s">
        <v>21</v>
      </c>
      <c r="N3715" s="2">
        <v>0</v>
      </c>
      <c r="O3715" s="2" t="s">
        <v>21</v>
      </c>
    </row>
    <row r="3716" spans="1:15">
      <c r="A3716" s="19">
        <v>44107</v>
      </c>
      <c r="B3716" t="s">
        <v>719</v>
      </c>
      <c r="C3716" s="1">
        <v>1</v>
      </c>
      <c r="D3716" t="s">
        <v>749</v>
      </c>
      <c r="E3716" s="6" t="s">
        <v>36</v>
      </c>
      <c r="F3716" s="1">
        <v>18</v>
      </c>
      <c r="G3716" s="1" t="s">
        <v>724</v>
      </c>
      <c r="H3716" s="6" t="s">
        <v>776</v>
      </c>
      <c r="I3716" s="6" t="s">
        <v>25</v>
      </c>
      <c r="J3716" s="1">
        <v>89</v>
      </c>
      <c r="K3716" s="1" t="s">
        <v>21</v>
      </c>
      <c r="L3716" s="1">
        <v>1</v>
      </c>
      <c r="M3716" s="1" t="s">
        <v>21</v>
      </c>
      <c r="N3716" s="2">
        <v>1</v>
      </c>
      <c r="O3716" s="2">
        <v>1</v>
      </c>
    </row>
    <row r="3717" spans="1:15">
      <c r="A3717" s="19">
        <v>44107</v>
      </c>
      <c r="B3717" t="s">
        <v>719</v>
      </c>
      <c r="C3717" s="1">
        <v>2</v>
      </c>
      <c r="D3717" t="s">
        <v>749</v>
      </c>
      <c r="E3717" s="6" t="s">
        <v>36</v>
      </c>
      <c r="F3717" s="1">
        <v>85</v>
      </c>
      <c r="G3717" s="1" t="s">
        <v>721</v>
      </c>
      <c r="H3717" s="6" t="s">
        <v>758</v>
      </c>
      <c r="I3717" s="6" t="s">
        <v>36</v>
      </c>
      <c r="J3717" s="1">
        <v>27</v>
      </c>
      <c r="K3717" s="1">
        <v>1</v>
      </c>
      <c r="L3717" s="1" t="s">
        <v>21</v>
      </c>
      <c r="M3717" s="1" t="s">
        <v>21</v>
      </c>
      <c r="N3717" s="2">
        <v>1</v>
      </c>
      <c r="O3717" s="2" t="s">
        <v>21</v>
      </c>
    </row>
    <row r="3718" spans="1:15">
      <c r="A3718" s="19">
        <v>44107</v>
      </c>
      <c r="B3718" t="s">
        <v>719</v>
      </c>
      <c r="C3718" s="1">
        <v>3</v>
      </c>
      <c r="D3718" t="s">
        <v>749</v>
      </c>
      <c r="E3718" s="6" t="s">
        <v>36</v>
      </c>
      <c r="F3718" s="1">
        <v>77</v>
      </c>
      <c r="G3718" s="1" t="s">
        <v>721</v>
      </c>
      <c r="H3718" s="6" t="s">
        <v>746</v>
      </c>
      <c r="I3718" s="6" t="s">
        <v>30</v>
      </c>
      <c r="J3718" s="1">
        <v>51</v>
      </c>
      <c r="K3718" s="1">
        <v>1</v>
      </c>
      <c r="L3718" s="1" t="s">
        <v>21</v>
      </c>
      <c r="M3718" s="1" t="s">
        <v>21</v>
      </c>
      <c r="N3718" s="2">
        <v>0</v>
      </c>
      <c r="O3718" s="2" t="s">
        <v>21</v>
      </c>
    </row>
    <row r="3719" spans="1:15">
      <c r="A3719" s="19">
        <v>44107</v>
      </c>
      <c r="B3719" t="s">
        <v>719</v>
      </c>
      <c r="C3719" s="1">
        <v>4</v>
      </c>
      <c r="D3719" t="s">
        <v>749</v>
      </c>
      <c r="E3719" s="6" t="s">
        <v>36</v>
      </c>
      <c r="F3719" s="1">
        <v>5</v>
      </c>
      <c r="G3719" s="1" t="s">
        <v>724</v>
      </c>
      <c r="H3719" s="6" t="s">
        <v>777</v>
      </c>
      <c r="I3719" s="6" t="s">
        <v>41</v>
      </c>
      <c r="J3719" s="1">
        <v>89</v>
      </c>
      <c r="K3719" s="1" t="s">
        <v>21</v>
      </c>
      <c r="L3719" s="1">
        <v>1</v>
      </c>
      <c r="M3719" s="1" t="s">
        <v>21</v>
      </c>
      <c r="N3719" s="2">
        <v>0</v>
      </c>
      <c r="O3719" s="2" t="s">
        <v>21</v>
      </c>
    </row>
    <row r="3720" spans="1:15">
      <c r="A3720" s="19">
        <v>44107</v>
      </c>
      <c r="B3720" t="s">
        <v>719</v>
      </c>
      <c r="C3720" s="1">
        <v>5</v>
      </c>
      <c r="D3720" t="s">
        <v>749</v>
      </c>
      <c r="E3720" s="6" t="s">
        <v>36</v>
      </c>
      <c r="F3720" s="1">
        <v>35</v>
      </c>
      <c r="G3720" s="1" t="s">
        <v>724</v>
      </c>
      <c r="H3720" s="6" t="s">
        <v>778</v>
      </c>
      <c r="I3720" s="6" t="s">
        <v>47</v>
      </c>
      <c r="J3720" s="1">
        <v>72</v>
      </c>
      <c r="K3720" s="1" t="s">
        <v>21</v>
      </c>
      <c r="L3720" s="1">
        <v>1</v>
      </c>
      <c r="M3720" s="1" t="s">
        <v>21</v>
      </c>
      <c r="N3720" s="2">
        <v>0</v>
      </c>
      <c r="O3720" s="2" t="s">
        <v>21</v>
      </c>
    </row>
    <row r="3721" spans="1:15">
      <c r="A3721" s="19">
        <v>44107</v>
      </c>
      <c r="B3721" t="s">
        <v>719</v>
      </c>
      <c r="C3721" s="1">
        <v>1</v>
      </c>
      <c r="D3721" t="s">
        <v>778</v>
      </c>
      <c r="E3721" s="6" t="s">
        <v>47</v>
      </c>
      <c r="F3721" s="1">
        <v>29</v>
      </c>
      <c r="G3721" s="1" t="s">
        <v>724</v>
      </c>
      <c r="H3721" s="6" t="s">
        <v>779</v>
      </c>
      <c r="I3721" s="6" t="s">
        <v>41</v>
      </c>
      <c r="J3721" s="1">
        <v>78</v>
      </c>
      <c r="K3721" s="1" t="s">
        <v>21</v>
      </c>
      <c r="L3721" s="1">
        <v>1</v>
      </c>
      <c r="M3721" s="1" t="s">
        <v>21</v>
      </c>
      <c r="N3721" s="2">
        <v>1</v>
      </c>
      <c r="O3721" s="2">
        <v>1</v>
      </c>
    </row>
    <row r="3722" spans="1:15">
      <c r="A3722" s="19">
        <v>44107</v>
      </c>
      <c r="B3722" t="s">
        <v>719</v>
      </c>
      <c r="C3722" s="1">
        <v>2</v>
      </c>
      <c r="D3722" t="s">
        <v>778</v>
      </c>
      <c r="E3722" s="6" t="s">
        <v>47</v>
      </c>
      <c r="F3722" s="1">
        <v>28</v>
      </c>
      <c r="G3722" s="1" t="s">
        <v>724</v>
      </c>
      <c r="H3722" s="6" t="s">
        <v>780</v>
      </c>
      <c r="I3722" s="6" t="s">
        <v>36</v>
      </c>
      <c r="J3722" s="1">
        <v>76</v>
      </c>
      <c r="K3722" s="1" t="s">
        <v>21</v>
      </c>
      <c r="L3722" s="1">
        <v>1</v>
      </c>
      <c r="M3722" s="1" t="s">
        <v>21</v>
      </c>
      <c r="N3722" s="2">
        <v>0</v>
      </c>
      <c r="O3722" s="2" t="s">
        <v>21</v>
      </c>
    </row>
    <row r="3723" spans="1:15">
      <c r="A3723" s="19">
        <v>44107</v>
      </c>
      <c r="B3723" t="s">
        <v>719</v>
      </c>
      <c r="C3723" s="1">
        <v>3</v>
      </c>
      <c r="D3723" t="s">
        <v>778</v>
      </c>
      <c r="E3723" s="6" t="s">
        <v>47</v>
      </c>
      <c r="F3723" s="1">
        <v>72</v>
      </c>
      <c r="G3723" s="1" t="s">
        <v>721</v>
      </c>
      <c r="H3723" s="6" t="s">
        <v>781</v>
      </c>
      <c r="I3723" s="6" t="s">
        <v>80</v>
      </c>
      <c r="J3723" s="1">
        <v>56</v>
      </c>
      <c r="K3723" s="1">
        <v>1</v>
      </c>
      <c r="L3723" s="1" t="s">
        <v>21</v>
      </c>
      <c r="M3723" s="1" t="s">
        <v>21</v>
      </c>
      <c r="N3723" s="2">
        <v>1</v>
      </c>
      <c r="O3723" s="2" t="s">
        <v>21</v>
      </c>
    </row>
    <row r="3724" spans="1:15">
      <c r="A3724" s="19">
        <v>44107</v>
      </c>
      <c r="B3724" t="s">
        <v>719</v>
      </c>
      <c r="C3724" s="1">
        <v>4</v>
      </c>
      <c r="D3724" t="s">
        <v>778</v>
      </c>
      <c r="E3724" s="6" t="s">
        <v>47</v>
      </c>
      <c r="F3724" s="1">
        <v>53</v>
      </c>
      <c r="G3724" s="1" t="s">
        <v>721</v>
      </c>
      <c r="H3724" s="6" t="s">
        <v>782</v>
      </c>
      <c r="I3724" s="6" t="s">
        <v>51</v>
      </c>
      <c r="J3724" s="1">
        <v>34</v>
      </c>
      <c r="K3724" s="1">
        <v>1</v>
      </c>
      <c r="L3724" s="1" t="s">
        <v>21</v>
      </c>
      <c r="M3724" s="1" t="s">
        <v>21</v>
      </c>
      <c r="N3724" s="2">
        <v>0</v>
      </c>
      <c r="O3724" s="2" t="s">
        <v>21</v>
      </c>
    </row>
    <row r="3725" spans="1:15">
      <c r="A3725" s="19">
        <v>44107</v>
      </c>
      <c r="B3725" t="s">
        <v>719</v>
      </c>
      <c r="C3725" s="1">
        <v>5</v>
      </c>
      <c r="D3725" t="s">
        <v>778</v>
      </c>
      <c r="E3725" s="6" t="s">
        <v>47</v>
      </c>
      <c r="F3725" s="1">
        <v>72</v>
      </c>
      <c r="G3725" s="1" t="s">
        <v>721</v>
      </c>
      <c r="H3725" s="6" t="s">
        <v>749</v>
      </c>
      <c r="I3725" s="6" t="s">
        <v>36</v>
      </c>
      <c r="J3725" s="1">
        <v>35</v>
      </c>
      <c r="K3725" s="1">
        <v>1</v>
      </c>
      <c r="L3725" s="1" t="s">
        <v>21</v>
      </c>
      <c r="M3725" s="1" t="s">
        <v>21</v>
      </c>
      <c r="N3725" s="2">
        <v>0</v>
      </c>
      <c r="O3725" s="2" t="s">
        <v>21</v>
      </c>
    </row>
    <row r="3726" spans="1:15">
      <c r="A3726" s="19">
        <v>44107</v>
      </c>
      <c r="B3726" t="s">
        <v>719</v>
      </c>
      <c r="C3726" s="1">
        <v>1</v>
      </c>
      <c r="D3726" t="s">
        <v>725</v>
      </c>
      <c r="E3726" s="6" t="s">
        <v>206</v>
      </c>
      <c r="F3726" s="1">
        <v>74</v>
      </c>
      <c r="G3726" s="1" t="s">
        <v>721</v>
      </c>
      <c r="H3726" s="6" t="s">
        <v>783</v>
      </c>
      <c r="I3726" s="6" t="s">
        <v>51</v>
      </c>
      <c r="J3726" s="1">
        <v>65</v>
      </c>
      <c r="K3726" s="1">
        <v>1</v>
      </c>
      <c r="L3726" s="1" t="s">
        <v>21</v>
      </c>
      <c r="M3726" s="1" t="s">
        <v>21</v>
      </c>
      <c r="N3726" s="2">
        <v>1</v>
      </c>
      <c r="O3726" s="2" t="s">
        <v>21</v>
      </c>
    </row>
    <row r="3727" spans="1:15">
      <c r="A3727" s="19">
        <v>44107</v>
      </c>
      <c r="B3727" t="s">
        <v>719</v>
      </c>
      <c r="C3727" s="1">
        <v>2</v>
      </c>
      <c r="D3727" t="s">
        <v>725</v>
      </c>
      <c r="E3727" s="6" t="s">
        <v>206</v>
      </c>
      <c r="F3727" s="1">
        <v>58</v>
      </c>
      <c r="G3727" s="1" t="s">
        <v>721</v>
      </c>
      <c r="H3727" s="6" t="s">
        <v>784</v>
      </c>
      <c r="I3727" s="6" t="s">
        <v>206</v>
      </c>
      <c r="J3727" s="1">
        <v>51</v>
      </c>
      <c r="K3727" s="1">
        <v>1</v>
      </c>
      <c r="L3727" s="1" t="s">
        <v>21</v>
      </c>
      <c r="M3727" s="1" t="s">
        <v>21</v>
      </c>
      <c r="N3727" s="2">
        <v>0</v>
      </c>
      <c r="O3727" s="2" t="s">
        <v>21</v>
      </c>
    </row>
    <row r="3728" spans="1:15">
      <c r="A3728" s="19">
        <v>44107</v>
      </c>
      <c r="B3728" t="s">
        <v>719</v>
      </c>
      <c r="C3728" s="1">
        <v>3</v>
      </c>
      <c r="D3728" t="s">
        <v>725</v>
      </c>
      <c r="E3728" s="6" t="s">
        <v>206</v>
      </c>
      <c r="F3728" s="1">
        <v>52</v>
      </c>
      <c r="G3728" s="1" t="s">
        <v>721</v>
      </c>
      <c r="H3728" s="6" t="s">
        <v>720</v>
      </c>
      <c r="I3728" s="6" t="s">
        <v>25</v>
      </c>
      <c r="J3728" s="1">
        <v>47</v>
      </c>
      <c r="K3728" s="1">
        <v>1</v>
      </c>
      <c r="L3728" s="1" t="s">
        <v>21</v>
      </c>
      <c r="M3728" s="1" t="s">
        <v>21</v>
      </c>
      <c r="N3728" s="2">
        <v>0</v>
      </c>
      <c r="O3728" s="2" t="s">
        <v>21</v>
      </c>
    </row>
    <row r="3729" spans="1:15">
      <c r="A3729" s="19">
        <v>44107</v>
      </c>
      <c r="B3729" t="s">
        <v>719</v>
      </c>
      <c r="C3729" s="1">
        <v>4</v>
      </c>
      <c r="D3729" t="s">
        <v>725</v>
      </c>
      <c r="E3729" s="6" t="s">
        <v>206</v>
      </c>
      <c r="F3729" s="1">
        <v>14</v>
      </c>
      <c r="G3729" s="1" t="s">
        <v>724</v>
      </c>
      <c r="H3729" s="6" t="s">
        <v>764</v>
      </c>
      <c r="I3729" s="6" t="s">
        <v>38</v>
      </c>
      <c r="J3729" s="1">
        <v>84</v>
      </c>
      <c r="K3729" s="1" t="s">
        <v>21</v>
      </c>
      <c r="L3729" s="1">
        <v>1</v>
      </c>
      <c r="M3729" s="1" t="s">
        <v>21</v>
      </c>
      <c r="N3729" s="2">
        <v>1</v>
      </c>
      <c r="O3729" s="2">
        <v>4</v>
      </c>
    </row>
    <row r="3730" spans="1:15">
      <c r="A3730" s="19">
        <v>44107</v>
      </c>
      <c r="B3730" t="s">
        <v>719</v>
      </c>
      <c r="C3730" s="1">
        <v>5</v>
      </c>
      <c r="D3730" t="s">
        <v>725</v>
      </c>
      <c r="E3730" s="6" t="s">
        <v>206</v>
      </c>
      <c r="F3730" s="1">
        <v>40</v>
      </c>
      <c r="G3730" s="1" t="s">
        <v>724</v>
      </c>
      <c r="H3730" s="6" t="s">
        <v>785</v>
      </c>
      <c r="I3730" s="6" t="s">
        <v>206</v>
      </c>
      <c r="J3730" s="1">
        <v>66</v>
      </c>
      <c r="K3730" s="1" t="s">
        <v>21</v>
      </c>
      <c r="L3730" s="1">
        <v>1</v>
      </c>
      <c r="M3730" s="1" t="s">
        <v>21</v>
      </c>
      <c r="N3730" s="2">
        <v>0</v>
      </c>
      <c r="O3730" s="2" t="s">
        <v>21</v>
      </c>
    </row>
    <row r="3731" spans="1:15">
      <c r="A3731" s="19">
        <v>44107</v>
      </c>
      <c r="B3731" t="s">
        <v>719</v>
      </c>
      <c r="C3731" s="1">
        <v>1</v>
      </c>
      <c r="D3731" t="s">
        <v>786</v>
      </c>
      <c r="E3731" s="6" t="s">
        <v>20</v>
      </c>
      <c r="F3731" s="1">
        <v>43</v>
      </c>
      <c r="G3731" s="1" t="s">
        <v>724</v>
      </c>
      <c r="H3731" s="6" t="s">
        <v>787</v>
      </c>
      <c r="I3731" s="6" t="s">
        <v>57</v>
      </c>
      <c r="J3731" s="1">
        <v>84</v>
      </c>
      <c r="K3731" s="1" t="s">
        <v>21</v>
      </c>
      <c r="L3731" s="1">
        <v>1</v>
      </c>
      <c r="M3731" s="1" t="s">
        <v>21</v>
      </c>
      <c r="N3731" s="2">
        <v>1</v>
      </c>
      <c r="O3731" s="2">
        <v>1</v>
      </c>
    </row>
    <row r="3732" spans="1:15">
      <c r="A3732" s="19">
        <v>44107</v>
      </c>
      <c r="B3732" t="s">
        <v>719</v>
      </c>
      <c r="C3732" s="1">
        <v>2</v>
      </c>
      <c r="D3732" t="s">
        <v>786</v>
      </c>
      <c r="E3732" s="6" t="s">
        <v>20</v>
      </c>
      <c r="F3732" s="1">
        <v>48</v>
      </c>
      <c r="G3732" s="1" t="s">
        <v>724</v>
      </c>
      <c r="H3732" s="6" t="s">
        <v>731</v>
      </c>
      <c r="I3732" s="6" t="s">
        <v>57</v>
      </c>
      <c r="J3732" s="1">
        <v>75</v>
      </c>
      <c r="K3732" s="1" t="s">
        <v>21</v>
      </c>
      <c r="L3732" s="1">
        <v>1</v>
      </c>
      <c r="M3732" s="1" t="s">
        <v>21</v>
      </c>
      <c r="N3732" s="2">
        <v>0</v>
      </c>
      <c r="O3732" s="2" t="s">
        <v>21</v>
      </c>
    </row>
    <row r="3733" spans="1:15">
      <c r="A3733" s="19">
        <v>44107</v>
      </c>
      <c r="B3733" t="s">
        <v>719</v>
      </c>
      <c r="C3733" s="1">
        <v>3</v>
      </c>
      <c r="D3733" t="s">
        <v>786</v>
      </c>
      <c r="E3733" s="6" t="s">
        <v>20</v>
      </c>
      <c r="F3733" s="1">
        <v>86</v>
      </c>
      <c r="G3733" s="1" t="s">
        <v>721</v>
      </c>
      <c r="H3733" s="6" t="s">
        <v>788</v>
      </c>
      <c r="I3733" s="6" t="s">
        <v>20</v>
      </c>
      <c r="J3733" s="1">
        <v>58</v>
      </c>
      <c r="K3733" s="1">
        <v>1</v>
      </c>
      <c r="L3733" s="1" t="s">
        <v>21</v>
      </c>
      <c r="M3733" s="1" t="s">
        <v>21</v>
      </c>
      <c r="N3733" s="2">
        <v>1</v>
      </c>
      <c r="O3733" s="2" t="s">
        <v>21</v>
      </c>
    </row>
    <row r="3734" spans="1:15">
      <c r="A3734" s="19">
        <v>44107</v>
      </c>
      <c r="B3734" t="s">
        <v>719</v>
      </c>
      <c r="C3734" s="1">
        <v>4</v>
      </c>
      <c r="D3734" t="s">
        <v>786</v>
      </c>
      <c r="E3734" s="6" t="s">
        <v>20</v>
      </c>
      <c r="F3734" s="1">
        <v>72</v>
      </c>
      <c r="G3734" s="1" t="s">
        <v>721</v>
      </c>
      <c r="H3734" s="6" t="s">
        <v>789</v>
      </c>
      <c r="I3734" s="6" t="s">
        <v>206</v>
      </c>
      <c r="J3734" s="1">
        <v>48</v>
      </c>
      <c r="K3734" s="1">
        <v>1</v>
      </c>
      <c r="L3734" s="1" t="s">
        <v>21</v>
      </c>
      <c r="M3734" s="1" t="s">
        <v>21</v>
      </c>
      <c r="N3734" s="2">
        <v>0</v>
      </c>
      <c r="O3734" s="2" t="s">
        <v>21</v>
      </c>
    </row>
    <row r="3735" spans="1:15">
      <c r="A3735" s="19">
        <v>44107</v>
      </c>
      <c r="B3735" t="s">
        <v>719</v>
      </c>
      <c r="C3735" s="1">
        <v>5</v>
      </c>
      <c r="D3735" t="s">
        <v>786</v>
      </c>
      <c r="E3735" s="6" t="s">
        <v>20</v>
      </c>
      <c r="F3735" s="1">
        <v>48</v>
      </c>
      <c r="G3735" s="1" t="s">
        <v>724</v>
      </c>
      <c r="H3735" s="6" t="s">
        <v>735</v>
      </c>
      <c r="I3735" s="6" t="s">
        <v>23</v>
      </c>
      <c r="J3735" s="1">
        <v>75</v>
      </c>
      <c r="K3735" s="1" t="s">
        <v>21</v>
      </c>
      <c r="L3735" s="1">
        <v>1</v>
      </c>
      <c r="M3735" s="1" t="s">
        <v>21</v>
      </c>
      <c r="N3735" s="2">
        <v>0</v>
      </c>
      <c r="O3735" s="2" t="s">
        <v>21</v>
      </c>
    </row>
    <row r="3736" spans="1:15">
      <c r="A3736" s="19">
        <v>44107</v>
      </c>
      <c r="B3736" t="s">
        <v>719</v>
      </c>
      <c r="C3736" s="1">
        <v>1</v>
      </c>
      <c r="D3736" t="s">
        <v>744</v>
      </c>
      <c r="E3736" s="6" t="s">
        <v>47</v>
      </c>
      <c r="F3736" s="1">
        <v>42</v>
      </c>
      <c r="G3736" s="1" t="s">
        <v>724</v>
      </c>
      <c r="H3736" s="6" t="s">
        <v>751</v>
      </c>
      <c r="I3736" s="6" t="s">
        <v>80</v>
      </c>
      <c r="J3736" s="1">
        <v>82</v>
      </c>
      <c r="K3736" s="1" t="s">
        <v>21</v>
      </c>
      <c r="L3736" s="1">
        <v>1</v>
      </c>
      <c r="M3736" s="1" t="s">
        <v>21</v>
      </c>
      <c r="N3736" s="2">
        <v>1</v>
      </c>
      <c r="O3736" s="2">
        <v>1</v>
      </c>
    </row>
    <row r="3737" spans="1:15">
      <c r="A3737" s="19">
        <v>44107</v>
      </c>
      <c r="B3737" t="s">
        <v>719</v>
      </c>
      <c r="C3737" s="1">
        <v>2</v>
      </c>
      <c r="D3737" t="s">
        <v>744</v>
      </c>
      <c r="E3737" s="6" t="s">
        <v>47</v>
      </c>
      <c r="F3737" s="1">
        <v>15</v>
      </c>
      <c r="G3737" s="1" t="s">
        <v>724</v>
      </c>
      <c r="H3737" s="6" t="s">
        <v>790</v>
      </c>
      <c r="I3737" s="6" t="s">
        <v>206</v>
      </c>
      <c r="J3737" s="1">
        <v>79</v>
      </c>
      <c r="K3737" s="1" t="s">
        <v>21</v>
      </c>
      <c r="L3737" s="1">
        <v>1</v>
      </c>
      <c r="M3737" s="1" t="s">
        <v>21</v>
      </c>
      <c r="N3737" s="2">
        <v>0</v>
      </c>
      <c r="O3737" s="2" t="s">
        <v>21</v>
      </c>
    </row>
    <row r="3738" spans="1:15">
      <c r="A3738" s="19">
        <v>44107</v>
      </c>
      <c r="B3738" t="s">
        <v>719</v>
      </c>
      <c r="C3738" s="1">
        <v>3</v>
      </c>
      <c r="D3738" t="s">
        <v>744</v>
      </c>
      <c r="E3738" s="6" t="s">
        <v>47</v>
      </c>
      <c r="F3738" s="1">
        <v>50</v>
      </c>
      <c r="G3738" s="1" t="s">
        <v>724</v>
      </c>
      <c r="H3738" s="6" t="s">
        <v>758</v>
      </c>
      <c r="I3738" s="6" t="s">
        <v>36</v>
      </c>
      <c r="J3738" s="1">
        <v>61</v>
      </c>
      <c r="K3738" s="1" t="s">
        <v>21</v>
      </c>
      <c r="L3738" s="1">
        <v>1</v>
      </c>
      <c r="M3738" s="1" t="s">
        <v>21</v>
      </c>
      <c r="N3738" s="2">
        <v>0</v>
      </c>
      <c r="O3738" s="2" t="s">
        <v>21</v>
      </c>
    </row>
    <row r="3739" spans="1:15">
      <c r="A3739" s="19">
        <v>44107</v>
      </c>
      <c r="B3739" t="s">
        <v>719</v>
      </c>
      <c r="C3739" s="1">
        <v>4</v>
      </c>
      <c r="D3739" t="s">
        <v>744</v>
      </c>
      <c r="E3739" s="6" t="s">
        <v>47</v>
      </c>
      <c r="F3739" s="1">
        <v>19</v>
      </c>
      <c r="G3739" s="1" t="s">
        <v>724</v>
      </c>
      <c r="H3739" s="6" t="s">
        <v>740</v>
      </c>
      <c r="I3739" s="6" t="s">
        <v>51</v>
      </c>
      <c r="J3739" s="1">
        <v>84</v>
      </c>
      <c r="K3739" s="1" t="s">
        <v>21</v>
      </c>
      <c r="L3739" s="1">
        <v>1</v>
      </c>
      <c r="M3739" s="1" t="s">
        <v>21</v>
      </c>
      <c r="N3739" s="2">
        <v>0</v>
      </c>
      <c r="O3739" s="2" t="s">
        <v>21</v>
      </c>
    </row>
    <row r="3740" spans="1:15">
      <c r="A3740" s="19">
        <v>44107</v>
      </c>
      <c r="B3740" t="s">
        <v>719</v>
      </c>
      <c r="C3740" s="1">
        <v>5</v>
      </c>
      <c r="D3740" t="s">
        <v>744</v>
      </c>
      <c r="E3740" s="6" t="s">
        <v>47</v>
      </c>
      <c r="F3740" s="1">
        <v>60</v>
      </c>
      <c r="G3740" s="1" t="s">
        <v>721</v>
      </c>
      <c r="J3740" s="1">
        <v>0</v>
      </c>
      <c r="K3740" s="1">
        <v>1</v>
      </c>
      <c r="L3740" s="1" t="s">
        <v>21</v>
      </c>
      <c r="M3740" s="1" t="s">
        <v>21</v>
      </c>
      <c r="N3740" s="2">
        <v>1</v>
      </c>
      <c r="O3740" s="2" t="s">
        <v>21</v>
      </c>
    </row>
    <row r="3741" spans="1:15">
      <c r="A3741" s="19">
        <v>44107</v>
      </c>
      <c r="B3741" t="s">
        <v>719</v>
      </c>
      <c r="C3741" s="1">
        <v>1</v>
      </c>
      <c r="D3741" t="s">
        <v>729</v>
      </c>
      <c r="E3741" s="6" t="s">
        <v>63</v>
      </c>
      <c r="F3741" s="1">
        <v>79</v>
      </c>
      <c r="G3741" s="1" t="s">
        <v>721</v>
      </c>
      <c r="H3741" s="6" t="s">
        <v>728</v>
      </c>
      <c r="I3741" s="6" t="s">
        <v>92</v>
      </c>
      <c r="J3741" s="1">
        <v>46</v>
      </c>
      <c r="K3741" s="1">
        <v>1</v>
      </c>
      <c r="L3741" s="1" t="s">
        <v>21</v>
      </c>
      <c r="M3741" s="1" t="s">
        <v>21</v>
      </c>
      <c r="N3741" s="2">
        <v>1</v>
      </c>
      <c r="O3741" s="2" t="s">
        <v>21</v>
      </c>
    </row>
    <row r="3742" spans="1:15">
      <c r="A3742" s="19">
        <v>44107</v>
      </c>
      <c r="B3742" t="s">
        <v>719</v>
      </c>
      <c r="C3742" s="1">
        <v>2</v>
      </c>
      <c r="D3742" t="s">
        <v>729</v>
      </c>
      <c r="E3742" s="6" t="s">
        <v>63</v>
      </c>
      <c r="F3742" s="1">
        <v>90</v>
      </c>
      <c r="G3742" s="1" t="s">
        <v>721</v>
      </c>
      <c r="H3742" s="6" t="s">
        <v>791</v>
      </c>
      <c r="I3742" s="6" t="s">
        <v>36</v>
      </c>
      <c r="J3742" s="1">
        <v>20</v>
      </c>
      <c r="K3742" s="1">
        <v>1</v>
      </c>
      <c r="L3742" s="1" t="s">
        <v>21</v>
      </c>
      <c r="M3742" s="1" t="s">
        <v>21</v>
      </c>
      <c r="N3742" s="2">
        <v>0</v>
      </c>
      <c r="O3742" s="2" t="s">
        <v>21</v>
      </c>
    </row>
    <row r="3743" spans="1:15">
      <c r="A3743" s="19">
        <v>44107</v>
      </c>
      <c r="B3743" t="s">
        <v>719</v>
      </c>
      <c r="C3743" s="1">
        <v>3</v>
      </c>
      <c r="D3743" t="s">
        <v>729</v>
      </c>
      <c r="E3743" s="6" t="s">
        <v>63</v>
      </c>
      <c r="F3743" s="1">
        <v>89</v>
      </c>
      <c r="G3743" s="1" t="s">
        <v>721</v>
      </c>
      <c r="H3743" s="6" t="s">
        <v>792</v>
      </c>
      <c r="I3743" s="6" t="s">
        <v>92</v>
      </c>
      <c r="J3743" s="1">
        <v>44</v>
      </c>
      <c r="K3743" s="1">
        <v>1</v>
      </c>
      <c r="L3743" s="1" t="s">
        <v>21</v>
      </c>
      <c r="M3743" s="1" t="s">
        <v>21</v>
      </c>
      <c r="N3743" s="2">
        <v>0</v>
      </c>
      <c r="O3743" s="2" t="s">
        <v>21</v>
      </c>
    </row>
    <row r="3744" spans="1:15">
      <c r="A3744" s="19">
        <v>44107</v>
      </c>
      <c r="B3744" t="s">
        <v>719</v>
      </c>
      <c r="C3744" s="1">
        <v>4</v>
      </c>
      <c r="D3744" t="s">
        <v>729</v>
      </c>
      <c r="E3744" s="6" t="s">
        <v>63</v>
      </c>
      <c r="F3744" s="1">
        <v>76</v>
      </c>
      <c r="G3744" s="1" t="s">
        <v>721</v>
      </c>
      <c r="H3744" s="6" t="s">
        <v>753</v>
      </c>
      <c r="I3744" s="6" t="s">
        <v>36</v>
      </c>
      <c r="J3744" s="1">
        <v>8</v>
      </c>
      <c r="K3744" s="1">
        <v>1</v>
      </c>
      <c r="L3744" s="1" t="s">
        <v>21</v>
      </c>
      <c r="M3744" s="1" t="s">
        <v>21</v>
      </c>
      <c r="N3744" s="2">
        <v>0</v>
      </c>
      <c r="O3744" s="2" t="s">
        <v>21</v>
      </c>
    </row>
    <row r="3745" spans="1:15">
      <c r="A3745" s="19">
        <v>44107</v>
      </c>
      <c r="B3745" t="s">
        <v>719</v>
      </c>
      <c r="C3745" s="1">
        <v>5</v>
      </c>
      <c r="D3745" t="s">
        <v>729</v>
      </c>
      <c r="E3745" s="6" t="s">
        <v>63</v>
      </c>
      <c r="F3745" s="1">
        <v>22</v>
      </c>
      <c r="G3745" s="1" t="s">
        <v>724</v>
      </c>
      <c r="H3745" s="6" t="s">
        <v>748</v>
      </c>
      <c r="I3745" s="6" t="s">
        <v>41</v>
      </c>
      <c r="J3745" s="1">
        <v>79</v>
      </c>
      <c r="K3745" s="1" t="s">
        <v>21</v>
      </c>
      <c r="L3745" s="1">
        <v>1</v>
      </c>
      <c r="M3745" s="1" t="s">
        <v>21</v>
      </c>
      <c r="N3745" s="2">
        <v>1</v>
      </c>
      <c r="O3745" s="2">
        <v>5</v>
      </c>
    </row>
    <row r="3746" spans="1:15">
      <c r="A3746" s="19">
        <v>44107</v>
      </c>
      <c r="B3746" t="s">
        <v>719</v>
      </c>
      <c r="C3746" s="1">
        <v>1</v>
      </c>
      <c r="D3746" t="s">
        <v>745</v>
      </c>
      <c r="E3746" s="6" t="s">
        <v>77</v>
      </c>
      <c r="F3746" s="1">
        <v>10</v>
      </c>
      <c r="G3746" s="1" t="s">
        <v>724</v>
      </c>
      <c r="H3746" s="6" t="s">
        <v>793</v>
      </c>
      <c r="I3746" s="6" t="s">
        <v>25</v>
      </c>
      <c r="J3746" s="1">
        <v>85</v>
      </c>
      <c r="K3746" s="1" t="s">
        <v>21</v>
      </c>
      <c r="L3746" s="1">
        <v>1</v>
      </c>
      <c r="M3746" s="1" t="s">
        <v>21</v>
      </c>
      <c r="N3746" s="2">
        <v>1</v>
      </c>
      <c r="O3746" s="2">
        <v>1</v>
      </c>
    </row>
    <row r="3747" spans="1:15">
      <c r="A3747" s="19">
        <v>44107</v>
      </c>
      <c r="B3747" t="s">
        <v>719</v>
      </c>
      <c r="C3747" s="1">
        <v>2</v>
      </c>
      <c r="D3747" t="s">
        <v>745</v>
      </c>
      <c r="E3747" s="6" t="s">
        <v>77</v>
      </c>
      <c r="F3747" s="1">
        <v>80</v>
      </c>
      <c r="G3747" s="1" t="s">
        <v>721</v>
      </c>
      <c r="H3747" s="6" t="s">
        <v>794</v>
      </c>
      <c r="I3747" s="6" t="s">
        <v>47</v>
      </c>
      <c r="J3747" s="1">
        <v>12</v>
      </c>
      <c r="K3747" s="1">
        <v>1</v>
      </c>
      <c r="L3747" s="1" t="s">
        <v>21</v>
      </c>
      <c r="M3747" s="1" t="s">
        <v>21</v>
      </c>
      <c r="N3747" s="2">
        <v>1</v>
      </c>
      <c r="O3747" s="2" t="s">
        <v>21</v>
      </c>
    </row>
    <row r="3748" spans="1:15">
      <c r="A3748" s="19">
        <v>44107</v>
      </c>
      <c r="B3748" t="s">
        <v>719</v>
      </c>
      <c r="C3748" s="1">
        <v>3</v>
      </c>
      <c r="D3748" t="s">
        <v>745</v>
      </c>
      <c r="E3748" s="6" t="s">
        <v>77</v>
      </c>
      <c r="F3748" s="1">
        <v>70</v>
      </c>
      <c r="G3748" s="1" t="s">
        <v>724</v>
      </c>
      <c r="H3748" s="6" t="s">
        <v>795</v>
      </c>
      <c r="I3748" s="6" t="s">
        <v>28</v>
      </c>
      <c r="J3748" s="1">
        <v>72</v>
      </c>
      <c r="K3748" s="1" t="s">
        <v>21</v>
      </c>
      <c r="L3748" s="1">
        <v>1</v>
      </c>
      <c r="M3748" s="1" t="s">
        <v>21</v>
      </c>
      <c r="N3748" s="2">
        <v>0</v>
      </c>
      <c r="O3748" s="2" t="s">
        <v>21</v>
      </c>
    </row>
    <row r="3749" spans="1:15">
      <c r="A3749" s="19">
        <v>44107</v>
      </c>
      <c r="B3749" t="s">
        <v>719</v>
      </c>
      <c r="C3749" s="1">
        <v>4</v>
      </c>
      <c r="D3749" t="s">
        <v>745</v>
      </c>
      <c r="E3749" s="6" t="s">
        <v>77</v>
      </c>
      <c r="F3749" s="1">
        <v>39</v>
      </c>
      <c r="G3749" s="1" t="s">
        <v>724</v>
      </c>
      <c r="H3749" s="6" t="s">
        <v>735</v>
      </c>
      <c r="I3749" s="6" t="s">
        <v>23</v>
      </c>
      <c r="J3749" s="1">
        <v>87</v>
      </c>
      <c r="K3749" s="1" t="s">
        <v>21</v>
      </c>
      <c r="L3749" s="1">
        <v>1</v>
      </c>
      <c r="M3749" s="1" t="s">
        <v>21</v>
      </c>
      <c r="N3749" s="2">
        <v>0</v>
      </c>
      <c r="O3749" s="2" t="s">
        <v>21</v>
      </c>
    </row>
    <row r="3750" spans="1:15">
      <c r="A3750" s="19">
        <v>44107</v>
      </c>
      <c r="B3750" t="s">
        <v>719</v>
      </c>
      <c r="C3750" s="1">
        <v>5</v>
      </c>
      <c r="D3750" t="s">
        <v>745</v>
      </c>
      <c r="E3750" s="6" t="s">
        <v>77</v>
      </c>
      <c r="F3750" s="1">
        <v>54</v>
      </c>
      <c r="G3750" s="1" t="s">
        <v>724</v>
      </c>
      <c r="H3750" s="6" t="s">
        <v>740</v>
      </c>
      <c r="I3750" s="6" t="s">
        <v>51</v>
      </c>
      <c r="J3750" s="1">
        <v>89</v>
      </c>
      <c r="K3750" s="1" t="s">
        <v>21</v>
      </c>
      <c r="L3750" s="1">
        <v>1</v>
      </c>
      <c r="M3750" s="1" t="s">
        <v>21</v>
      </c>
      <c r="N3750" s="2">
        <v>0</v>
      </c>
      <c r="O3750" s="2" t="s">
        <v>21</v>
      </c>
    </row>
    <row r="3751" spans="1:15">
      <c r="A3751" s="19">
        <v>44107</v>
      </c>
      <c r="B3751" t="s">
        <v>719</v>
      </c>
      <c r="C3751" s="1">
        <v>1</v>
      </c>
      <c r="D3751" t="s">
        <v>791</v>
      </c>
      <c r="E3751" s="6" t="s">
        <v>36</v>
      </c>
      <c r="F3751" s="1">
        <v>79</v>
      </c>
      <c r="G3751" s="1" t="s">
        <v>721</v>
      </c>
      <c r="H3751" s="6" t="s">
        <v>772</v>
      </c>
      <c r="I3751" s="6" t="s">
        <v>92</v>
      </c>
      <c r="J3751" s="1">
        <v>58</v>
      </c>
      <c r="K3751" s="1">
        <v>1</v>
      </c>
      <c r="L3751" s="1" t="s">
        <v>21</v>
      </c>
      <c r="M3751" s="1" t="s">
        <v>21</v>
      </c>
      <c r="N3751" s="2">
        <v>1</v>
      </c>
      <c r="O3751" s="2" t="s">
        <v>21</v>
      </c>
    </row>
    <row r="3752" spans="1:15">
      <c r="A3752" s="19">
        <v>44107</v>
      </c>
      <c r="B3752" t="s">
        <v>719</v>
      </c>
      <c r="C3752" s="1">
        <v>2</v>
      </c>
      <c r="D3752" t="s">
        <v>791</v>
      </c>
      <c r="E3752" s="6" t="s">
        <v>36</v>
      </c>
      <c r="F3752" s="1">
        <v>20</v>
      </c>
      <c r="G3752" s="1" t="s">
        <v>724</v>
      </c>
      <c r="H3752" s="6" t="s">
        <v>729</v>
      </c>
      <c r="I3752" s="6" t="s">
        <v>63</v>
      </c>
      <c r="J3752" s="1">
        <v>90</v>
      </c>
      <c r="K3752" s="1" t="s">
        <v>21</v>
      </c>
      <c r="L3752" s="1">
        <v>1</v>
      </c>
      <c r="M3752" s="1" t="s">
        <v>21</v>
      </c>
      <c r="N3752" s="2">
        <v>1</v>
      </c>
      <c r="O3752" s="2">
        <v>2</v>
      </c>
    </row>
    <row r="3753" spans="1:15">
      <c r="A3753" s="19">
        <v>44107</v>
      </c>
      <c r="B3753" t="s">
        <v>719</v>
      </c>
      <c r="C3753" s="1">
        <v>3</v>
      </c>
      <c r="D3753" t="s">
        <v>791</v>
      </c>
      <c r="E3753" s="6" t="s">
        <v>36</v>
      </c>
      <c r="F3753" s="1">
        <v>67</v>
      </c>
      <c r="G3753" s="1" t="s">
        <v>724</v>
      </c>
      <c r="H3753" s="6" t="s">
        <v>796</v>
      </c>
      <c r="I3753" s="6" t="s">
        <v>36</v>
      </c>
      <c r="J3753" s="1">
        <v>81</v>
      </c>
      <c r="K3753" s="1" t="s">
        <v>21</v>
      </c>
      <c r="L3753" s="1">
        <v>1</v>
      </c>
      <c r="M3753" s="1" t="s">
        <v>21</v>
      </c>
      <c r="N3753" s="2">
        <v>0</v>
      </c>
      <c r="O3753" s="2" t="s">
        <v>21</v>
      </c>
    </row>
    <row r="3754" spans="1:15">
      <c r="A3754" s="19">
        <v>44107</v>
      </c>
      <c r="B3754" t="s">
        <v>719</v>
      </c>
      <c r="C3754" s="1">
        <v>4</v>
      </c>
      <c r="D3754" t="s">
        <v>791</v>
      </c>
      <c r="E3754" s="6" t="s">
        <v>36</v>
      </c>
      <c r="F3754" s="1">
        <v>21</v>
      </c>
      <c r="G3754" s="1" t="s">
        <v>724</v>
      </c>
      <c r="H3754" s="6" t="s">
        <v>723</v>
      </c>
      <c r="I3754" s="6" t="s">
        <v>140</v>
      </c>
      <c r="J3754" s="1">
        <v>85</v>
      </c>
      <c r="K3754" s="1" t="s">
        <v>21</v>
      </c>
      <c r="L3754" s="1">
        <v>1</v>
      </c>
      <c r="M3754" s="1" t="s">
        <v>21</v>
      </c>
      <c r="N3754" s="2">
        <v>0</v>
      </c>
      <c r="O3754" s="2" t="s">
        <v>21</v>
      </c>
    </row>
    <row r="3755" spans="1:15">
      <c r="A3755" s="19">
        <v>44107</v>
      </c>
      <c r="B3755" t="s">
        <v>719</v>
      </c>
      <c r="C3755" s="1">
        <v>5</v>
      </c>
      <c r="D3755" t="s">
        <v>791</v>
      </c>
      <c r="E3755" s="6" t="s">
        <v>36</v>
      </c>
      <c r="F3755" s="1">
        <v>19</v>
      </c>
      <c r="G3755" s="1" t="s">
        <v>724</v>
      </c>
      <c r="H3755" s="6" t="s">
        <v>783</v>
      </c>
      <c r="I3755" s="6" t="s">
        <v>51</v>
      </c>
      <c r="J3755" s="1">
        <v>85</v>
      </c>
      <c r="K3755" s="1" t="s">
        <v>21</v>
      </c>
      <c r="L3755" s="1">
        <v>1</v>
      </c>
      <c r="M3755" s="1" t="s">
        <v>21</v>
      </c>
      <c r="N3755" s="2">
        <v>0</v>
      </c>
      <c r="O3755" s="2" t="s">
        <v>21</v>
      </c>
    </row>
    <row r="3756" spans="1:15">
      <c r="A3756" s="19">
        <v>44107</v>
      </c>
      <c r="B3756" t="s">
        <v>719</v>
      </c>
      <c r="C3756" s="1">
        <v>1</v>
      </c>
      <c r="D3756" t="s">
        <v>769</v>
      </c>
      <c r="E3756" s="6" t="s">
        <v>25</v>
      </c>
      <c r="F3756" s="1">
        <v>62</v>
      </c>
      <c r="G3756" s="1" t="s">
        <v>724</v>
      </c>
      <c r="H3756" s="6" t="s">
        <v>771</v>
      </c>
      <c r="I3756" s="6" t="s">
        <v>18</v>
      </c>
      <c r="J3756" s="1">
        <v>67</v>
      </c>
      <c r="K3756" s="1" t="s">
        <v>21</v>
      </c>
      <c r="L3756" s="1">
        <v>1</v>
      </c>
      <c r="M3756" s="1" t="s">
        <v>21</v>
      </c>
      <c r="N3756" s="2">
        <v>1</v>
      </c>
      <c r="O3756" s="2">
        <v>1</v>
      </c>
    </row>
    <row r="3757" spans="1:15">
      <c r="A3757" s="19">
        <v>44107</v>
      </c>
      <c r="B3757" t="s">
        <v>719</v>
      </c>
      <c r="C3757" s="1">
        <v>2</v>
      </c>
      <c r="D3757" t="s">
        <v>769</v>
      </c>
      <c r="E3757" s="6" t="s">
        <v>25</v>
      </c>
      <c r="F3757" s="1">
        <v>34</v>
      </c>
      <c r="G3757" s="1" t="s">
        <v>724</v>
      </c>
      <c r="H3757" s="6" t="s">
        <v>797</v>
      </c>
      <c r="I3757" s="6" t="s">
        <v>30</v>
      </c>
      <c r="J3757" s="1">
        <v>75</v>
      </c>
      <c r="K3757" s="1" t="s">
        <v>21</v>
      </c>
      <c r="L3757" s="1">
        <v>1</v>
      </c>
      <c r="M3757" s="1" t="s">
        <v>21</v>
      </c>
      <c r="N3757" s="2">
        <v>0</v>
      </c>
      <c r="O3757" s="2" t="s">
        <v>21</v>
      </c>
    </row>
    <row r="3758" spans="1:15">
      <c r="A3758" s="19">
        <v>44107</v>
      </c>
      <c r="B3758" t="s">
        <v>719</v>
      </c>
      <c r="C3758" s="1">
        <v>3</v>
      </c>
      <c r="D3758" t="s">
        <v>769</v>
      </c>
      <c r="E3758" s="6" t="s">
        <v>25</v>
      </c>
      <c r="F3758" s="1">
        <v>34</v>
      </c>
      <c r="G3758" s="1" t="s">
        <v>724</v>
      </c>
      <c r="H3758" s="6" t="s">
        <v>770</v>
      </c>
      <c r="I3758" s="6" t="s">
        <v>34</v>
      </c>
      <c r="J3758" s="1">
        <v>81</v>
      </c>
      <c r="K3758" s="1" t="s">
        <v>21</v>
      </c>
      <c r="L3758" s="1">
        <v>1</v>
      </c>
      <c r="M3758" s="1" t="s">
        <v>21</v>
      </c>
      <c r="N3758" s="2">
        <v>0</v>
      </c>
      <c r="O3758" s="2" t="s">
        <v>21</v>
      </c>
    </row>
    <row r="3759" spans="1:15">
      <c r="A3759" s="19">
        <v>44107</v>
      </c>
      <c r="B3759" t="s">
        <v>719</v>
      </c>
      <c r="C3759" s="1">
        <v>4</v>
      </c>
      <c r="D3759" t="s">
        <v>769</v>
      </c>
      <c r="E3759" s="6" t="s">
        <v>25</v>
      </c>
      <c r="F3759" s="1">
        <v>36</v>
      </c>
      <c r="G3759" s="1" t="s">
        <v>721</v>
      </c>
      <c r="H3759" s="6" t="s">
        <v>798</v>
      </c>
      <c r="I3759" s="6" t="s">
        <v>32</v>
      </c>
      <c r="J3759" s="1">
        <v>25</v>
      </c>
      <c r="K3759" s="1">
        <v>1</v>
      </c>
      <c r="L3759" s="1" t="s">
        <v>21</v>
      </c>
      <c r="M3759" s="1" t="s">
        <v>21</v>
      </c>
      <c r="N3759" s="2">
        <v>1</v>
      </c>
      <c r="O3759" s="2" t="s">
        <v>21</v>
      </c>
    </row>
    <row r="3760" spans="1:15">
      <c r="A3760" s="19">
        <v>44107</v>
      </c>
      <c r="B3760" t="s">
        <v>719</v>
      </c>
      <c r="C3760" s="1">
        <v>5</v>
      </c>
      <c r="D3760" t="s">
        <v>769</v>
      </c>
      <c r="E3760" s="6" t="s">
        <v>25</v>
      </c>
      <c r="F3760" s="1">
        <v>14</v>
      </c>
      <c r="G3760" s="1" t="s">
        <v>724</v>
      </c>
      <c r="H3760" s="6" t="s">
        <v>765</v>
      </c>
      <c r="I3760" s="6" t="s">
        <v>36</v>
      </c>
      <c r="J3760" s="1">
        <v>48</v>
      </c>
      <c r="K3760" s="1" t="s">
        <v>21</v>
      </c>
      <c r="L3760" s="1">
        <v>1</v>
      </c>
      <c r="M3760" s="1" t="s">
        <v>21</v>
      </c>
      <c r="N3760" s="2">
        <v>0</v>
      </c>
      <c r="O3760" s="2" t="s">
        <v>21</v>
      </c>
    </row>
    <row r="3761" spans="1:15">
      <c r="A3761" s="19">
        <v>44107</v>
      </c>
      <c r="B3761" t="s">
        <v>719</v>
      </c>
      <c r="C3761" s="1">
        <v>1</v>
      </c>
      <c r="D3761" t="s">
        <v>799</v>
      </c>
      <c r="E3761" s="6" t="s">
        <v>41</v>
      </c>
      <c r="F3761" s="1">
        <v>75</v>
      </c>
      <c r="G3761" s="1" t="s">
        <v>721</v>
      </c>
      <c r="H3761" s="6" t="s">
        <v>790</v>
      </c>
      <c r="I3761" s="6" t="s">
        <v>206</v>
      </c>
      <c r="J3761" s="1">
        <v>42</v>
      </c>
      <c r="K3761" s="1">
        <v>1</v>
      </c>
      <c r="L3761" s="1" t="s">
        <v>21</v>
      </c>
      <c r="M3761" s="1" t="s">
        <v>21</v>
      </c>
      <c r="N3761" s="2">
        <v>1</v>
      </c>
      <c r="O3761" s="2" t="s">
        <v>21</v>
      </c>
    </row>
    <row r="3762" spans="1:15">
      <c r="A3762" s="19">
        <v>44107</v>
      </c>
      <c r="B3762" t="s">
        <v>719</v>
      </c>
      <c r="C3762" s="1">
        <v>2</v>
      </c>
      <c r="D3762" t="s">
        <v>799</v>
      </c>
      <c r="E3762" s="6" t="s">
        <v>41</v>
      </c>
      <c r="F3762" s="1">
        <v>52</v>
      </c>
      <c r="G3762" s="1" t="s">
        <v>721</v>
      </c>
      <c r="H3762" s="6" t="s">
        <v>800</v>
      </c>
      <c r="I3762" s="6" t="s">
        <v>36</v>
      </c>
      <c r="J3762" s="1">
        <v>44</v>
      </c>
      <c r="K3762" s="1">
        <v>1</v>
      </c>
      <c r="L3762" s="1" t="s">
        <v>21</v>
      </c>
      <c r="M3762" s="1" t="s">
        <v>21</v>
      </c>
      <c r="N3762" s="2">
        <v>0</v>
      </c>
      <c r="O3762" s="2" t="s">
        <v>21</v>
      </c>
    </row>
    <row r="3763" spans="1:15">
      <c r="A3763" s="19">
        <v>44107</v>
      </c>
      <c r="B3763" t="s">
        <v>719</v>
      </c>
      <c r="C3763" s="1">
        <v>3</v>
      </c>
      <c r="D3763" t="s">
        <v>799</v>
      </c>
      <c r="E3763" s="6" t="s">
        <v>41</v>
      </c>
      <c r="F3763" s="1">
        <v>40</v>
      </c>
      <c r="G3763" s="1" t="s">
        <v>724</v>
      </c>
      <c r="H3763" s="6" t="s">
        <v>801</v>
      </c>
      <c r="I3763" s="6" t="s">
        <v>41</v>
      </c>
      <c r="J3763" s="1">
        <v>80</v>
      </c>
      <c r="K3763" s="1" t="s">
        <v>21</v>
      </c>
      <c r="L3763" s="1">
        <v>1</v>
      </c>
      <c r="M3763" s="1" t="s">
        <v>21</v>
      </c>
      <c r="N3763" s="2">
        <v>1</v>
      </c>
      <c r="O3763" s="2">
        <v>3</v>
      </c>
    </row>
    <row r="3764" spans="1:15">
      <c r="A3764" s="19">
        <v>44107</v>
      </c>
      <c r="B3764" t="s">
        <v>719</v>
      </c>
      <c r="C3764" s="1">
        <v>4</v>
      </c>
      <c r="D3764" t="s">
        <v>799</v>
      </c>
      <c r="E3764" s="6" t="s">
        <v>41</v>
      </c>
      <c r="F3764" s="1">
        <v>80</v>
      </c>
      <c r="G3764" s="1" t="s">
        <v>721</v>
      </c>
      <c r="H3764" s="6" t="s">
        <v>802</v>
      </c>
      <c r="I3764" s="6" t="s">
        <v>36</v>
      </c>
      <c r="J3764" s="1">
        <v>60</v>
      </c>
      <c r="K3764" s="1">
        <v>1</v>
      </c>
      <c r="L3764" s="1" t="s">
        <v>21</v>
      </c>
      <c r="M3764" s="1" t="s">
        <v>21</v>
      </c>
      <c r="N3764" s="2">
        <v>0</v>
      </c>
      <c r="O3764" s="2" t="s">
        <v>21</v>
      </c>
    </row>
    <row r="3765" spans="1:15">
      <c r="A3765" s="19">
        <v>44107</v>
      </c>
      <c r="B3765" t="s">
        <v>719</v>
      </c>
      <c r="C3765" s="1">
        <v>5</v>
      </c>
      <c r="D3765" t="s">
        <v>799</v>
      </c>
      <c r="E3765" s="6" t="s">
        <v>41</v>
      </c>
      <c r="F3765" s="1">
        <v>64</v>
      </c>
      <c r="G3765" s="1" t="s">
        <v>756</v>
      </c>
      <c r="H3765" s="6" t="s">
        <v>763</v>
      </c>
      <c r="I3765" s="6" t="s">
        <v>36</v>
      </c>
      <c r="J3765" s="1">
        <v>64</v>
      </c>
      <c r="K3765" s="1" t="s">
        <v>21</v>
      </c>
      <c r="L3765" s="1" t="s">
        <v>21</v>
      </c>
      <c r="M3765" s="1">
        <v>1</v>
      </c>
      <c r="N3765" s="2">
        <v>1</v>
      </c>
      <c r="O3765" s="2" t="s">
        <v>21</v>
      </c>
    </row>
    <row r="3766" spans="1:15">
      <c r="A3766" s="19">
        <v>44107</v>
      </c>
      <c r="B3766" t="s">
        <v>719</v>
      </c>
      <c r="C3766" s="1">
        <v>1</v>
      </c>
      <c r="D3766" t="s">
        <v>763</v>
      </c>
      <c r="E3766" s="6" t="s">
        <v>36</v>
      </c>
      <c r="F3766" s="1">
        <v>87</v>
      </c>
      <c r="G3766" s="1" t="s">
        <v>721</v>
      </c>
      <c r="H3766" s="6" t="s">
        <v>750</v>
      </c>
      <c r="I3766" s="6" t="s">
        <v>18</v>
      </c>
      <c r="J3766" s="1">
        <v>32</v>
      </c>
      <c r="K3766" s="1">
        <v>1</v>
      </c>
      <c r="L3766" s="1" t="s">
        <v>21</v>
      </c>
      <c r="M3766" s="1" t="s">
        <v>21</v>
      </c>
      <c r="N3766" s="2">
        <v>1</v>
      </c>
      <c r="O3766" s="2" t="s">
        <v>21</v>
      </c>
    </row>
    <row r="3767" spans="1:15">
      <c r="A3767" s="19">
        <v>44107</v>
      </c>
      <c r="B3767" t="s">
        <v>719</v>
      </c>
      <c r="C3767" s="1">
        <v>2</v>
      </c>
      <c r="D3767" t="s">
        <v>763</v>
      </c>
      <c r="E3767" s="6" t="s">
        <v>36</v>
      </c>
      <c r="F3767" s="1">
        <v>52</v>
      </c>
      <c r="G3767" s="1" t="s">
        <v>721</v>
      </c>
      <c r="H3767" s="6" t="s">
        <v>775</v>
      </c>
      <c r="I3767" s="6" t="s">
        <v>30</v>
      </c>
      <c r="J3767" s="1">
        <v>49</v>
      </c>
      <c r="K3767" s="1">
        <v>1</v>
      </c>
      <c r="L3767" s="1" t="s">
        <v>21</v>
      </c>
      <c r="M3767" s="1" t="s">
        <v>21</v>
      </c>
      <c r="N3767" s="2">
        <v>0</v>
      </c>
      <c r="O3767" s="2" t="s">
        <v>21</v>
      </c>
    </row>
    <row r="3768" spans="1:15">
      <c r="A3768" s="19">
        <v>44107</v>
      </c>
      <c r="B3768" t="s">
        <v>719</v>
      </c>
      <c r="C3768" s="1">
        <v>3</v>
      </c>
      <c r="D3768" t="s">
        <v>763</v>
      </c>
      <c r="E3768" s="6" t="s">
        <v>36</v>
      </c>
      <c r="F3768" s="1">
        <v>70</v>
      </c>
      <c r="G3768" s="1" t="s">
        <v>721</v>
      </c>
      <c r="H3768" s="6" t="s">
        <v>803</v>
      </c>
      <c r="I3768" s="6" t="s">
        <v>106</v>
      </c>
      <c r="J3768" s="1">
        <v>68</v>
      </c>
      <c r="K3768" s="1">
        <v>1</v>
      </c>
      <c r="L3768" s="1" t="s">
        <v>21</v>
      </c>
      <c r="M3768" s="1" t="s">
        <v>21</v>
      </c>
      <c r="N3768" s="2">
        <v>0</v>
      </c>
      <c r="O3768" s="2" t="s">
        <v>21</v>
      </c>
    </row>
    <row r="3769" spans="1:15">
      <c r="A3769" s="19">
        <v>44107</v>
      </c>
      <c r="B3769" t="s">
        <v>719</v>
      </c>
      <c r="C3769" s="1">
        <v>4</v>
      </c>
      <c r="D3769" t="s">
        <v>763</v>
      </c>
      <c r="E3769" s="6" t="s">
        <v>36</v>
      </c>
      <c r="F3769" s="1">
        <v>41</v>
      </c>
      <c r="G3769" s="1" t="s">
        <v>724</v>
      </c>
      <c r="H3769" s="6" t="s">
        <v>759</v>
      </c>
      <c r="I3769" s="6" t="s">
        <v>20</v>
      </c>
      <c r="J3769" s="1">
        <v>62</v>
      </c>
      <c r="K3769" s="1" t="s">
        <v>21</v>
      </c>
      <c r="L3769" s="1">
        <v>1</v>
      </c>
      <c r="M3769" s="1" t="s">
        <v>21</v>
      </c>
      <c r="N3769" s="2">
        <v>1</v>
      </c>
      <c r="O3769" s="2">
        <v>4</v>
      </c>
    </row>
    <row r="3770" spans="1:15">
      <c r="A3770" s="19">
        <v>44107</v>
      </c>
      <c r="B3770" t="s">
        <v>719</v>
      </c>
      <c r="C3770" s="1">
        <v>5</v>
      </c>
      <c r="D3770" t="s">
        <v>763</v>
      </c>
      <c r="E3770" s="6" t="s">
        <v>36</v>
      </c>
      <c r="F3770" s="1">
        <v>64</v>
      </c>
      <c r="G3770" s="1" t="s">
        <v>756</v>
      </c>
      <c r="H3770" s="6" t="s">
        <v>799</v>
      </c>
      <c r="I3770" s="6" t="s">
        <v>41</v>
      </c>
      <c r="J3770" s="1">
        <v>64</v>
      </c>
      <c r="K3770" s="1" t="s">
        <v>21</v>
      </c>
      <c r="L3770" s="1" t="s">
        <v>21</v>
      </c>
      <c r="M3770" s="1">
        <v>1</v>
      </c>
      <c r="N3770" s="2">
        <v>1</v>
      </c>
      <c r="O3770" s="2" t="s">
        <v>21</v>
      </c>
    </row>
    <row r="3771" spans="1:15">
      <c r="A3771" s="19">
        <v>44107</v>
      </c>
      <c r="B3771" t="s">
        <v>719</v>
      </c>
      <c r="C3771" s="1">
        <v>1</v>
      </c>
      <c r="D3771" t="s">
        <v>804</v>
      </c>
      <c r="E3771" s="6" t="s">
        <v>82</v>
      </c>
      <c r="F3771" s="1">
        <v>35</v>
      </c>
      <c r="G3771" s="1" t="s">
        <v>756</v>
      </c>
      <c r="H3771" s="6" t="s">
        <v>805</v>
      </c>
      <c r="I3771" s="6" t="s">
        <v>57</v>
      </c>
      <c r="J3771" s="1">
        <v>35</v>
      </c>
      <c r="K3771" s="1" t="s">
        <v>21</v>
      </c>
      <c r="L3771" s="1" t="s">
        <v>21</v>
      </c>
      <c r="M3771" s="1">
        <v>1</v>
      </c>
      <c r="N3771" s="2">
        <v>1</v>
      </c>
      <c r="O3771" s="2" t="s">
        <v>21</v>
      </c>
    </row>
    <row r="3772" spans="1:15">
      <c r="A3772" s="19">
        <v>44107</v>
      </c>
      <c r="B3772" t="s">
        <v>719</v>
      </c>
      <c r="C3772" s="1">
        <v>2</v>
      </c>
      <c r="D3772" t="s">
        <v>804</v>
      </c>
      <c r="E3772" s="6" t="s">
        <v>82</v>
      </c>
      <c r="F3772" s="1">
        <v>19</v>
      </c>
      <c r="G3772" s="1" t="s">
        <v>724</v>
      </c>
      <c r="H3772" s="6" t="s">
        <v>801</v>
      </c>
      <c r="I3772" s="6" t="s">
        <v>41</v>
      </c>
      <c r="J3772" s="1">
        <v>87</v>
      </c>
      <c r="K3772" s="1" t="s">
        <v>21</v>
      </c>
      <c r="L3772" s="1">
        <v>1</v>
      </c>
      <c r="M3772" s="1" t="s">
        <v>21</v>
      </c>
      <c r="N3772" s="2">
        <v>1</v>
      </c>
      <c r="O3772" s="2">
        <v>2</v>
      </c>
    </row>
    <row r="3773" spans="1:15">
      <c r="A3773" s="19">
        <v>44107</v>
      </c>
      <c r="B3773" t="s">
        <v>719</v>
      </c>
      <c r="C3773" s="1">
        <v>3</v>
      </c>
      <c r="D3773" t="s">
        <v>804</v>
      </c>
      <c r="E3773" s="6" t="s">
        <v>82</v>
      </c>
      <c r="F3773" s="1">
        <v>64</v>
      </c>
      <c r="G3773" s="1" t="s">
        <v>724</v>
      </c>
      <c r="H3773" s="6" t="s">
        <v>754</v>
      </c>
      <c r="I3773" s="6" t="s">
        <v>30</v>
      </c>
      <c r="J3773" s="1">
        <v>80</v>
      </c>
      <c r="K3773" s="1" t="s">
        <v>21</v>
      </c>
      <c r="L3773" s="1">
        <v>1</v>
      </c>
      <c r="M3773" s="1" t="s">
        <v>21</v>
      </c>
      <c r="N3773" s="2">
        <v>0</v>
      </c>
      <c r="O3773" s="2" t="s">
        <v>21</v>
      </c>
    </row>
    <row r="3774" spans="1:15">
      <c r="A3774" s="19">
        <v>44107</v>
      </c>
      <c r="B3774" t="s">
        <v>719</v>
      </c>
      <c r="C3774" s="1">
        <v>4</v>
      </c>
      <c r="D3774" t="s">
        <v>804</v>
      </c>
      <c r="E3774" s="6" t="s">
        <v>82</v>
      </c>
      <c r="F3774" s="1">
        <v>72</v>
      </c>
      <c r="G3774" s="1" t="s">
        <v>721</v>
      </c>
      <c r="H3774" s="6" t="s">
        <v>737</v>
      </c>
      <c r="I3774" s="6" t="s">
        <v>51</v>
      </c>
      <c r="J3774" s="1">
        <v>59</v>
      </c>
      <c r="K3774" s="1">
        <v>1</v>
      </c>
      <c r="L3774" s="1" t="s">
        <v>21</v>
      </c>
      <c r="M3774" s="1" t="s">
        <v>21</v>
      </c>
      <c r="N3774" s="2">
        <v>1</v>
      </c>
      <c r="O3774" s="2" t="s">
        <v>21</v>
      </c>
    </row>
    <row r="3775" spans="1:15">
      <c r="A3775" s="19">
        <v>44107</v>
      </c>
      <c r="B3775" t="s">
        <v>719</v>
      </c>
      <c r="C3775" s="1">
        <v>5</v>
      </c>
      <c r="D3775" t="s">
        <v>804</v>
      </c>
      <c r="E3775" s="6" t="s">
        <v>82</v>
      </c>
      <c r="F3775" s="1">
        <v>65</v>
      </c>
      <c r="G3775" s="1" t="s">
        <v>724</v>
      </c>
      <c r="H3775" s="6" t="s">
        <v>757</v>
      </c>
      <c r="I3775" s="6" t="s">
        <v>36</v>
      </c>
      <c r="J3775" s="1">
        <v>66</v>
      </c>
      <c r="K3775" s="1" t="s">
        <v>21</v>
      </c>
      <c r="L3775" s="1">
        <v>1</v>
      </c>
      <c r="M3775" s="1" t="s">
        <v>21</v>
      </c>
      <c r="N3775" s="2">
        <v>0</v>
      </c>
      <c r="O3775" s="2" t="s">
        <v>21</v>
      </c>
    </row>
    <row r="3776" spans="1:15">
      <c r="A3776" s="19">
        <v>44107</v>
      </c>
      <c r="B3776" t="s">
        <v>719</v>
      </c>
      <c r="C3776" s="1">
        <v>1</v>
      </c>
      <c r="D3776" t="s">
        <v>806</v>
      </c>
      <c r="E3776" s="6" t="s">
        <v>23</v>
      </c>
      <c r="F3776" s="1">
        <v>84</v>
      </c>
      <c r="G3776" s="1" t="s">
        <v>721</v>
      </c>
      <c r="H3776" s="6" t="s">
        <v>743</v>
      </c>
      <c r="I3776" s="6" t="s">
        <v>92</v>
      </c>
      <c r="J3776" s="1">
        <v>49</v>
      </c>
      <c r="K3776" s="1">
        <v>1</v>
      </c>
      <c r="L3776" s="1" t="s">
        <v>21</v>
      </c>
      <c r="M3776" s="1" t="s">
        <v>21</v>
      </c>
      <c r="N3776" s="2">
        <v>1</v>
      </c>
      <c r="O3776" s="2" t="s">
        <v>21</v>
      </c>
    </row>
    <row r="3777" spans="1:15">
      <c r="A3777" s="19">
        <v>44107</v>
      </c>
      <c r="B3777" t="s">
        <v>719</v>
      </c>
      <c r="C3777" s="1">
        <v>2</v>
      </c>
      <c r="D3777" t="s">
        <v>806</v>
      </c>
      <c r="E3777" s="6" t="s">
        <v>23</v>
      </c>
      <c r="F3777" s="1">
        <v>13</v>
      </c>
      <c r="G3777" s="1" t="s">
        <v>724</v>
      </c>
      <c r="H3777" s="6" t="s">
        <v>764</v>
      </c>
      <c r="I3777" s="6" t="s">
        <v>38</v>
      </c>
      <c r="J3777" s="1">
        <v>87</v>
      </c>
      <c r="K3777" s="1" t="s">
        <v>21</v>
      </c>
      <c r="L3777" s="1">
        <v>1</v>
      </c>
      <c r="M3777" s="1" t="s">
        <v>21</v>
      </c>
      <c r="N3777" s="2">
        <v>1</v>
      </c>
      <c r="O3777" s="2">
        <v>2</v>
      </c>
    </row>
    <row r="3778" spans="1:15">
      <c r="A3778" s="19">
        <v>44107</v>
      </c>
      <c r="B3778" t="s">
        <v>719</v>
      </c>
      <c r="C3778" s="1">
        <v>3</v>
      </c>
      <c r="D3778" t="s">
        <v>806</v>
      </c>
      <c r="E3778" s="6" t="s">
        <v>23</v>
      </c>
      <c r="F3778" s="1">
        <v>40</v>
      </c>
      <c r="G3778" s="1" t="s">
        <v>724</v>
      </c>
      <c r="H3778" s="6" t="s">
        <v>807</v>
      </c>
      <c r="I3778" s="6" t="s">
        <v>20</v>
      </c>
      <c r="J3778" s="1">
        <v>73</v>
      </c>
      <c r="K3778" s="1" t="s">
        <v>21</v>
      </c>
      <c r="L3778" s="1">
        <v>1</v>
      </c>
      <c r="M3778" s="1" t="s">
        <v>21</v>
      </c>
      <c r="N3778" s="2">
        <v>0</v>
      </c>
      <c r="O3778" s="2" t="s">
        <v>21</v>
      </c>
    </row>
    <row r="3779" spans="1:15">
      <c r="A3779" s="19">
        <v>44107</v>
      </c>
      <c r="B3779" t="s">
        <v>719</v>
      </c>
      <c r="C3779" s="1">
        <v>4</v>
      </c>
      <c r="D3779" t="s">
        <v>806</v>
      </c>
      <c r="E3779" s="6" t="s">
        <v>23</v>
      </c>
      <c r="F3779" s="1">
        <v>85</v>
      </c>
      <c r="G3779" s="1" t="s">
        <v>721</v>
      </c>
      <c r="H3779" s="6" t="s">
        <v>772</v>
      </c>
      <c r="I3779" s="6" t="s">
        <v>92</v>
      </c>
      <c r="J3779" s="1">
        <v>49</v>
      </c>
      <c r="K3779" s="1">
        <v>1</v>
      </c>
      <c r="L3779" s="1" t="s">
        <v>21</v>
      </c>
      <c r="M3779" s="1" t="s">
        <v>21</v>
      </c>
      <c r="N3779" s="2">
        <v>0</v>
      </c>
      <c r="O3779" s="2" t="s">
        <v>21</v>
      </c>
    </row>
    <row r="3780" spans="1:15">
      <c r="A3780" s="19">
        <v>44107</v>
      </c>
      <c r="B3780" t="s">
        <v>719</v>
      </c>
      <c r="C3780" s="1">
        <v>5</v>
      </c>
      <c r="D3780" t="s">
        <v>806</v>
      </c>
      <c r="E3780" s="6" t="s">
        <v>23</v>
      </c>
      <c r="F3780" s="1">
        <v>21</v>
      </c>
      <c r="G3780" s="1" t="s">
        <v>724</v>
      </c>
      <c r="H3780" s="6" t="s">
        <v>808</v>
      </c>
      <c r="I3780" s="6" t="s">
        <v>23</v>
      </c>
      <c r="J3780" s="1">
        <v>82</v>
      </c>
      <c r="K3780" s="1" t="s">
        <v>21</v>
      </c>
      <c r="L3780" s="1">
        <v>1</v>
      </c>
      <c r="M3780" s="1" t="s">
        <v>21</v>
      </c>
      <c r="N3780" s="2">
        <v>0</v>
      </c>
      <c r="O3780" s="2" t="s">
        <v>21</v>
      </c>
    </row>
    <row r="3781" spans="1:15">
      <c r="A3781" s="19">
        <v>44107</v>
      </c>
      <c r="B3781" t="s">
        <v>719</v>
      </c>
      <c r="C3781" s="1">
        <v>1</v>
      </c>
      <c r="D3781" t="s">
        <v>809</v>
      </c>
      <c r="E3781" s="6" t="s">
        <v>77</v>
      </c>
      <c r="F3781" s="1">
        <v>55</v>
      </c>
      <c r="G3781" s="1" t="s">
        <v>724</v>
      </c>
      <c r="H3781" s="6" t="s">
        <v>784</v>
      </c>
      <c r="I3781" s="6" t="s">
        <v>206</v>
      </c>
      <c r="J3781" s="1">
        <v>74</v>
      </c>
      <c r="K3781" s="1" t="s">
        <v>21</v>
      </c>
      <c r="L3781" s="1">
        <v>1</v>
      </c>
      <c r="M3781" s="1" t="s">
        <v>21</v>
      </c>
      <c r="N3781" s="2">
        <v>1</v>
      </c>
      <c r="O3781" s="2">
        <v>1</v>
      </c>
    </row>
    <row r="3782" spans="1:15">
      <c r="A3782" s="19">
        <v>44107</v>
      </c>
      <c r="B3782" t="s">
        <v>719</v>
      </c>
      <c r="C3782" s="1">
        <v>2</v>
      </c>
      <c r="D3782" t="s">
        <v>809</v>
      </c>
      <c r="E3782" s="6" t="s">
        <v>77</v>
      </c>
      <c r="F3782" s="1">
        <v>88</v>
      </c>
      <c r="G3782" s="1" t="s">
        <v>721</v>
      </c>
      <c r="H3782" s="6" t="s">
        <v>788</v>
      </c>
      <c r="I3782" s="6" t="s">
        <v>20</v>
      </c>
      <c r="J3782" s="1">
        <v>37</v>
      </c>
      <c r="K3782" s="1">
        <v>1</v>
      </c>
      <c r="L3782" s="1" t="s">
        <v>21</v>
      </c>
      <c r="M3782" s="1" t="s">
        <v>21</v>
      </c>
      <c r="N3782" s="2">
        <v>1</v>
      </c>
      <c r="O3782" s="2" t="s">
        <v>21</v>
      </c>
    </row>
    <row r="3783" spans="1:15">
      <c r="A3783" s="19">
        <v>44107</v>
      </c>
      <c r="B3783" t="s">
        <v>719</v>
      </c>
      <c r="C3783" s="1">
        <v>3</v>
      </c>
      <c r="D3783" t="s">
        <v>809</v>
      </c>
      <c r="E3783" s="6" t="s">
        <v>77</v>
      </c>
      <c r="F3783" s="1">
        <v>45</v>
      </c>
      <c r="G3783" s="1" t="s">
        <v>724</v>
      </c>
      <c r="H3783" s="6" t="s">
        <v>742</v>
      </c>
      <c r="I3783" s="6" t="s">
        <v>63</v>
      </c>
      <c r="J3783" s="1">
        <v>82</v>
      </c>
      <c r="K3783" s="1" t="s">
        <v>21</v>
      </c>
      <c r="L3783" s="1">
        <v>1</v>
      </c>
      <c r="M3783" s="1" t="s">
        <v>21</v>
      </c>
      <c r="N3783" s="2">
        <v>0</v>
      </c>
      <c r="O3783" s="2" t="s">
        <v>21</v>
      </c>
    </row>
    <row r="3784" spans="1:15">
      <c r="A3784" s="19">
        <v>44107</v>
      </c>
      <c r="B3784" t="s">
        <v>719</v>
      </c>
      <c r="C3784" s="1">
        <v>4</v>
      </c>
      <c r="D3784" t="s">
        <v>809</v>
      </c>
      <c r="E3784" s="6" t="s">
        <v>77</v>
      </c>
      <c r="F3784" s="1">
        <v>72</v>
      </c>
      <c r="G3784" s="1" t="s">
        <v>724</v>
      </c>
      <c r="H3784" s="6" t="s">
        <v>722</v>
      </c>
      <c r="I3784" s="6" t="s">
        <v>36</v>
      </c>
      <c r="J3784" s="1">
        <v>74</v>
      </c>
      <c r="K3784" s="1" t="s">
        <v>21</v>
      </c>
      <c r="L3784" s="1">
        <v>1</v>
      </c>
      <c r="M3784" s="1" t="s">
        <v>21</v>
      </c>
      <c r="N3784" s="2">
        <v>0</v>
      </c>
      <c r="O3784" s="2" t="s">
        <v>21</v>
      </c>
    </row>
    <row r="3785" spans="1:15">
      <c r="A3785" s="19">
        <v>44107</v>
      </c>
      <c r="B3785" t="s">
        <v>719</v>
      </c>
      <c r="C3785" s="1">
        <v>5</v>
      </c>
      <c r="D3785" t="s">
        <v>809</v>
      </c>
      <c r="E3785" s="6" t="s">
        <v>77</v>
      </c>
      <c r="F3785" s="1">
        <v>44</v>
      </c>
      <c r="G3785" s="1" t="s">
        <v>724</v>
      </c>
      <c r="H3785" s="6" t="s">
        <v>794</v>
      </c>
      <c r="I3785" s="6" t="s">
        <v>47</v>
      </c>
      <c r="J3785" s="1">
        <v>71</v>
      </c>
      <c r="K3785" s="1" t="s">
        <v>21</v>
      </c>
      <c r="L3785" s="1">
        <v>1</v>
      </c>
      <c r="M3785" s="1" t="s">
        <v>21</v>
      </c>
      <c r="N3785" s="2">
        <v>0</v>
      </c>
      <c r="O3785" s="2" t="s">
        <v>21</v>
      </c>
    </row>
    <row r="3786" spans="1:15">
      <c r="A3786" s="19">
        <v>44107</v>
      </c>
      <c r="B3786" t="s">
        <v>719</v>
      </c>
      <c r="C3786" s="1">
        <v>1</v>
      </c>
      <c r="D3786" t="s">
        <v>781</v>
      </c>
      <c r="E3786" s="6" t="s">
        <v>80</v>
      </c>
      <c r="F3786" s="1">
        <v>52</v>
      </c>
      <c r="G3786" s="1" t="s">
        <v>724</v>
      </c>
      <c r="H3786" s="6" t="s">
        <v>739</v>
      </c>
      <c r="I3786" s="6" t="s">
        <v>80</v>
      </c>
      <c r="J3786" s="1">
        <v>79</v>
      </c>
      <c r="K3786" s="1" t="s">
        <v>21</v>
      </c>
      <c r="L3786" s="1">
        <v>1</v>
      </c>
      <c r="M3786" s="1" t="s">
        <v>21</v>
      </c>
      <c r="N3786" s="2">
        <v>1</v>
      </c>
      <c r="O3786" s="2">
        <v>1</v>
      </c>
    </row>
    <row r="3787" spans="1:15">
      <c r="A3787" s="19">
        <v>44107</v>
      </c>
      <c r="B3787" t="s">
        <v>719</v>
      </c>
      <c r="C3787" s="1">
        <v>2</v>
      </c>
      <c r="D3787" t="s">
        <v>781</v>
      </c>
      <c r="E3787" s="6" t="s">
        <v>80</v>
      </c>
      <c r="F3787" s="1">
        <v>9</v>
      </c>
      <c r="G3787" s="1" t="s">
        <v>724</v>
      </c>
      <c r="H3787" s="6" t="s">
        <v>732</v>
      </c>
      <c r="I3787" s="6" t="s">
        <v>69</v>
      </c>
      <c r="J3787" s="1">
        <v>54</v>
      </c>
      <c r="K3787" s="1" t="s">
        <v>21</v>
      </c>
      <c r="L3787" s="1">
        <v>1</v>
      </c>
      <c r="M3787" s="1" t="s">
        <v>21</v>
      </c>
      <c r="N3787" s="2">
        <v>0</v>
      </c>
      <c r="O3787" s="2" t="s">
        <v>21</v>
      </c>
    </row>
    <row r="3788" spans="1:15">
      <c r="A3788" s="19">
        <v>44107</v>
      </c>
      <c r="B3788" t="s">
        <v>719</v>
      </c>
      <c r="C3788" s="1">
        <v>3</v>
      </c>
      <c r="D3788" t="s">
        <v>781</v>
      </c>
      <c r="E3788" s="6" t="s">
        <v>80</v>
      </c>
      <c r="F3788" s="1">
        <v>56</v>
      </c>
      <c r="G3788" s="1" t="s">
        <v>724</v>
      </c>
      <c r="H3788" s="6" t="s">
        <v>778</v>
      </c>
      <c r="I3788" s="6" t="s">
        <v>47</v>
      </c>
      <c r="J3788" s="1">
        <v>72</v>
      </c>
      <c r="K3788" s="1" t="s">
        <v>21</v>
      </c>
      <c r="L3788" s="1">
        <v>1</v>
      </c>
      <c r="M3788" s="1" t="s">
        <v>21</v>
      </c>
      <c r="N3788" s="2">
        <v>0</v>
      </c>
      <c r="O3788" s="2" t="s">
        <v>21</v>
      </c>
    </row>
    <row r="3789" spans="1:15">
      <c r="A3789" s="19">
        <v>44107</v>
      </c>
      <c r="B3789" t="s">
        <v>719</v>
      </c>
      <c r="C3789" s="1">
        <v>4</v>
      </c>
      <c r="D3789" t="s">
        <v>781</v>
      </c>
      <c r="E3789" s="6" t="s">
        <v>80</v>
      </c>
      <c r="F3789" s="1">
        <v>29</v>
      </c>
      <c r="G3789" s="1" t="s">
        <v>724</v>
      </c>
      <c r="H3789" s="6" t="s">
        <v>810</v>
      </c>
      <c r="I3789" s="6" t="s">
        <v>57</v>
      </c>
      <c r="J3789" s="1">
        <v>75</v>
      </c>
      <c r="K3789" s="1" t="s">
        <v>21</v>
      </c>
      <c r="L3789" s="1">
        <v>1</v>
      </c>
      <c r="M3789" s="1" t="s">
        <v>21</v>
      </c>
      <c r="N3789" s="2">
        <v>0</v>
      </c>
      <c r="O3789" s="2" t="s">
        <v>21</v>
      </c>
    </row>
    <row r="3790" spans="1:15">
      <c r="A3790" s="19">
        <v>44107</v>
      </c>
      <c r="B3790" t="s">
        <v>719</v>
      </c>
      <c r="C3790" s="1">
        <v>5</v>
      </c>
      <c r="D3790" t="s">
        <v>781</v>
      </c>
      <c r="E3790" s="6" t="s">
        <v>80</v>
      </c>
      <c r="F3790" s="1">
        <v>70</v>
      </c>
      <c r="G3790" s="1" t="s">
        <v>721</v>
      </c>
      <c r="H3790" s="6" t="s">
        <v>798</v>
      </c>
      <c r="I3790" s="6" t="s">
        <v>32</v>
      </c>
      <c r="J3790" s="1">
        <v>26</v>
      </c>
      <c r="K3790" s="1">
        <v>1</v>
      </c>
      <c r="L3790" s="1" t="s">
        <v>21</v>
      </c>
      <c r="M3790" s="1" t="s">
        <v>21</v>
      </c>
      <c r="N3790" s="2">
        <v>1</v>
      </c>
      <c r="O3790" s="2" t="s">
        <v>21</v>
      </c>
    </row>
    <row r="3791" spans="1:15">
      <c r="A3791" s="19">
        <v>44107</v>
      </c>
      <c r="B3791" t="s">
        <v>719</v>
      </c>
      <c r="C3791" s="1">
        <v>1</v>
      </c>
      <c r="D3791" t="s">
        <v>777</v>
      </c>
      <c r="E3791" s="6" t="s">
        <v>41</v>
      </c>
      <c r="F3791" s="1">
        <v>63</v>
      </c>
      <c r="G3791" s="1" t="s">
        <v>721</v>
      </c>
      <c r="H3791" s="6" t="s">
        <v>742</v>
      </c>
      <c r="I3791" s="6" t="s">
        <v>63</v>
      </c>
      <c r="J3791" s="1">
        <v>60</v>
      </c>
      <c r="K3791" s="1">
        <v>1</v>
      </c>
      <c r="L3791" s="1" t="s">
        <v>21</v>
      </c>
      <c r="M3791" s="1" t="s">
        <v>21</v>
      </c>
      <c r="N3791" s="2">
        <v>1</v>
      </c>
      <c r="O3791" s="2" t="s">
        <v>21</v>
      </c>
    </row>
    <row r="3792" spans="1:15">
      <c r="A3792" s="19">
        <v>44107</v>
      </c>
      <c r="B3792" t="s">
        <v>719</v>
      </c>
      <c r="C3792" s="1">
        <v>2</v>
      </c>
      <c r="D3792" t="s">
        <v>777</v>
      </c>
      <c r="E3792" s="6" t="s">
        <v>41</v>
      </c>
      <c r="F3792" s="1">
        <v>80</v>
      </c>
      <c r="G3792" s="1" t="s">
        <v>721</v>
      </c>
      <c r="H3792" s="6" t="s">
        <v>807</v>
      </c>
      <c r="I3792" s="6" t="s">
        <v>20</v>
      </c>
      <c r="J3792" s="1">
        <v>38</v>
      </c>
      <c r="K3792" s="1">
        <v>1</v>
      </c>
      <c r="L3792" s="1" t="s">
        <v>21</v>
      </c>
      <c r="M3792" s="1" t="s">
        <v>21</v>
      </c>
      <c r="N3792" s="2">
        <v>0</v>
      </c>
      <c r="O3792" s="2" t="s">
        <v>21</v>
      </c>
    </row>
    <row r="3793" spans="1:15">
      <c r="A3793" s="19">
        <v>44107</v>
      </c>
      <c r="B3793" t="s">
        <v>719</v>
      </c>
      <c r="C3793" s="1">
        <v>3</v>
      </c>
      <c r="D3793" t="s">
        <v>777</v>
      </c>
      <c r="E3793" s="6" t="s">
        <v>41</v>
      </c>
      <c r="F3793" s="1">
        <v>37</v>
      </c>
      <c r="G3793" s="1" t="s">
        <v>724</v>
      </c>
      <c r="H3793" s="6" t="s">
        <v>748</v>
      </c>
      <c r="I3793" s="6" t="s">
        <v>41</v>
      </c>
      <c r="J3793" s="1">
        <v>90</v>
      </c>
      <c r="K3793" s="1" t="s">
        <v>21</v>
      </c>
      <c r="L3793" s="1">
        <v>1</v>
      </c>
      <c r="M3793" s="1" t="s">
        <v>21</v>
      </c>
      <c r="N3793" s="2">
        <v>1</v>
      </c>
      <c r="O3793" s="2">
        <v>3</v>
      </c>
    </row>
    <row r="3794" spans="1:15">
      <c r="A3794" s="19">
        <v>44107</v>
      </c>
      <c r="B3794" t="s">
        <v>719</v>
      </c>
      <c r="C3794" s="1">
        <v>4</v>
      </c>
      <c r="D3794" t="s">
        <v>777</v>
      </c>
      <c r="E3794" s="6" t="s">
        <v>41</v>
      </c>
      <c r="F3794" s="1">
        <v>89</v>
      </c>
      <c r="G3794" s="1" t="s">
        <v>721</v>
      </c>
      <c r="H3794" s="6" t="s">
        <v>749</v>
      </c>
      <c r="I3794" s="6" t="s">
        <v>36</v>
      </c>
      <c r="J3794" s="1">
        <v>5</v>
      </c>
      <c r="K3794" s="1">
        <v>1</v>
      </c>
      <c r="L3794" s="1" t="s">
        <v>21</v>
      </c>
      <c r="M3794" s="1" t="s">
        <v>21</v>
      </c>
      <c r="N3794" s="2">
        <v>0</v>
      </c>
      <c r="O3794" s="2" t="s">
        <v>21</v>
      </c>
    </row>
    <row r="3795" spans="1:15">
      <c r="A3795" s="19">
        <v>44107</v>
      </c>
      <c r="B3795" t="s">
        <v>719</v>
      </c>
      <c r="C3795" s="1">
        <v>5</v>
      </c>
      <c r="D3795" t="s">
        <v>777</v>
      </c>
      <c r="E3795" s="6" t="s">
        <v>41</v>
      </c>
      <c r="F3795" s="1">
        <v>21</v>
      </c>
      <c r="G3795" s="1" t="s">
        <v>724</v>
      </c>
      <c r="H3795" s="6" t="s">
        <v>762</v>
      </c>
      <c r="I3795" s="6" t="s">
        <v>80</v>
      </c>
      <c r="J3795" s="1">
        <v>76</v>
      </c>
      <c r="K3795" s="1" t="s">
        <v>21</v>
      </c>
      <c r="L3795" s="1">
        <v>1</v>
      </c>
      <c r="M3795" s="1" t="s">
        <v>21</v>
      </c>
      <c r="N3795" s="2">
        <v>0</v>
      </c>
      <c r="O3795" s="2" t="s">
        <v>21</v>
      </c>
    </row>
    <row r="3796" spans="1:15">
      <c r="A3796" s="19">
        <v>44107</v>
      </c>
      <c r="B3796" t="s">
        <v>719</v>
      </c>
      <c r="C3796" s="1">
        <v>1</v>
      </c>
      <c r="D3796" t="s">
        <v>760</v>
      </c>
      <c r="E3796" s="6" t="s">
        <v>20</v>
      </c>
      <c r="F3796" s="1">
        <v>40</v>
      </c>
      <c r="G3796" s="1" t="s">
        <v>724</v>
      </c>
      <c r="H3796" s="6" t="s">
        <v>759</v>
      </c>
      <c r="I3796" s="6" t="s">
        <v>20</v>
      </c>
      <c r="J3796" s="1">
        <v>69</v>
      </c>
      <c r="K3796" s="1" t="s">
        <v>21</v>
      </c>
      <c r="L3796" s="1">
        <v>1</v>
      </c>
      <c r="M3796" s="1" t="s">
        <v>21</v>
      </c>
      <c r="N3796" s="2">
        <v>1</v>
      </c>
      <c r="O3796" s="2">
        <v>1</v>
      </c>
    </row>
    <row r="3797" spans="1:15">
      <c r="A3797" s="19">
        <v>44107</v>
      </c>
      <c r="B3797" t="s">
        <v>719</v>
      </c>
      <c r="C3797" s="1">
        <v>2</v>
      </c>
      <c r="D3797" t="s">
        <v>760</v>
      </c>
      <c r="E3797" s="6" t="s">
        <v>20</v>
      </c>
      <c r="F3797" s="1">
        <v>81</v>
      </c>
      <c r="G3797" s="1" t="s">
        <v>721</v>
      </c>
      <c r="H3797" s="6" t="s">
        <v>810</v>
      </c>
      <c r="I3797" s="6" t="s">
        <v>57</v>
      </c>
      <c r="J3797" s="1">
        <v>32</v>
      </c>
      <c r="K3797" s="1">
        <v>1</v>
      </c>
      <c r="L3797" s="1" t="s">
        <v>21</v>
      </c>
      <c r="M3797" s="1" t="s">
        <v>21</v>
      </c>
      <c r="N3797" s="2">
        <v>1</v>
      </c>
      <c r="O3797" s="2" t="s">
        <v>21</v>
      </c>
    </row>
    <row r="3798" spans="1:15">
      <c r="A3798" s="19">
        <v>44107</v>
      </c>
      <c r="B3798" t="s">
        <v>719</v>
      </c>
      <c r="C3798" s="1">
        <v>3</v>
      </c>
      <c r="D3798" t="s">
        <v>760</v>
      </c>
      <c r="E3798" s="6" t="s">
        <v>20</v>
      </c>
      <c r="F3798" s="1">
        <v>71</v>
      </c>
      <c r="G3798" s="1" t="s">
        <v>721</v>
      </c>
      <c r="H3798" s="6" t="s">
        <v>783</v>
      </c>
      <c r="I3798" s="6" t="s">
        <v>51</v>
      </c>
      <c r="J3798" s="1">
        <v>29</v>
      </c>
      <c r="K3798" s="1">
        <v>1</v>
      </c>
      <c r="L3798" s="1" t="s">
        <v>21</v>
      </c>
      <c r="M3798" s="1" t="s">
        <v>21</v>
      </c>
      <c r="N3798" s="2">
        <v>0</v>
      </c>
      <c r="O3798" s="2" t="s">
        <v>21</v>
      </c>
    </row>
    <row r="3799" spans="1:15">
      <c r="A3799" s="19">
        <v>44107</v>
      </c>
      <c r="B3799" t="s">
        <v>719</v>
      </c>
      <c r="C3799" s="1">
        <v>4</v>
      </c>
      <c r="D3799" t="s">
        <v>760</v>
      </c>
      <c r="E3799" s="6" t="s">
        <v>20</v>
      </c>
      <c r="F3799" s="1">
        <v>62</v>
      </c>
      <c r="G3799" s="1" t="s">
        <v>721</v>
      </c>
      <c r="H3799" s="6" t="s">
        <v>751</v>
      </c>
      <c r="I3799" s="6" t="s">
        <v>80</v>
      </c>
      <c r="J3799" s="1">
        <v>44</v>
      </c>
      <c r="K3799" s="1">
        <v>1</v>
      </c>
      <c r="L3799" s="1" t="s">
        <v>21</v>
      </c>
      <c r="M3799" s="1" t="s">
        <v>21</v>
      </c>
      <c r="N3799" s="2">
        <v>0</v>
      </c>
      <c r="O3799" s="2" t="s">
        <v>21</v>
      </c>
    </row>
    <row r="3800" spans="1:15">
      <c r="A3800" s="19">
        <v>44107</v>
      </c>
      <c r="B3800" t="s">
        <v>719</v>
      </c>
      <c r="C3800" s="1">
        <v>5</v>
      </c>
      <c r="D3800" t="s">
        <v>760</v>
      </c>
      <c r="E3800" s="6" t="s">
        <v>20</v>
      </c>
      <c r="F3800" s="1">
        <v>50</v>
      </c>
      <c r="G3800" s="1" t="s">
        <v>756</v>
      </c>
      <c r="H3800" s="6" t="s">
        <v>811</v>
      </c>
      <c r="I3800" s="6" t="s">
        <v>47</v>
      </c>
      <c r="J3800" s="1">
        <v>50</v>
      </c>
      <c r="K3800" s="1" t="s">
        <v>21</v>
      </c>
      <c r="L3800" s="1" t="s">
        <v>21</v>
      </c>
      <c r="M3800" s="1">
        <v>1</v>
      </c>
      <c r="N3800" s="2">
        <v>1</v>
      </c>
      <c r="O3800" s="2" t="s">
        <v>21</v>
      </c>
    </row>
    <row r="3801" spans="1:15">
      <c r="A3801" s="19">
        <v>44107</v>
      </c>
      <c r="B3801" t="s">
        <v>719</v>
      </c>
      <c r="C3801" s="1">
        <v>1</v>
      </c>
      <c r="D3801" t="s">
        <v>798</v>
      </c>
      <c r="E3801" s="6" t="s">
        <v>32</v>
      </c>
      <c r="F3801" s="1">
        <v>59</v>
      </c>
      <c r="G3801" s="1" t="s">
        <v>724</v>
      </c>
      <c r="H3801" s="6" t="s">
        <v>736</v>
      </c>
      <c r="I3801" s="6" t="s">
        <v>106</v>
      </c>
      <c r="J3801" s="1">
        <v>60</v>
      </c>
      <c r="K3801" s="1" t="s">
        <v>21</v>
      </c>
      <c r="L3801" s="1">
        <v>1</v>
      </c>
      <c r="M3801" s="1" t="s">
        <v>21</v>
      </c>
      <c r="N3801" s="2">
        <v>1</v>
      </c>
      <c r="O3801" s="2">
        <v>1</v>
      </c>
    </row>
    <row r="3802" spans="1:15">
      <c r="A3802" s="19">
        <v>44107</v>
      </c>
      <c r="B3802" t="s">
        <v>719</v>
      </c>
      <c r="C3802" s="1">
        <v>2</v>
      </c>
      <c r="D3802" t="s">
        <v>798</v>
      </c>
      <c r="E3802" s="6" t="s">
        <v>32</v>
      </c>
      <c r="F3802" s="1">
        <v>23</v>
      </c>
      <c r="G3802" s="1" t="s">
        <v>724</v>
      </c>
      <c r="H3802" s="6" t="s">
        <v>772</v>
      </c>
      <c r="I3802" s="6" t="s">
        <v>92</v>
      </c>
      <c r="J3802" s="1">
        <v>53</v>
      </c>
      <c r="K3802" s="1" t="s">
        <v>21</v>
      </c>
      <c r="L3802" s="1">
        <v>1</v>
      </c>
      <c r="M3802" s="1" t="s">
        <v>21</v>
      </c>
      <c r="N3802" s="2">
        <v>0</v>
      </c>
      <c r="O3802" s="2" t="s">
        <v>21</v>
      </c>
    </row>
    <row r="3803" spans="1:15">
      <c r="A3803" s="19">
        <v>44107</v>
      </c>
      <c r="B3803" t="s">
        <v>719</v>
      </c>
      <c r="C3803" s="1">
        <v>3</v>
      </c>
      <c r="D3803" t="s">
        <v>798</v>
      </c>
      <c r="E3803" s="6" t="s">
        <v>32</v>
      </c>
      <c r="F3803" s="1">
        <v>60</v>
      </c>
      <c r="G3803" s="1" t="s">
        <v>724</v>
      </c>
      <c r="H3803" s="6" t="s">
        <v>750</v>
      </c>
      <c r="I3803" s="6" t="s">
        <v>18</v>
      </c>
      <c r="J3803" s="1">
        <v>72</v>
      </c>
      <c r="K3803" s="1" t="s">
        <v>21</v>
      </c>
      <c r="L3803" s="1">
        <v>1</v>
      </c>
      <c r="M3803" s="1" t="s">
        <v>21</v>
      </c>
      <c r="N3803" s="2">
        <v>0</v>
      </c>
      <c r="O3803" s="2" t="s">
        <v>21</v>
      </c>
    </row>
    <row r="3804" spans="1:15">
      <c r="A3804" s="19">
        <v>44107</v>
      </c>
      <c r="B3804" t="s">
        <v>719</v>
      </c>
      <c r="C3804" s="1">
        <v>4</v>
      </c>
      <c r="D3804" t="s">
        <v>798</v>
      </c>
      <c r="E3804" s="6" t="s">
        <v>32</v>
      </c>
      <c r="F3804" s="1">
        <v>25</v>
      </c>
      <c r="G3804" s="1" t="s">
        <v>724</v>
      </c>
      <c r="H3804" s="6" t="s">
        <v>769</v>
      </c>
      <c r="I3804" s="6" t="s">
        <v>25</v>
      </c>
      <c r="J3804" s="1">
        <v>36</v>
      </c>
      <c r="K3804" s="1" t="s">
        <v>21</v>
      </c>
      <c r="L3804" s="1">
        <v>1</v>
      </c>
      <c r="M3804" s="1" t="s">
        <v>21</v>
      </c>
      <c r="N3804" s="2">
        <v>0</v>
      </c>
      <c r="O3804" s="2" t="s">
        <v>21</v>
      </c>
    </row>
    <row r="3805" spans="1:15">
      <c r="A3805" s="19">
        <v>44107</v>
      </c>
      <c r="B3805" t="s">
        <v>719</v>
      </c>
      <c r="C3805" s="1">
        <v>5</v>
      </c>
      <c r="D3805" t="s">
        <v>798</v>
      </c>
      <c r="E3805" s="6" t="s">
        <v>32</v>
      </c>
      <c r="F3805" s="1">
        <v>26</v>
      </c>
      <c r="G3805" s="1" t="s">
        <v>724</v>
      </c>
      <c r="H3805" s="6" t="s">
        <v>781</v>
      </c>
      <c r="I3805" s="6" t="s">
        <v>80</v>
      </c>
      <c r="J3805" s="1">
        <v>70</v>
      </c>
      <c r="K3805" s="1" t="s">
        <v>21</v>
      </c>
      <c r="L3805" s="1">
        <v>1</v>
      </c>
      <c r="M3805" s="1" t="s">
        <v>21</v>
      </c>
      <c r="N3805" s="2">
        <v>0</v>
      </c>
      <c r="O3805" s="2" t="s">
        <v>21</v>
      </c>
    </row>
    <row r="3806" spans="1:15">
      <c r="A3806" s="19">
        <v>44107</v>
      </c>
      <c r="B3806" t="s">
        <v>719</v>
      </c>
      <c r="C3806" s="1">
        <v>1</v>
      </c>
      <c r="D3806" t="s">
        <v>801</v>
      </c>
      <c r="E3806" s="6" t="s">
        <v>41</v>
      </c>
      <c r="F3806" s="1">
        <v>70</v>
      </c>
      <c r="G3806" s="1" t="s">
        <v>724</v>
      </c>
      <c r="H3806" s="6" t="s">
        <v>774</v>
      </c>
      <c r="I3806" s="6" t="s">
        <v>18</v>
      </c>
      <c r="J3806" s="1">
        <v>80</v>
      </c>
      <c r="K3806" s="1" t="s">
        <v>21</v>
      </c>
      <c r="L3806" s="1">
        <v>1</v>
      </c>
      <c r="M3806" s="1" t="s">
        <v>21</v>
      </c>
      <c r="N3806" s="2">
        <v>1</v>
      </c>
      <c r="O3806" s="2">
        <v>1</v>
      </c>
    </row>
    <row r="3807" spans="1:15">
      <c r="A3807" s="19">
        <v>44107</v>
      </c>
      <c r="B3807" t="s">
        <v>719</v>
      </c>
      <c r="C3807" s="1">
        <v>2</v>
      </c>
      <c r="D3807" t="s">
        <v>801</v>
      </c>
      <c r="E3807" s="6" t="s">
        <v>41</v>
      </c>
      <c r="F3807" s="1">
        <v>87</v>
      </c>
      <c r="G3807" s="1" t="s">
        <v>721</v>
      </c>
      <c r="H3807" s="6" t="s">
        <v>804</v>
      </c>
      <c r="I3807" s="6" t="s">
        <v>82</v>
      </c>
      <c r="J3807" s="1">
        <v>19</v>
      </c>
      <c r="K3807" s="1">
        <v>1</v>
      </c>
      <c r="L3807" s="1" t="s">
        <v>21</v>
      </c>
      <c r="M3807" s="1" t="s">
        <v>21</v>
      </c>
      <c r="N3807" s="2">
        <v>1</v>
      </c>
      <c r="O3807" s="2" t="s">
        <v>21</v>
      </c>
    </row>
    <row r="3808" spans="1:15">
      <c r="A3808" s="19">
        <v>44107</v>
      </c>
      <c r="B3808" t="s">
        <v>719</v>
      </c>
      <c r="C3808" s="1">
        <v>3</v>
      </c>
      <c r="D3808" t="s">
        <v>801</v>
      </c>
      <c r="E3808" s="6" t="s">
        <v>41</v>
      </c>
      <c r="F3808" s="1">
        <v>80</v>
      </c>
      <c r="G3808" s="1" t="s">
        <v>721</v>
      </c>
      <c r="H3808" s="6" t="s">
        <v>799</v>
      </c>
      <c r="I3808" s="6" t="s">
        <v>41</v>
      </c>
      <c r="J3808" s="1">
        <v>40</v>
      </c>
      <c r="K3808" s="1">
        <v>1</v>
      </c>
      <c r="L3808" s="1" t="s">
        <v>21</v>
      </c>
      <c r="M3808" s="1" t="s">
        <v>21</v>
      </c>
      <c r="N3808" s="2">
        <v>0</v>
      </c>
      <c r="O3808" s="2" t="s">
        <v>21</v>
      </c>
    </row>
    <row r="3809" spans="1:15">
      <c r="A3809" s="19">
        <v>44107</v>
      </c>
      <c r="B3809" t="s">
        <v>719</v>
      </c>
      <c r="C3809" s="1">
        <v>4</v>
      </c>
      <c r="D3809" t="s">
        <v>801</v>
      </c>
      <c r="E3809" s="6" t="s">
        <v>41</v>
      </c>
      <c r="F3809" s="1">
        <v>39</v>
      </c>
      <c r="G3809" s="1" t="s">
        <v>724</v>
      </c>
      <c r="H3809" s="6" t="s">
        <v>617</v>
      </c>
      <c r="I3809" s="6" t="s">
        <v>38</v>
      </c>
      <c r="J3809" s="1">
        <v>72</v>
      </c>
      <c r="K3809" s="1" t="s">
        <v>21</v>
      </c>
      <c r="L3809" s="1">
        <v>1</v>
      </c>
      <c r="M3809" s="1" t="s">
        <v>21</v>
      </c>
      <c r="N3809" s="2">
        <v>0</v>
      </c>
      <c r="O3809" s="2" t="s">
        <v>21</v>
      </c>
    </row>
    <row r="3810" spans="1:15">
      <c r="A3810" s="19">
        <v>44107</v>
      </c>
      <c r="B3810" t="s">
        <v>719</v>
      </c>
      <c r="C3810" s="1">
        <v>5</v>
      </c>
      <c r="D3810" t="s">
        <v>801</v>
      </c>
      <c r="E3810" s="6" t="s">
        <v>41</v>
      </c>
      <c r="F3810" s="1">
        <v>78</v>
      </c>
      <c r="G3810" s="1" t="s">
        <v>721</v>
      </c>
      <c r="H3810" s="6" t="s">
        <v>738</v>
      </c>
      <c r="I3810" s="6" t="s">
        <v>18</v>
      </c>
      <c r="J3810" s="1">
        <v>32</v>
      </c>
      <c r="K3810" s="1">
        <v>1</v>
      </c>
      <c r="L3810" s="1" t="s">
        <v>21</v>
      </c>
      <c r="M3810" s="1" t="s">
        <v>21</v>
      </c>
      <c r="N3810" s="2">
        <v>0</v>
      </c>
      <c r="O3810" s="2" t="s">
        <v>21</v>
      </c>
    </row>
    <row r="3811" spans="1:15">
      <c r="A3811" s="19">
        <v>44107</v>
      </c>
      <c r="B3811" t="s">
        <v>719</v>
      </c>
      <c r="C3811" s="1">
        <v>1</v>
      </c>
      <c r="D3811" t="s">
        <v>779</v>
      </c>
      <c r="E3811" s="6" t="s">
        <v>41</v>
      </c>
      <c r="F3811" s="1">
        <v>78</v>
      </c>
      <c r="G3811" s="1" t="s">
        <v>721</v>
      </c>
      <c r="H3811" s="6" t="s">
        <v>778</v>
      </c>
      <c r="I3811" s="6" t="s">
        <v>47</v>
      </c>
      <c r="J3811" s="1">
        <v>29</v>
      </c>
      <c r="K3811" s="1">
        <v>1</v>
      </c>
      <c r="L3811" s="1" t="s">
        <v>21</v>
      </c>
      <c r="M3811" s="1" t="s">
        <v>21</v>
      </c>
      <c r="N3811" s="2">
        <v>1</v>
      </c>
      <c r="O3811" s="2" t="s">
        <v>21</v>
      </c>
    </row>
    <row r="3812" spans="1:15">
      <c r="A3812" s="19">
        <v>44107</v>
      </c>
      <c r="B3812" t="s">
        <v>719</v>
      </c>
      <c r="C3812" s="1">
        <v>2</v>
      </c>
      <c r="D3812" t="s">
        <v>779</v>
      </c>
      <c r="E3812" s="6" t="s">
        <v>41</v>
      </c>
      <c r="F3812" s="1">
        <v>58</v>
      </c>
      <c r="G3812" s="1" t="s">
        <v>724</v>
      </c>
      <c r="H3812" s="6" t="s">
        <v>762</v>
      </c>
      <c r="I3812" s="6" t="s">
        <v>80</v>
      </c>
      <c r="J3812" s="1">
        <v>75</v>
      </c>
      <c r="K3812" s="1" t="s">
        <v>21</v>
      </c>
      <c r="L3812" s="1">
        <v>1</v>
      </c>
      <c r="M3812" s="1" t="s">
        <v>21</v>
      </c>
      <c r="N3812" s="2">
        <v>1</v>
      </c>
      <c r="O3812" s="2">
        <v>2</v>
      </c>
    </row>
    <row r="3813" spans="1:15">
      <c r="A3813" s="19">
        <v>44107</v>
      </c>
      <c r="B3813" t="s">
        <v>719</v>
      </c>
      <c r="C3813" s="1">
        <v>3</v>
      </c>
      <c r="D3813" t="s">
        <v>779</v>
      </c>
      <c r="E3813" s="6" t="s">
        <v>41</v>
      </c>
      <c r="F3813" s="1">
        <v>31</v>
      </c>
      <c r="G3813" s="1" t="s">
        <v>724</v>
      </c>
      <c r="H3813" s="6" t="s">
        <v>775</v>
      </c>
      <c r="I3813" s="6" t="s">
        <v>30</v>
      </c>
      <c r="J3813" s="1">
        <v>81</v>
      </c>
      <c r="K3813" s="1" t="s">
        <v>21</v>
      </c>
      <c r="L3813" s="1">
        <v>1</v>
      </c>
      <c r="M3813" s="1" t="s">
        <v>21</v>
      </c>
      <c r="N3813" s="2">
        <v>0</v>
      </c>
      <c r="O3813" s="2" t="s">
        <v>21</v>
      </c>
    </row>
    <row r="3814" spans="1:15">
      <c r="A3814" s="19">
        <v>44107</v>
      </c>
      <c r="B3814" t="s">
        <v>719</v>
      </c>
      <c r="C3814" s="1">
        <v>4</v>
      </c>
      <c r="D3814" t="s">
        <v>779</v>
      </c>
      <c r="E3814" s="6" t="s">
        <v>41</v>
      </c>
      <c r="F3814" s="1">
        <v>64</v>
      </c>
      <c r="G3814" s="1" t="s">
        <v>721</v>
      </c>
      <c r="H3814" s="6" t="s">
        <v>730</v>
      </c>
      <c r="I3814" s="6" t="s">
        <v>23</v>
      </c>
      <c r="J3814" s="1">
        <v>45</v>
      </c>
      <c r="K3814" s="1">
        <v>1</v>
      </c>
      <c r="L3814" s="1" t="s">
        <v>21</v>
      </c>
      <c r="M3814" s="1" t="s">
        <v>21</v>
      </c>
      <c r="N3814" s="2">
        <v>0</v>
      </c>
      <c r="O3814" s="2" t="s">
        <v>21</v>
      </c>
    </row>
    <row r="3815" spans="1:15">
      <c r="A3815" s="19">
        <v>44107</v>
      </c>
      <c r="B3815" t="s">
        <v>719</v>
      </c>
      <c r="C3815" s="1">
        <v>5</v>
      </c>
      <c r="D3815" t="s">
        <v>779</v>
      </c>
      <c r="E3815" s="6" t="s">
        <v>41</v>
      </c>
      <c r="F3815" s="1">
        <v>76</v>
      </c>
      <c r="G3815" s="1" t="s">
        <v>721</v>
      </c>
      <c r="H3815" s="6" t="s">
        <v>802</v>
      </c>
      <c r="I3815" s="6" t="s">
        <v>36</v>
      </c>
      <c r="J3815" s="1">
        <v>30</v>
      </c>
      <c r="K3815" s="1">
        <v>1</v>
      </c>
      <c r="L3815" s="1" t="s">
        <v>21</v>
      </c>
      <c r="M3815" s="1" t="s">
        <v>21</v>
      </c>
      <c r="N3815" s="2">
        <v>0</v>
      </c>
      <c r="O3815" s="2" t="s">
        <v>21</v>
      </c>
    </row>
    <row r="3816" spans="1:15">
      <c r="A3816" s="19">
        <v>44107</v>
      </c>
      <c r="B3816" t="s">
        <v>719</v>
      </c>
      <c r="C3816" s="1">
        <v>1</v>
      </c>
      <c r="D3816" t="s">
        <v>792</v>
      </c>
      <c r="E3816" s="6" t="s">
        <v>92</v>
      </c>
      <c r="F3816" s="1">
        <v>78</v>
      </c>
      <c r="G3816" s="1" t="s">
        <v>721</v>
      </c>
      <c r="H3816" s="6" t="s">
        <v>811</v>
      </c>
      <c r="I3816" s="6" t="s">
        <v>47</v>
      </c>
      <c r="J3816" s="1">
        <v>47</v>
      </c>
      <c r="K3816" s="1">
        <v>1</v>
      </c>
      <c r="L3816" s="1" t="s">
        <v>21</v>
      </c>
      <c r="M3816" s="1" t="s">
        <v>21</v>
      </c>
      <c r="N3816" s="2">
        <v>1</v>
      </c>
      <c r="O3816" s="2" t="s">
        <v>21</v>
      </c>
    </row>
    <row r="3817" spans="1:15">
      <c r="A3817" s="19">
        <v>44107</v>
      </c>
      <c r="B3817" t="s">
        <v>719</v>
      </c>
      <c r="C3817" s="1">
        <v>2</v>
      </c>
      <c r="D3817" t="s">
        <v>792</v>
      </c>
      <c r="E3817" s="6" t="s">
        <v>92</v>
      </c>
      <c r="F3817" s="1">
        <v>90</v>
      </c>
      <c r="G3817" s="1" t="s">
        <v>721</v>
      </c>
      <c r="H3817" s="6" t="s">
        <v>739</v>
      </c>
      <c r="I3817" s="6" t="s">
        <v>80</v>
      </c>
      <c r="J3817" s="1">
        <v>46</v>
      </c>
      <c r="K3817" s="1">
        <v>1</v>
      </c>
      <c r="L3817" s="1" t="s">
        <v>21</v>
      </c>
      <c r="M3817" s="1" t="s">
        <v>21</v>
      </c>
      <c r="N3817" s="2">
        <v>0</v>
      </c>
      <c r="O3817" s="2" t="s">
        <v>21</v>
      </c>
    </row>
    <row r="3818" spans="1:15">
      <c r="A3818" s="19">
        <v>44107</v>
      </c>
      <c r="B3818" t="s">
        <v>719</v>
      </c>
      <c r="C3818" s="1">
        <v>3</v>
      </c>
      <c r="D3818" t="s">
        <v>792</v>
      </c>
      <c r="E3818" s="6" t="s">
        <v>92</v>
      </c>
      <c r="F3818" s="1">
        <v>44</v>
      </c>
      <c r="G3818" s="1" t="s">
        <v>724</v>
      </c>
      <c r="H3818" s="6" t="s">
        <v>729</v>
      </c>
      <c r="I3818" s="6" t="s">
        <v>63</v>
      </c>
      <c r="J3818" s="1">
        <v>89</v>
      </c>
      <c r="K3818" s="1" t="s">
        <v>21</v>
      </c>
      <c r="L3818" s="1">
        <v>1</v>
      </c>
      <c r="M3818" s="1" t="s">
        <v>21</v>
      </c>
      <c r="N3818" s="2">
        <v>1</v>
      </c>
      <c r="O3818" s="2">
        <v>3</v>
      </c>
    </row>
    <row r="3819" spans="1:15">
      <c r="A3819" s="19">
        <v>44107</v>
      </c>
      <c r="B3819" t="s">
        <v>719</v>
      </c>
      <c r="C3819" s="1">
        <v>4</v>
      </c>
      <c r="D3819" t="s">
        <v>792</v>
      </c>
      <c r="E3819" s="6" t="s">
        <v>92</v>
      </c>
      <c r="F3819" s="1">
        <v>47</v>
      </c>
      <c r="G3819" s="1" t="s">
        <v>724</v>
      </c>
      <c r="H3819" s="6" t="s">
        <v>787</v>
      </c>
      <c r="I3819" s="6" t="s">
        <v>57</v>
      </c>
      <c r="J3819" s="1">
        <v>80</v>
      </c>
      <c r="K3819" s="1" t="s">
        <v>21</v>
      </c>
      <c r="L3819" s="1">
        <v>1</v>
      </c>
      <c r="M3819" s="1" t="s">
        <v>21</v>
      </c>
      <c r="N3819" s="2">
        <v>0</v>
      </c>
      <c r="O3819" s="2" t="s">
        <v>21</v>
      </c>
    </row>
    <row r="3820" spans="1:15">
      <c r="A3820" s="19">
        <v>44107</v>
      </c>
      <c r="B3820" t="s">
        <v>719</v>
      </c>
      <c r="C3820" s="1">
        <v>5</v>
      </c>
      <c r="D3820" t="s">
        <v>792</v>
      </c>
      <c r="E3820" s="6" t="s">
        <v>92</v>
      </c>
      <c r="F3820" s="1">
        <v>74</v>
      </c>
      <c r="G3820" s="1" t="s">
        <v>721</v>
      </c>
      <c r="H3820" s="6" t="s">
        <v>731</v>
      </c>
      <c r="I3820" s="6" t="s">
        <v>57</v>
      </c>
      <c r="J3820" s="1">
        <v>49</v>
      </c>
      <c r="K3820" s="1">
        <v>1</v>
      </c>
      <c r="L3820" s="1" t="s">
        <v>21</v>
      </c>
      <c r="M3820" s="1" t="s">
        <v>21</v>
      </c>
      <c r="N3820" s="2">
        <v>0</v>
      </c>
      <c r="O3820" s="2" t="s">
        <v>21</v>
      </c>
    </row>
    <row r="3821" spans="1:15">
      <c r="A3821" s="19">
        <v>44107</v>
      </c>
      <c r="B3821" t="s">
        <v>719</v>
      </c>
      <c r="C3821" s="1">
        <v>1</v>
      </c>
      <c r="D3821" t="s">
        <v>795</v>
      </c>
      <c r="E3821" s="6" t="s">
        <v>28</v>
      </c>
      <c r="F3821" s="1">
        <v>65</v>
      </c>
      <c r="G3821" s="1" t="s">
        <v>721</v>
      </c>
      <c r="H3821" s="6" t="s">
        <v>770</v>
      </c>
      <c r="I3821" s="6" t="s">
        <v>34</v>
      </c>
      <c r="J3821" s="1">
        <v>60</v>
      </c>
      <c r="K3821" s="1">
        <v>1</v>
      </c>
      <c r="L3821" s="1" t="s">
        <v>21</v>
      </c>
      <c r="M3821" s="1" t="s">
        <v>21</v>
      </c>
      <c r="N3821" s="2">
        <v>1</v>
      </c>
      <c r="O3821" s="2" t="s">
        <v>21</v>
      </c>
    </row>
    <row r="3822" spans="1:15">
      <c r="A3822" s="19">
        <v>44107</v>
      </c>
      <c r="B3822" t="s">
        <v>719</v>
      </c>
      <c r="C3822" s="1">
        <v>2</v>
      </c>
      <c r="D3822" t="s">
        <v>795</v>
      </c>
      <c r="E3822" s="6" t="s">
        <v>28</v>
      </c>
      <c r="F3822" s="1">
        <v>24</v>
      </c>
      <c r="G3822" s="1" t="s">
        <v>724</v>
      </c>
      <c r="H3822" s="6" t="s">
        <v>766</v>
      </c>
      <c r="I3822" s="6" t="s">
        <v>57</v>
      </c>
      <c r="J3822" s="1">
        <v>85</v>
      </c>
      <c r="K3822" s="1" t="s">
        <v>21</v>
      </c>
      <c r="L3822" s="1">
        <v>1</v>
      </c>
      <c r="M3822" s="1" t="s">
        <v>21</v>
      </c>
      <c r="N3822" s="2">
        <v>1</v>
      </c>
      <c r="O3822" s="2">
        <v>2</v>
      </c>
    </row>
    <row r="3823" spans="1:15">
      <c r="A3823" s="19">
        <v>44107</v>
      </c>
      <c r="B3823" t="s">
        <v>719</v>
      </c>
      <c r="C3823" s="1">
        <v>3</v>
      </c>
      <c r="D3823" t="s">
        <v>795</v>
      </c>
      <c r="E3823" s="6" t="s">
        <v>28</v>
      </c>
      <c r="F3823" s="1">
        <v>72</v>
      </c>
      <c r="G3823" s="1" t="s">
        <v>721</v>
      </c>
      <c r="H3823" s="6" t="s">
        <v>745</v>
      </c>
      <c r="I3823" s="6" t="s">
        <v>77</v>
      </c>
      <c r="J3823" s="1">
        <v>70</v>
      </c>
      <c r="K3823" s="1">
        <v>1</v>
      </c>
      <c r="L3823" s="1" t="s">
        <v>21</v>
      </c>
      <c r="M3823" s="1" t="s">
        <v>21</v>
      </c>
      <c r="N3823" s="2">
        <v>0</v>
      </c>
      <c r="O3823" s="2" t="s">
        <v>21</v>
      </c>
    </row>
    <row r="3824" spans="1:15">
      <c r="A3824" s="19">
        <v>44107</v>
      </c>
      <c r="B3824" t="s">
        <v>719</v>
      </c>
      <c r="C3824" s="1">
        <v>4</v>
      </c>
      <c r="D3824" t="s">
        <v>795</v>
      </c>
      <c r="E3824" s="6" t="s">
        <v>28</v>
      </c>
      <c r="F3824" s="1">
        <v>26</v>
      </c>
      <c r="G3824" s="1" t="s">
        <v>724</v>
      </c>
      <c r="H3824" s="6" t="s">
        <v>767</v>
      </c>
      <c r="I3824" s="6" t="s">
        <v>32</v>
      </c>
      <c r="J3824" s="1">
        <v>87</v>
      </c>
      <c r="K3824" s="1" t="s">
        <v>21</v>
      </c>
      <c r="L3824" s="1">
        <v>1</v>
      </c>
      <c r="M3824" s="1" t="s">
        <v>21</v>
      </c>
      <c r="N3824" s="2">
        <v>0</v>
      </c>
      <c r="O3824" s="2" t="s">
        <v>21</v>
      </c>
    </row>
    <row r="3825" spans="1:15">
      <c r="A3825" s="19">
        <v>44107</v>
      </c>
      <c r="B3825" t="s">
        <v>719</v>
      </c>
      <c r="C3825" s="1">
        <v>5</v>
      </c>
      <c r="D3825" t="s">
        <v>795</v>
      </c>
      <c r="E3825" s="6" t="s">
        <v>28</v>
      </c>
      <c r="F3825" s="1">
        <v>68</v>
      </c>
      <c r="G3825" s="1" t="s">
        <v>721</v>
      </c>
      <c r="H3825" s="6" t="s">
        <v>780</v>
      </c>
      <c r="I3825" s="6" t="s">
        <v>36</v>
      </c>
      <c r="J3825" s="1">
        <v>58</v>
      </c>
      <c r="K3825" s="1">
        <v>1</v>
      </c>
      <c r="L3825" s="1" t="s">
        <v>21</v>
      </c>
      <c r="M3825" s="1" t="s">
        <v>21</v>
      </c>
      <c r="N3825" s="2">
        <v>0</v>
      </c>
      <c r="O3825" s="2" t="s">
        <v>21</v>
      </c>
    </row>
    <row r="3826" spans="1:15">
      <c r="A3826" s="19">
        <v>44107</v>
      </c>
      <c r="B3826" t="s">
        <v>719</v>
      </c>
      <c r="C3826" s="1">
        <v>1</v>
      </c>
      <c r="D3826" t="s">
        <v>743</v>
      </c>
      <c r="E3826" s="6" t="s">
        <v>92</v>
      </c>
      <c r="F3826" s="1">
        <v>49</v>
      </c>
      <c r="G3826" s="1" t="s">
        <v>724</v>
      </c>
      <c r="H3826" s="6" t="s">
        <v>806</v>
      </c>
      <c r="I3826" s="6" t="s">
        <v>23</v>
      </c>
      <c r="J3826" s="1">
        <v>84</v>
      </c>
      <c r="K3826" s="1" t="s">
        <v>21</v>
      </c>
      <c r="L3826" s="1">
        <v>1</v>
      </c>
      <c r="M3826" s="1" t="s">
        <v>21</v>
      </c>
      <c r="N3826" s="2">
        <v>1</v>
      </c>
      <c r="O3826" s="2">
        <v>1</v>
      </c>
    </row>
    <row r="3827" spans="1:15">
      <c r="A3827" s="19">
        <v>44107</v>
      </c>
      <c r="B3827" t="s">
        <v>719</v>
      </c>
      <c r="C3827" s="1">
        <v>2</v>
      </c>
      <c r="D3827" t="s">
        <v>743</v>
      </c>
      <c r="E3827" s="6" t="s">
        <v>92</v>
      </c>
      <c r="F3827" s="1">
        <v>36</v>
      </c>
      <c r="G3827" s="1" t="s">
        <v>724</v>
      </c>
      <c r="H3827" s="6" t="s">
        <v>735</v>
      </c>
      <c r="I3827" s="6" t="s">
        <v>23</v>
      </c>
      <c r="J3827" s="1">
        <v>70</v>
      </c>
      <c r="K3827" s="1" t="s">
        <v>21</v>
      </c>
      <c r="L3827" s="1">
        <v>1</v>
      </c>
      <c r="M3827" s="1" t="s">
        <v>21</v>
      </c>
      <c r="N3827" s="2">
        <v>0</v>
      </c>
      <c r="O3827" s="2" t="s">
        <v>21</v>
      </c>
    </row>
    <row r="3828" spans="1:15">
      <c r="A3828" s="19">
        <v>44107</v>
      </c>
      <c r="B3828" t="s">
        <v>719</v>
      </c>
      <c r="C3828" s="1">
        <v>3</v>
      </c>
      <c r="D3828" t="s">
        <v>743</v>
      </c>
      <c r="E3828" s="6" t="s">
        <v>92</v>
      </c>
      <c r="F3828" s="1">
        <v>87</v>
      </c>
      <c r="G3828" s="1" t="s">
        <v>721</v>
      </c>
      <c r="H3828" s="6" t="s">
        <v>740</v>
      </c>
      <c r="I3828" s="6" t="s">
        <v>51</v>
      </c>
      <c r="J3828" s="1">
        <v>19</v>
      </c>
      <c r="K3828" s="1">
        <v>1</v>
      </c>
      <c r="L3828" s="1" t="s">
        <v>21</v>
      </c>
      <c r="M3828" s="1" t="s">
        <v>21</v>
      </c>
      <c r="N3828" s="2">
        <v>1</v>
      </c>
      <c r="O3828" s="2" t="s">
        <v>21</v>
      </c>
    </row>
    <row r="3829" spans="1:15">
      <c r="A3829" s="19">
        <v>44107</v>
      </c>
      <c r="B3829" t="s">
        <v>719</v>
      </c>
      <c r="C3829" s="1">
        <v>4</v>
      </c>
      <c r="D3829" t="s">
        <v>743</v>
      </c>
      <c r="E3829" s="6" t="s">
        <v>92</v>
      </c>
      <c r="F3829" s="1">
        <v>29</v>
      </c>
      <c r="G3829" s="1" t="s">
        <v>724</v>
      </c>
      <c r="H3829" s="6" t="s">
        <v>784</v>
      </c>
      <c r="I3829" s="6" t="s">
        <v>206</v>
      </c>
      <c r="J3829" s="1">
        <v>87</v>
      </c>
      <c r="K3829" s="1" t="s">
        <v>21</v>
      </c>
      <c r="L3829" s="1">
        <v>1</v>
      </c>
      <c r="M3829" s="1" t="s">
        <v>21</v>
      </c>
      <c r="N3829" s="2">
        <v>0</v>
      </c>
      <c r="O3829" s="2" t="s">
        <v>21</v>
      </c>
    </row>
    <row r="3830" spans="1:15">
      <c r="A3830" s="19">
        <v>44107</v>
      </c>
      <c r="B3830" t="s">
        <v>719</v>
      </c>
      <c r="C3830" s="1">
        <v>5</v>
      </c>
      <c r="D3830" t="s">
        <v>743</v>
      </c>
      <c r="E3830" s="6" t="s">
        <v>92</v>
      </c>
      <c r="F3830" s="1">
        <v>63</v>
      </c>
      <c r="G3830" s="1" t="s">
        <v>721</v>
      </c>
      <c r="H3830" s="6" t="s">
        <v>810</v>
      </c>
      <c r="I3830" s="6" t="s">
        <v>57</v>
      </c>
      <c r="J3830" s="1">
        <v>57</v>
      </c>
      <c r="K3830" s="1">
        <v>1</v>
      </c>
      <c r="L3830" s="1" t="s">
        <v>21</v>
      </c>
      <c r="M3830" s="1" t="s">
        <v>21</v>
      </c>
      <c r="N3830" s="2">
        <v>0</v>
      </c>
      <c r="O3830" s="2" t="s">
        <v>21</v>
      </c>
    </row>
    <row r="3831" spans="1:15">
      <c r="A3831" s="19">
        <v>44107</v>
      </c>
      <c r="B3831" t="s">
        <v>719</v>
      </c>
      <c r="C3831" s="1">
        <v>1</v>
      </c>
      <c r="D3831" t="s">
        <v>747</v>
      </c>
      <c r="E3831" s="6" t="s">
        <v>69</v>
      </c>
      <c r="F3831" s="1">
        <v>74</v>
      </c>
      <c r="G3831" s="1" t="s">
        <v>724</v>
      </c>
      <c r="H3831" s="6" t="s">
        <v>746</v>
      </c>
      <c r="I3831" s="6" t="s">
        <v>30</v>
      </c>
      <c r="J3831" s="1">
        <v>77</v>
      </c>
      <c r="K3831" s="1" t="s">
        <v>21</v>
      </c>
      <c r="L3831" s="1">
        <v>1</v>
      </c>
      <c r="M3831" s="1" t="s">
        <v>21</v>
      </c>
      <c r="N3831" s="2">
        <v>1</v>
      </c>
      <c r="O3831" s="2">
        <v>1</v>
      </c>
    </row>
    <row r="3832" spans="1:15">
      <c r="A3832" s="19">
        <v>44107</v>
      </c>
      <c r="B3832" t="s">
        <v>719</v>
      </c>
      <c r="C3832" s="1">
        <v>2</v>
      </c>
      <c r="D3832" t="s">
        <v>747</v>
      </c>
      <c r="E3832" s="6" t="s">
        <v>69</v>
      </c>
      <c r="F3832" s="1">
        <v>71</v>
      </c>
      <c r="G3832" s="1" t="s">
        <v>721</v>
      </c>
      <c r="H3832" s="6" t="s">
        <v>805</v>
      </c>
      <c r="I3832" s="6" t="s">
        <v>57</v>
      </c>
      <c r="J3832" s="1">
        <v>20</v>
      </c>
      <c r="K3832" s="1">
        <v>1</v>
      </c>
      <c r="L3832" s="1" t="s">
        <v>21</v>
      </c>
      <c r="M3832" s="1" t="s">
        <v>21</v>
      </c>
      <c r="N3832" s="2">
        <v>1</v>
      </c>
      <c r="O3832" s="2" t="s">
        <v>21</v>
      </c>
    </row>
    <row r="3833" spans="1:15">
      <c r="A3833" s="19">
        <v>44107</v>
      </c>
      <c r="B3833" t="s">
        <v>719</v>
      </c>
      <c r="C3833" s="1">
        <v>3</v>
      </c>
      <c r="D3833" t="s">
        <v>747</v>
      </c>
      <c r="E3833" s="6" t="s">
        <v>69</v>
      </c>
      <c r="F3833" s="1">
        <v>81</v>
      </c>
      <c r="G3833" s="1" t="s">
        <v>721</v>
      </c>
      <c r="H3833" s="6" t="s">
        <v>738</v>
      </c>
      <c r="I3833" s="6" t="s">
        <v>18</v>
      </c>
      <c r="J3833" s="1">
        <v>55</v>
      </c>
      <c r="K3833" s="1">
        <v>1</v>
      </c>
      <c r="L3833" s="1" t="s">
        <v>21</v>
      </c>
      <c r="M3833" s="1" t="s">
        <v>21</v>
      </c>
      <c r="N3833" s="2">
        <v>0</v>
      </c>
      <c r="O3833" s="2" t="s">
        <v>21</v>
      </c>
    </row>
    <row r="3834" spans="1:15">
      <c r="A3834" s="19">
        <v>44107</v>
      </c>
      <c r="B3834" t="s">
        <v>719</v>
      </c>
      <c r="C3834" s="1">
        <v>4</v>
      </c>
      <c r="D3834" t="s">
        <v>747</v>
      </c>
      <c r="E3834" s="6" t="s">
        <v>69</v>
      </c>
      <c r="F3834" s="1">
        <v>83</v>
      </c>
      <c r="G3834" s="1" t="s">
        <v>721</v>
      </c>
      <c r="H3834" s="6" t="s">
        <v>755</v>
      </c>
      <c r="I3834" s="6" t="s">
        <v>36</v>
      </c>
      <c r="J3834" s="1">
        <v>38</v>
      </c>
      <c r="K3834" s="1">
        <v>1</v>
      </c>
      <c r="L3834" s="1" t="s">
        <v>21</v>
      </c>
      <c r="M3834" s="1" t="s">
        <v>21</v>
      </c>
      <c r="N3834" s="2">
        <v>0</v>
      </c>
      <c r="O3834" s="2" t="s">
        <v>21</v>
      </c>
    </row>
    <row r="3835" spans="1:15">
      <c r="A3835" s="19">
        <v>44107</v>
      </c>
      <c r="B3835" t="s">
        <v>719</v>
      </c>
      <c r="C3835" s="1">
        <v>5</v>
      </c>
      <c r="D3835" t="s">
        <v>747</v>
      </c>
      <c r="E3835" s="6" t="s">
        <v>69</v>
      </c>
      <c r="F3835" s="1">
        <v>8</v>
      </c>
      <c r="G3835" s="1" t="s">
        <v>724</v>
      </c>
      <c r="H3835" s="6" t="s">
        <v>617</v>
      </c>
      <c r="I3835" s="6" t="s">
        <v>38</v>
      </c>
      <c r="J3835" s="1">
        <v>87</v>
      </c>
      <c r="K3835" s="1" t="s">
        <v>21</v>
      </c>
      <c r="L3835" s="1">
        <v>1</v>
      </c>
      <c r="M3835" s="1" t="s">
        <v>21</v>
      </c>
      <c r="N3835" s="2">
        <v>0</v>
      </c>
      <c r="O3835" s="2" t="s">
        <v>21</v>
      </c>
    </row>
    <row r="3836" spans="1:15">
      <c r="A3836" s="19">
        <v>44107</v>
      </c>
      <c r="B3836" t="s">
        <v>719</v>
      </c>
      <c r="C3836" s="1">
        <v>1</v>
      </c>
      <c r="D3836" t="s">
        <v>812</v>
      </c>
      <c r="E3836" s="6" t="s">
        <v>38</v>
      </c>
      <c r="F3836" s="1">
        <v>56</v>
      </c>
      <c r="G3836" s="1" t="s">
        <v>724</v>
      </c>
      <c r="H3836" s="6" t="s">
        <v>813</v>
      </c>
      <c r="I3836" s="6" t="s">
        <v>20</v>
      </c>
      <c r="J3836" s="1">
        <v>90</v>
      </c>
      <c r="K3836" s="1" t="s">
        <v>21</v>
      </c>
      <c r="L3836" s="1">
        <v>1</v>
      </c>
      <c r="M3836" s="1" t="s">
        <v>21</v>
      </c>
      <c r="N3836" s="2">
        <v>1</v>
      </c>
      <c r="O3836" s="2">
        <v>1</v>
      </c>
    </row>
    <row r="3837" spans="1:15">
      <c r="A3837" s="19">
        <v>44107</v>
      </c>
      <c r="B3837" t="s">
        <v>719</v>
      </c>
      <c r="C3837" s="1">
        <v>2</v>
      </c>
      <c r="D3837" t="s">
        <v>812</v>
      </c>
      <c r="E3837" s="6" t="s">
        <v>38</v>
      </c>
      <c r="F3837" s="1">
        <v>37</v>
      </c>
      <c r="G3837" s="1" t="s">
        <v>724</v>
      </c>
      <c r="H3837" s="6" t="s">
        <v>814</v>
      </c>
      <c r="I3837" s="6" t="s">
        <v>41</v>
      </c>
      <c r="J3837" s="1">
        <v>60</v>
      </c>
      <c r="K3837" s="1" t="s">
        <v>21</v>
      </c>
      <c r="L3837" s="1">
        <v>1</v>
      </c>
      <c r="M3837" s="1" t="s">
        <v>21</v>
      </c>
      <c r="N3837" s="2">
        <v>0</v>
      </c>
      <c r="O3837" s="2" t="s">
        <v>21</v>
      </c>
    </row>
    <row r="3838" spans="1:15">
      <c r="A3838" s="19">
        <v>44107</v>
      </c>
      <c r="B3838" t="s">
        <v>719</v>
      </c>
      <c r="C3838" s="1">
        <v>3</v>
      </c>
      <c r="D3838" t="s">
        <v>812</v>
      </c>
      <c r="E3838" s="6" t="s">
        <v>38</v>
      </c>
      <c r="F3838" s="1">
        <v>69</v>
      </c>
      <c r="G3838" s="1" t="s">
        <v>724</v>
      </c>
      <c r="H3838" s="6" t="s">
        <v>730</v>
      </c>
      <c r="I3838" s="6" t="s">
        <v>23</v>
      </c>
      <c r="J3838" s="1">
        <v>75</v>
      </c>
      <c r="K3838" s="1" t="s">
        <v>21</v>
      </c>
      <c r="L3838" s="1">
        <v>1</v>
      </c>
      <c r="M3838" s="1" t="s">
        <v>21</v>
      </c>
      <c r="N3838" s="2">
        <v>0</v>
      </c>
      <c r="O3838" s="2" t="s">
        <v>21</v>
      </c>
    </row>
    <row r="3839" spans="1:15">
      <c r="A3839" s="19">
        <v>44107</v>
      </c>
      <c r="B3839" t="s">
        <v>719</v>
      </c>
      <c r="C3839" s="1">
        <v>4</v>
      </c>
      <c r="D3839" t="s">
        <v>812</v>
      </c>
      <c r="E3839" s="6" t="s">
        <v>38</v>
      </c>
      <c r="F3839" s="1">
        <v>65</v>
      </c>
      <c r="G3839" s="1" t="s">
        <v>721</v>
      </c>
      <c r="H3839" s="6" t="s">
        <v>788</v>
      </c>
      <c r="I3839" s="6" t="s">
        <v>20</v>
      </c>
      <c r="J3839" s="1">
        <v>44</v>
      </c>
      <c r="K3839" s="1">
        <v>1</v>
      </c>
      <c r="L3839" s="1" t="s">
        <v>21</v>
      </c>
      <c r="M3839" s="1" t="s">
        <v>21</v>
      </c>
      <c r="N3839" s="2">
        <v>1</v>
      </c>
      <c r="O3839" s="2" t="s">
        <v>21</v>
      </c>
    </row>
    <row r="3840" spans="1:15">
      <c r="A3840" s="19">
        <v>44107</v>
      </c>
      <c r="B3840" t="s">
        <v>719</v>
      </c>
      <c r="C3840" s="1">
        <v>5</v>
      </c>
      <c r="D3840" t="s">
        <v>812</v>
      </c>
      <c r="E3840" s="6" t="s">
        <v>38</v>
      </c>
      <c r="F3840" s="1">
        <v>55</v>
      </c>
      <c r="G3840" s="1" t="s">
        <v>721</v>
      </c>
      <c r="H3840" s="6" t="s">
        <v>754</v>
      </c>
      <c r="I3840" s="6" t="s">
        <v>30</v>
      </c>
      <c r="J3840" s="1">
        <v>45</v>
      </c>
      <c r="K3840" s="1">
        <v>1</v>
      </c>
      <c r="L3840" s="1" t="s">
        <v>21</v>
      </c>
      <c r="M3840" s="1" t="s">
        <v>21</v>
      </c>
      <c r="N3840" s="2">
        <v>0</v>
      </c>
      <c r="O3840" s="2" t="s">
        <v>21</v>
      </c>
    </row>
    <row r="3841" spans="1:15">
      <c r="A3841" s="19">
        <v>44107</v>
      </c>
      <c r="B3841" t="s">
        <v>719</v>
      </c>
      <c r="C3841" s="1">
        <v>1</v>
      </c>
      <c r="D3841" t="s">
        <v>770</v>
      </c>
      <c r="E3841" s="6" t="s">
        <v>34</v>
      </c>
      <c r="F3841" s="1">
        <v>60</v>
      </c>
      <c r="G3841" s="1" t="s">
        <v>724</v>
      </c>
      <c r="H3841" s="6" t="s">
        <v>795</v>
      </c>
      <c r="I3841" s="6" t="s">
        <v>28</v>
      </c>
      <c r="J3841" s="1">
        <v>65</v>
      </c>
      <c r="K3841" s="1" t="s">
        <v>21</v>
      </c>
      <c r="L3841" s="1">
        <v>1</v>
      </c>
      <c r="M3841" s="1" t="s">
        <v>21</v>
      </c>
      <c r="N3841" s="2">
        <v>1</v>
      </c>
      <c r="O3841" s="2">
        <v>1</v>
      </c>
    </row>
    <row r="3842" spans="1:15">
      <c r="A3842" s="19">
        <v>44107</v>
      </c>
      <c r="B3842" t="s">
        <v>719</v>
      </c>
      <c r="C3842" s="1">
        <v>2</v>
      </c>
      <c r="D3842" t="s">
        <v>770</v>
      </c>
      <c r="E3842" s="6" t="s">
        <v>34</v>
      </c>
      <c r="F3842" s="1">
        <v>44</v>
      </c>
      <c r="G3842" s="1" t="s">
        <v>724</v>
      </c>
      <c r="H3842" s="6" t="s">
        <v>755</v>
      </c>
      <c r="I3842" s="6" t="s">
        <v>36</v>
      </c>
      <c r="J3842" s="1">
        <v>80</v>
      </c>
      <c r="K3842" s="1" t="s">
        <v>21</v>
      </c>
      <c r="L3842" s="1">
        <v>1</v>
      </c>
      <c r="M3842" s="1" t="s">
        <v>21</v>
      </c>
      <c r="N3842" s="2">
        <v>0</v>
      </c>
      <c r="O3842" s="2" t="s">
        <v>21</v>
      </c>
    </row>
    <row r="3843" spans="1:15">
      <c r="A3843" s="19">
        <v>44107</v>
      </c>
      <c r="B3843" t="s">
        <v>719</v>
      </c>
      <c r="C3843" s="1">
        <v>3</v>
      </c>
      <c r="D3843" t="s">
        <v>770</v>
      </c>
      <c r="E3843" s="6" t="s">
        <v>34</v>
      </c>
      <c r="F3843" s="1">
        <v>81</v>
      </c>
      <c r="G3843" s="1" t="s">
        <v>721</v>
      </c>
      <c r="H3843" s="6" t="s">
        <v>769</v>
      </c>
      <c r="I3843" s="6" t="s">
        <v>25</v>
      </c>
      <c r="J3843" s="1">
        <v>34</v>
      </c>
      <c r="K3843" s="1">
        <v>1</v>
      </c>
      <c r="L3843" s="1" t="s">
        <v>21</v>
      </c>
      <c r="M3843" s="1" t="s">
        <v>21</v>
      </c>
      <c r="N3843" s="2">
        <v>1</v>
      </c>
      <c r="O3843" s="2" t="s">
        <v>21</v>
      </c>
    </row>
    <row r="3844" spans="1:15">
      <c r="A3844" s="19">
        <v>44107</v>
      </c>
      <c r="B3844" t="s">
        <v>719</v>
      </c>
      <c r="C3844" s="1">
        <v>4</v>
      </c>
      <c r="D3844" t="s">
        <v>770</v>
      </c>
      <c r="E3844" s="6" t="s">
        <v>34</v>
      </c>
      <c r="F3844" s="1">
        <v>44</v>
      </c>
      <c r="G3844" s="1" t="s">
        <v>724</v>
      </c>
      <c r="H3844" s="6" t="s">
        <v>731</v>
      </c>
      <c r="I3844" s="6" t="s">
        <v>57</v>
      </c>
      <c r="J3844" s="1">
        <v>74</v>
      </c>
      <c r="K3844" s="1" t="s">
        <v>21</v>
      </c>
      <c r="L3844" s="1">
        <v>1</v>
      </c>
      <c r="M3844" s="1" t="s">
        <v>21</v>
      </c>
      <c r="N3844" s="2">
        <v>0</v>
      </c>
      <c r="O3844" s="2" t="s">
        <v>21</v>
      </c>
    </row>
    <row r="3845" spans="1:15">
      <c r="A3845" s="19">
        <v>44107</v>
      </c>
      <c r="B3845" t="s">
        <v>719</v>
      </c>
      <c r="C3845" s="1">
        <v>5</v>
      </c>
      <c r="D3845" t="s">
        <v>770</v>
      </c>
      <c r="E3845" s="6" t="s">
        <v>34</v>
      </c>
      <c r="F3845" s="1">
        <v>5</v>
      </c>
      <c r="G3845" s="1" t="s">
        <v>724</v>
      </c>
      <c r="H3845" s="6" t="s">
        <v>815</v>
      </c>
      <c r="I3845" s="6" t="s">
        <v>206</v>
      </c>
      <c r="J3845" s="1">
        <v>86</v>
      </c>
      <c r="K3845" s="1" t="s">
        <v>21</v>
      </c>
      <c r="L3845" s="1">
        <v>1</v>
      </c>
      <c r="M3845" s="1" t="s">
        <v>21</v>
      </c>
      <c r="N3845" s="2">
        <v>0</v>
      </c>
      <c r="O3845" s="2" t="s">
        <v>21</v>
      </c>
    </row>
    <row r="3846" spans="1:15">
      <c r="A3846" s="19">
        <v>44107</v>
      </c>
      <c r="B3846" t="s">
        <v>719</v>
      </c>
      <c r="C3846" s="1">
        <v>1</v>
      </c>
      <c r="D3846" t="s">
        <v>727</v>
      </c>
      <c r="E3846" s="6" t="s">
        <v>38</v>
      </c>
      <c r="F3846" s="1">
        <v>72</v>
      </c>
      <c r="G3846" s="1" t="s">
        <v>721</v>
      </c>
      <c r="H3846" s="6" t="s">
        <v>810</v>
      </c>
      <c r="I3846" s="6" t="s">
        <v>57</v>
      </c>
      <c r="J3846" s="1">
        <v>40</v>
      </c>
      <c r="K3846" s="1">
        <v>1</v>
      </c>
      <c r="L3846" s="1" t="s">
        <v>21</v>
      </c>
      <c r="M3846" s="1" t="s">
        <v>21</v>
      </c>
      <c r="N3846" s="2">
        <v>1</v>
      </c>
      <c r="O3846" s="2" t="s">
        <v>21</v>
      </c>
    </row>
    <row r="3847" spans="1:15">
      <c r="A3847" s="19">
        <v>44107</v>
      </c>
      <c r="B3847" t="s">
        <v>719</v>
      </c>
      <c r="C3847" s="1">
        <v>2</v>
      </c>
      <c r="D3847" t="s">
        <v>727</v>
      </c>
      <c r="E3847" s="6" t="s">
        <v>38</v>
      </c>
      <c r="F3847" s="1">
        <v>37</v>
      </c>
      <c r="G3847" s="1" t="s">
        <v>724</v>
      </c>
      <c r="H3847" s="6" t="s">
        <v>816</v>
      </c>
      <c r="I3847" s="6" t="s">
        <v>82</v>
      </c>
      <c r="J3847" s="1">
        <v>75</v>
      </c>
      <c r="K3847" s="1" t="s">
        <v>21</v>
      </c>
      <c r="L3847" s="1">
        <v>1</v>
      </c>
      <c r="M3847" s="1" t="s">
        <v>21</v>
      </c>
      <c r="N3847" s="2">
        <v>1</v>
      </c>
      <c r="O3847" s="2">
        <v>2</v>
      </c>
    </row>
    <row r="3848" spans="1:15">
      <c r="A3848" s="19">
        <v>44107</v>
      </c>
      <c r="B3848" t="s">
        <v>719</v>
      </c>
      <c r="C3848" s="1">
        <v>3</v>
      </c>
      <c r="D3848" t="s">
        <v>727</v>
      </c>
      <c r="E3848" s="6" t="s">
        <v>38</v>
      </c>
      <c r="F3848" s="1">
        <v>60</v>
      </c>
      <c r="G3848" s="1" t="s">
        <v>724</v>
      </c>
      <c r="H3848" s="6" t="s">
        <v>774</v>
      </c>
      <c r="I3848" s="6" t="s">
        <v>18</v>
      </c>
      <c r="J3848" s="1">
        <v>75</v>
      </c>
      <c r="K3848" s="1" t="s">
        <v>21</v>
      </c>
      <c r="L3848" s="1">
        <v>1</v>
      </c>
      <c r="M3848" s="1" t="s">
        <v>21</v>
      </c>
      <c r="N3848" s="2">
        <v>0</v>
      </c>
      <c r="O3848" s="2" t="s">
        <v>21</v>
      </c>
    </row>
    <row r="3849" spans="1:15">
      <c r="A3849" s="19">
        <v>44107</v>
      </c>
      <c r="B3849" t="s">
        <v>719</v>
      </c>
      <c r="C3849" s="1">
        <v>4</v>
      </c>
      <c r="D3849" t="s">
        <v>727</v>
      </c>
      <c r="E3849" s="6" t="s">
        <v>38</v>
      </c>
      <c r="F3849" s="1">
        <v>51</v>
      </c>
      <c r="G3849" s="1" t="s">
        <v>721</v>
      </c>
      <c r="H3849" s="6" t="s">
        <v>817</v>
      </c>
      <c r="I3849" s="6" t="s">
        <v>82</v>
      </c>
      <c r="J3849" s="1">
        <v>45</v>
      </c>
      <c r="K3849" s="1">
        <v>1</v>
      </c>
      <c r="L3849" s="1" t="s">
        <v>21</v>
      </c>
      <c r="M3849" s="1" t="s">
        <v>21</v>
      </c>
      <c r="N3849" s="2">
        <v>0</v>
      </c>
      <c r="O3849" s="2" t="s">
        <v>21</v>
      </c>
    </row>
    <row r="3850" spans="1:15">
      <c r="A3850" s="19">
        <v>44107</v>
      </c>
      <c r="B3850" t="s">
        <v>719</v>
      </c>
      <c r="C3850" s="1">
        <v>5</v>
      </c>
      <c r="D3850" t="s">
        <v>727</v>
      </c>
      <c r="E3850" s="6" t="s">
        <v>38</v>
      </c>
      <c r="F3850" s="1">
        <v>31</v>
      </c>
      <c r="G3850" s="1" t="s">
        <v>724</v>
      </c>
      <c r="H3850" s="6" t="s">
        <v>720</v>
      </c>
      <c r="I3850" s="6" t="s">
        <v>25</v>
      </c>
      <c r="J3850" s="1">
        <v>63</v>
      </c>
      <c r="K3850" s="1" t="s">
        <v>21</v>
      </c>
      <c r="L3850" s="1">
        <v>1</v>
      </c>
      <c r="M3850" s="1" t="s">
        <v>21</v>
      </c>
      <c r="N3850" s="2">
        <v>0</v>
      </c>
      <c r="O3850" s="2" t="s">
        <v>21</v>
      </c>
    </row>
    <row r="3851" spans="1:15">
      <c r="A3851" s="19">
        <v>44107</v>
      </c>
      <c r="B3851" t="s">
        <v>719</v>
      </c>
      <c r="C3851" s="1">
        <v>1</v>
      </c>
      <c r="D3851" t="s">
        <v>742</v>
      </c>
      <c r="E3851" s="6" t="s">
        <v>63</v>
      </c>
      <c r="F3851" s="1">
        <v>60</v>
      </c>
      <c r="G3851" s="1" t="s">
        <v>724</v>
      </c>
      <c r="H3851" s="6" t="s">
        <v>777</v>
      </c>
      <c r="I3851" s="6" t="s">
        <v>41</v>
      </c>
      <c r="J3851" s="1">
        <v>63</v>
      </c>
      <c r="K3851" s="1" t="s">
        <v>21</v>
      </c>
      <c r="L3851" s="1">
        <v>1</v>
      </c>
      <c r="M3851" s="1" t="s">
        <v>21</v>
      </c>
      <c r="N3851" s="2">
        <v>1</v>
      </c>
      <c r="O3851" s="2">
        <v>1</v>
      </c>
    </row>
    <row r="3852" spans="1:15">
      <c r="A3852" s="19">
        <v>44107</v>
      </c>
      <c r="B3852" t="s">
        <v>719</v>
      </c>
      <c r="C3852" s="1">
        <v>2</v>
      </c>
      <c r="D3852" t="s">
        <v>742</v>
      </c>
      <c r="E3852" s="6" t="s">
        <v>63</v>
      </c>
      <c r="F3852" s="1">
        <v>83</v>
      </c>
      <c r="G3852" s="1" t="s">
        <v>721</v>
      </c>
      <c r="H3852" s="6" t="s">
        <v>740</v>
      </c>
      <c r="I3852" s="6" t="s">
        <v>51</v>
      </c>
      <c r="J3852" s="1">
        <v>28</v>
      </c>
      <c r="K3852" s="1">
        <v>1</v>
      </c>
      <c r="L3852" s="1" t="s">
        <v>21</v>
      </c>
      <c r="M3852" s="1" t="s">
        <v>21</v>
      </c>
      <c r="N3852" s="2">
        <v>1</v>
      </c>
      <c r="O3852" s="2" t="s">
        <v>21</v>
      </c>
    </row>
    <row r="3853" spans="1:15">
      <c r="A3853" s="19">
        <v>44107</v>
      </c>
      <c r="B3853" t="s">
        <v>719</v>
      </c>
      <c r="C3853" s="1">
        <v>3</v>
      </c>
      <c r="D3853" t="s">
        <v>742</v>
      </c>
      <c r="E3853" s="6" t="s">
        <v>63</v>
      </c>
      <c r="F3853" s="1">
        <v>82</v>
      </c>
      <c r="G3853" s="1" t="s">
        <v>721</v>
      </c>
      <c r="H3853" s="6" t="s">
        <v>809</v>
      </c>
      <c r="I3853" s="6" t="s">
        <v>77</v>
      </c>
      <c r="J3853" s="1">
        <v>45</v>
      </c>
      <c r="K3853" s="1">
        <v>1</v>
      </c>
      <c r="L3853" s="1" t="s">
        <v>21</v>
      </c>
      <c r="M3853" s="1" t="s">
        <v>21</v>
      </c>
      <c r="N3853" s="2">
        <v>0</v>
      </c>
      <c r="O3853" s="2" t="s">
        <v>21</v>
      </c>
    </row>
    <row r="3854" spans="1:15">
      <c r="A3854" s="19">
        <v>44107</v>
      </c>
      <c r="B3854" t="s">
        <v>719</v>
      </c>
      <c r="C3854" s="1">
        <v>4</v>
      </c>
      <c r="D3854" t="s">
        <v>742</v>
      </c>
      <c r="E3854" s="6" t="s">
        <v>63</v>
      </c>
      <c r="F3854" s="1">
        <v>63</v>
      </c>
      <c r="G3854" s="1" t="s">
        <v>721</v>
      </c>
      <c r="H3854" s="6" t="s">
        <v>741</v>
      </c>
      <c r="I3854" s="6" t="s">
        <v>38</v>
      </c>
      <c r="J3854" s="1">
        <v>37</v>
      </c>
      <c r="K3854" s="1">
        <v>1</v>
      </c>
      <c r="L3854" s="1" t="s">
        <v>21</v>
      </c>
      <c r="M3854" s="1" t="s">
        <v>21</v>
      </c>
      <c r="N3854" s="2">
        <v>0</v>
      </c>
      <c r="O3854" s="2" t="s">
        <v>21</v>
      </c>
    </row>
    <row r="3855" spans="1:15">
      <c r="A3855" s="19">
        <v>44107</v>
      </c>
      <c r="B3855" t="s">
        <v>719</v>
      </c>
      <c r="C3855" s="1">
        <v>5</v>
      </c>
      <c r="D3855" t="s">
        <v>742</v>
      </c>
      <c r="E3855" s="6" t="s">
        <v>63</v>
      </c>
      <c r="F3855" s="1">
        <v>80</v>
      </c>
      <c r="G3855" s="1" t="s">
        <v>721</v>
      </c>
      <c r="H3855" s="6" t="s">
        <v>818</v>
      </c>
      <c r="I3855" s="6" t="s">
        <v>38</v>
      </c>
      <c r="J3855" s="1">
        <v>30</v>
      </c>
      <c r="K3855" s="1">
        <v>1</v>
      </c>
      <c r="L3855" s="1" t="s">
        <v>21</v>
      </c>
      <c r="M3855" s="1" t="s">
        <v>21</v>
      </c>
      <c r="N3855" s="2">
        <v>0</v>
      </c>
      <c r="O3855" s="2" t="s">
        <v>21</v>
      </c>
    </row>
    <row r="3856" spans="1:15">
      <c r="A3856" s="19">
        <v>44107</v>
      </c>
      <c r="B3856" t="s">
        <v>719</v>
      </c>
      <c r="C3856" s="1">
        <v>1</v>
      </c>
      <c r="D3856" t="s">
        <v>739</v>
      </c>
      <c r="E3856" s="6" t="s">
        <v>80</v>
      </c>
      <c r="F3856" s="1">
        <v>79</v>
      </c>
      <c r="G3856" s="1" t="s">
        <v>721</v>
      </c>
      <c r="H3856" s="6" t="s">
        <v>781</v>
      </c>
      <c r="I3856" s="6" t="s">
        <v>80</v>
      </c>
      <c r="J3856" s="1">
        <v>52</v>
      </c>
      <c r="K3856" s="1">
        <v>1</v>
      </c>
      <c r="L3856" s="1" t="s">
        <v>21</v>
      </c>
      <c r="M3856" s="1" t="s">
        <v>21</v>
      </c>
      <c r="N3856" s="2">
        <v>1</v>
      </c>
      <c r="O3856" s="2" t="s">
        <v>21</v>
      </c>
    </row>
    <row r="3857" spans="1:15">
      <c r="A3857" s="19">
        <v>44107</v>
      </c>
      <c r="B3857" t="s">
        <v>719</v>
      </c>
      <c r="C3857" s="1">
        <v>2</v>
      </c>
      <c r="D3857" t="s">
        <v>739</v>
      </c>
      <c r="E3857" s="6" t="s">
        <v>80</v>
      </c>
      <c r="F3857" s="1">
        <v>46</v>
      </c>
      <c r="G3857" s="1" t="s">
        <v>724</v>
      </c>
      <c r="H3857" s="6" t="s">
        <v>792</v>
      </c>
      <c r="I3857" s="6" t="s">
        <v>92</v>
      </c>
      <c r="J3857" s="1">
        <v>90</v>
      </c>
      <c r="K3857" s="1" t="s">
        <v>21</v>
      </c>
      <c r="L3857" s="1">
        <v>1</v>
      </c>
      <c r="M3857" s="1" t="s">
        <v>21</v>
      </c>
      <c r="N3857" s="2">
        <v>1</v>
      </c>
      <c r="O3857" s="2">
        <v>2</v>
      </c>
    </row>
    <row r="3858" spans="1:15">
      <c r="A3858" s="19">
        <v>44107</v>
      </c>
      <c r="B3858" t="s">
        <v>719</v>
      </c>
      <c r="C3858" s="1">
        <v>3</v>
      </c>
      <c r="D3858" t="s">
        <v>739</v>
      </c>
      <c r="E3858" s="6" t="s">
        <v>80</v>
      </c>
      <c r="F3858" s="1">
        <v>71</v>
      </c>
      <c r="G3858" s="1" t="s">
        <v>721</v>
      </c>
      <c r="H3858" s="6" t="s">
        <v>784</v>
      </c>
      <c r="I3858" s="6" t="s">
        <v>206</v>
      </c>
      <c r="J3858" s="1">
        <v>49</v>
      </c>
      <c r="K3858" s="1">
        <v>1</v>
      </c>
      <c r="L3858" s="1" t="s">
        <v>21</v>
      </c>
      <c r="M3858" s="1" t="s">
        <v>21</v>
      </c>
      <c r="N3858" s="2">
        <v>0</v>
      </c>
      <c r="O3858" s="2" t="s">
        <v>21</v>
      </c>
    </row>
    <row r="3859" spans="1:15">
      <c r="A3859" s="19">
        <v>44107</v>
      </c>
      <c r="B3859" t="s">
        <v>719</v>
      </c>
      <c r="C3859" s="1">
        <v>4</v>
      </c>
      <c r="D3859" t="s">
        <v>739</v>
      </c>
      <c r="E3859" s="6" t="s">
        <v>80</v>
      </c>
      <c r="F3859" s="1">
        <v>16</v>
      </c>
      <c r="G3859" s="1" t="s">
        <v>724</v>
      </c>
      <c r="H3859" s="6" t="s">
        <v>818</v>
      </c>
      <c r="I3859" s="6" t="s">
        <v>38</v>
      </c>
      <c r="J3859" s="1">
        <v>81</v>
      </c>
      <c r="K3859" s="1" t="s">
        <v>21</v>
      </c>
      <c r="L3859" s="1">
        <v>1</v>
      </c>
      <c r="M3859" s="1" t="s">
        <v>21</v>
      </c>
      <c r="N3859" s="2">
        <v>0</v>
      </c>
      <c r="O3859" s="2" t="s">
        <v>21</v>
      </c>
    </row>
    <row r="3860" spans="1:15">
      <c r="A3860" s="19">
        <v>44107</v>
      </c>
      <c r="B3860" t="s">
        <v>719</v>
      </c>
      <c r="C3860" s="1">
        <v>5</v>
      </c>
      <c r="D3860" t="s">
        <v>739</v>
      </c>
      <c r="E3860" s="6" t="s">
        <v>80</v>
      </c>
      <c r="F3860" s="1">
        <v>47</v>
      </c>
      <c r="G3860" s="1" t="s">
        <v>724</v>
      </c>
      <c r="H3860" s="6" t="s">
        <v>734</v>
      </c>
      <c r="I3860" s="6" t="s">
        <v>206</v>
      </c>
      <c r="J3860" s="1">
        <v>70</v>
      </c>
      <c r="K3860" s="1" t="s">
        <v>21</v>
      </c>
      <c r="L3860" s="1">
        <v>1</v>
      </c>
      <c r="M3860" s="1" t="s">
        <v>21</v>
      </c>
      <c r="N3860" s="2">
        <v>0</v>
      </c>
      <c r="O3860" s="2" t="s">
        <v>21</v>
      </c>
    </row>
    <row r="3861" spans="1:15">
      <c r="A3861" s="19">
        <v>44107</v>
      </c>
      <c r="B3861" t="s">
        <v>719</v>
      </c>
      <c r="C3861" s="1">
        <v>1</v>
      </c>
      <c r="D3861" t="s">
        <v>785</v>
      </c>
      <c r="E3861" s="6" t="s">
        <v>206</v>
      </c>
      <c r="F3861" s="1">
        <v>67</v>
      </c>
      <c r="G3861" s="1" t="s">
        <v>724</v>
      </c>
      <c r="H3861" s="6" t="s">
        <v>816</v>
      </c>
      <c r="I3861" s="6" t="s">
        <v>82</v>
      </c>
      <c r="J3861" s="1">
        <v>73</v>
      </c>
      <c r="K3861" s="1" t="s">
        <v>21</v>
      </c>
      <c r="L3861" s="1">
        <v>1</v>
      </c>
      <c r="M3861" s="1" t="s">
        <v>21</v>
      </c>
      <c r="N3861" s="2">
        <v>1</v>
      </c>
      <c r="O3861" s="2">
        <v>1</v>
      </c>
    </row>
    <row r="3862" spans="1:15">
      <c r="A3862" s="19">
        <v>44107</v>
      </c>
      <c r="B3862" t="s">
        <v>719</v>
      </c>
      <c r="C3862" s="1">
        <v>2</v>
      </c>
      <c r="D3862" t="s">
        <v>785</v>
      </c>
      <c r="E3862" s="6" t="s">
        <v>206</v>
      </c>
      <c r="F3862" s="1">
        <v>55</v>
      </c>
      <c r="G3862" s="1" t="s">
        <v>724</v>
      </c>
      <c r="H3862" s="6" t="s">
        <v>818</v>
      </c>
      <c r="I3862" s="6" t="s">
        <v>38</v>
      </c>
      <c r="J3862" s="1">
        <v>60</v>
      </c>
      <c r="K3862" s="1" t="s">
        <v>21</v>
      </c>
      <c r="L3862" s="1">
        <v>1</v>
      </c>
      <c r="M3862" s="1" t="s">
        <v>21</v>
      </c>
      <c r="N3862" s="2">
        <v>0</v>
      </c>
      <c r="O3862" s="2" t="s">
        <v>21</v>
      </c>
    </row>
    <row r="3863" spans="1:15">
      <c r="A3863" s="19">
        <v>44107</v>
      </c>
      <c r="B3863" t="s">
        <v>719</v>
      </c>
      <c r="C3863" s="1">
        <v>3</v>
      </c>
      <c r="D3863" t="s">
        <v>785</v>
      </c>
      <c r="E3863" s="6" t="s">
        <v>206</v>
      </c>
      <c r="F3863" s="1">
        <v>82</v>
      </c>
      <c r="G3863" s="1" t="s">
        <v>721</v>
      </c>
      <c r="H3863" s="6" t="s">
        <v>805</v>
      </c>
      <c r="I3863" s="6" t="s">
        <v>57</v>
      </c>
      <c r="J3863" s="1">
        <v>18</v>
      </c>
      <c r="K3863" s="1">
        <v>1</v>
      </c>
      <c r="L3863" s="1" t="s">
        <v>21</v>
      </c>
      <c r="M3863" s="1" t="s">
        <v>21</v>
      </c>
      <c r="N3863" s="2">
        <v>1</v>
      </c>
      <c r="O3863" s="2" t="s">
        <v>21</v>
      </c>
    </row>
    <row r="3864" spans="1:15">
      <c r="A3864" s="19">
        <v>44107</v>
      </c>
      <c r="B3864" t="s">
        <v>719</v>
      </c>
      <c r="C3864" s="1">
        <v>4</v>
      </c>
      <c r="D3864" t="s">
        <v>785</v>
      </c>
      <c r="E3864" s="6" t="s">
        <v>206</v>
      </c>
      <c r="F3864" s="1">
        <v>80</v>
      </c>
      <c r="G3864" s="1" t="s">
        <v>721</v>
      </c>
      <c r="H3864" s="6" t="s">
        <v>754</v>
      </c>
      <c r="I3864" s="6" t="s">
        <v>30</v>
      </c>
      <c r="J3864" s="1">
        <v>29</v>
      </c>
      <c r="K3864" s="1">
        <v>1</v>
      </c>
      <c r="L3864" s="1" t="s">
        <v>21</v>
      </c>
      <c r="M3864" s="1" t="s">
        <v>21</v>
      </c>
      <c r="N3864" s="2">
        <v>0</v>
      </c>
      <c r="O3864" s="2" t="s">
        <v>21</v>
      </c>
    </row>
    <row r="3865" spans="1:15">
      <c r="A3865" s="19">
        <v>44107</v>
      </c>
      <c r="B3865" t="s">
        <v>719</v>
      </c>
      <c r="C3865" s="1">
        <v>5</v>
      </c>
      <c r="D3865" t="s">
        <v>785</v>
      </c>
      <c r="E3865" s="6" t="s">
        <v>206</v>
      </c>
      <c r="F3865" s="1">
        <v>66</v>
      </c>
      <c r="G3865" s="1" t="s">
        <v>721</v>
      </c>
      <c r="H3865" s="6" t="s">
        <v>725</v>
      </c>
      <c r="I3865" s="6" t="s">
        <v>206</v>
      </c>
      <c r="J3865" s="1">
        <v>40</v>
      </c>
      <c r="K3865" s="1">
        <v>1</v>
      </c>
      <c r="L3865" s="1" t="s">
        <v>21</v>
      </c>
      <c r="M3865" s="1" t="s">
        <v>21</v>
      </c>
      <c r="N3865" s="2">
        <v>0</v>
      </c>
      <c r="O3865" s="2" t="s">
        <v>21</v>
      </c>
    </row>
    <row r="3866" spans="1:15">
      <c r="A3866" s="19">
        <v>44107</v>
      </c>
      <c r="B3866" t="s">
        <v>719</v>
      </c>
      <c r="C3866" s="1">
        <v>1</v>
      </c>
      <c r="D3866" t="s">
        <v>807</v>
      </c>
      <c r="E3866" s="6" t="s">
        <v>20</v>
      </c>
      <c r="F3866" s="1">
        <v>60</v>
      </c>
      <c r="G3866" s="1" t="s">
        <v>721</v>
      </c>
      <c r="J3866" s="1">
        <v>0</v>
      </c>
      <c r="K3866" s="1">
        <v>1</v>
      </c>
      <c r="L3866" s="1" t="s">
        <v>21</v>
      </c>
      <c r="M3866" s="1" t="s">
        <v>21</v>
      </c>
      <c r="N3866" s="2">
        <v>1</v>
      </c>
      <c r="O3866" s="2" t="s">
        <v>21</v>
      </c>
    </row>
    <row r="3867" spans="1:15">
      <c r="A3867" s="19">
        <v>44107</v>
      </c>
      <c r="B3867" t="s">
        <v>719</v>
      </c>
      <c r="C3867" s="1">
        <v>2</v>
      </c>
      <c r="D3867" t="s">
        <v>807</v>
      </c>
      <c r="E3867" s="6" t="s">
        <v>20</v>
      </c>
      <c r="F3867" s="1">
        <v>38</v>
      </c>
      <c r="G3867" s="1" t="s">
        <v>724</v>
      </c>
      <c r="H3867" s="6" t="s">
        <v>777</v>
      </c>
      <c r="I3867" s="6" t="s">
        <v>41</v>
      </c>
      <c r="J3867" s="1">
        <v>80</v>
      </c>
      <c r="K3867" s="1" t="s">
        <v>21</v>
      </c>
      <c r="L3867" s="1">
        <v>1</v>
      </c>
      <c r="M3867" s="1" t="s">
        <v>21</v>
      </c>
      <c r="N3867" s="2">
        <v>1</v>
      </c>
      <c r="O3867" s="2">
        <v>2</v>
      </c>
    </row>
    <row r="3868" spans="1:15">
      <c r="A3868" s="19">
        <v>44107</v>
      </c>
      <c r="B3868" t="s">
        <v>719</v>
      </c>
      <c r="C3868" s="1">
        <v>3</v>
      </c>
      <c r="D3868" t="s">
        <v>807</v>
      </c>
      <c r="E3868" s="6" t="s">
        <v>20</v>
      </c>
      <c r="F3868" s="1">
        <v>73</v>
      </c>
      <c r="G3868" s="1" t="s">
        <v>721</v>
      </c>
      <c r="H3868" s="6" t="s">
        <v>806</v>
      </c>
      <c r="I3868" s="6" t="s">
        <v>23</v>
      </c>
      <c r="J3868" s="1">
        <v>40</v>
      </c>
      <c r="K3868" s="1">
        <v>1</v>
      </c>
      <c r="L3868" s="1" t="s">
        <v>21</v>
      </c>
      <c r="M3868" s="1" t="s">
        <v>21</v>
      </c>
      <c r="N3868" s="2">
        <v>0</v>
      </c>
      <c r="O3868" s="2" t="s">
        <v>21</v>
      </c>
    </row>
    <row r="3869" spans="1:15">
      <c r="A3869" s="19">
        <v>44107</v>
      </c>
      <c r="B3869" t="s">
        <v>719</v>
      </c>
      <c r="C3869" s="1">
        <v>4</v>
      </c>
      <c r="D3869" t="s">
        <v>807</v>
      </c>
      <c r="E3869" s="6" t="s">
        <v>20</v>
      </c>
      <c r="F3869" s="1">
        <v>55</v>
      </c>
      <c r="G3869" s="1" t="s">
        <v>721</v>
      </c>
      <c r="H3869" s="6" t="s">
        <v>816</v>
      </c>
      <c r="I3869" s="6" t="s">
        <v>82</v>
      </c>
      <c r="J3869" s="1">
        <v>45</v>
      </c>
      <c r="K3869" s="1">
        <v>1</v>
      </c>
      <c r="L3869" s="1" t="s">
        <v>21</v>
      </c>
      <c r="M3869" s="1" t="s">
        <v>21</v>
      </c>
      <c r="N3869" s="2">
        <v>0</v>
      </c>
      <c r="O3869" s="2" t="s">
        <v>21</v>
      </c>
    </row>
    <row r="3870" spans="1:15">
      <c r="A3870" s="19">
        <v>44107</v>
      </c>
      <c r="B3870" t="s">
        <v>719</v>
      </c>
      <c r="C3870" s="1">
        <v>5</v>
      </c>
      <c r="D3870" t="s">
        <v>807</v>
      </c>
      <c r="E3870" s="6" t="s">
        <v>20</v>
      </c>
      <c r="F3870" s="1">
        <v>55</v>
      </c>
      <c r="G3870" s="1" t="s">
        <v>724</v>
      </c>
      <c r="H3870" s="6" t="s">
        <v>736</v>
      </c>
      <c r="I3870" s="6" t="s">
        <v>106</v>
      </c>
      <c r="J3870" s="1">
        <v>72</v>
      </c>
      <c r="K3870" s="1" t="s">
        <v>21</v>
      </c>
      <c r="L3870" s="1">
        <v>1</v>
      </c>
      <c r="M3870" s="1" t="s">
        <v>21</v>
      </c>
      <c r="N3870" s="2">
        <v>0</v>
      </c>
      <c r="O3870" s="2" t="s">
        <v>21</v>
      </c>
    </row>
    <row r="3871" spans="1:15">
      <c r="A3871" s="19">
        <v>44107</v>
      </c>
      <c r="B3871" t="s">
        <v>719</v>
      </c>
      <c r="C3871" s="1">
        <v>1</v>
      </c>
      <c r="D3871" t="s">
        <v>800</v>
      </c>
      <c r="E3871" s="6" t="s">
        <v>36</v>
      </c>
      <c r="F3871" s="1">
        <v>75</v>
      </c>
      <c r="G3871" s="1" t="s">
        <v>721</v>
      </c>
      <c r="H3871" s="6" t="s">
        <v>732</v>
      </c>
      <c r="I3871" s="6" t="s">
        <v>69</v>
      </c>
      <c r="J3871" s="1">
        <v>50</v>
      </c>
      <c r="K3871" s="1">
        <v>1</v>
      </c>
      <c r="L3871" s="1" t="s">
        <v>21</v>
      </c>
      <c r="M3871" s="1" t="s">
        <v>21</v>
      </c>
      <c r="N3871" s="2">
        <v>1</v>
      </c>
      <c r="O3871" s="2" t="s">
        <v>21</v>
      </c>
    </row>
    <row r="3872" spans="1:15">
      <c r="A3872" s="19">
        <v>44107</v>
      </c>
      <c r="B3872" t="s">
        <v>719</v>
      </c>
      <c r="C3872" s="1">
        <v>2</v>
      </c>
      <c r="D3872" t="s">
        <v>800</v>
      </c>
      <c r="E3872" s="6" t="s">
        <v>36</v>
      </c>
      <c r="F3872" s="1">
        <v>44</v>
      </c>
      <c r="G3872" s="1" t="s">
        <v>724</v>
      </c>
      <c r="H3872" s="6" t="s">
        <v>799</v>
      </c>
      <c r="I3872" s="6" t="s">
        <v>41</v>
      </c>
      <c r="J3872" s="1">
        <v>52</v>
      </c>
      <c r="K3872" s="1" t="s">
        <v>21</v>
      </c>
      <c r="L3872" s="1">
        <v>1</v>
      </c>
      <c r="M3872" s="1" t="s">
        <v>21</v>
      </c>
      <c r="N3872" s="2">
        <v>1</v>
      </c>
      <c r="O3872" s="2">
        <v>2</v>
      </c>
    </row>
    <row r="3873" spans="1:15">
      <c r="A3873" s="19">
        <v>44107</v>
      </c>
      <c r="B3873" t="s">
        <v>719</v>
      </c>
      <c r="C3873" s="1">
        <v>3</v>
      </c>
      <c r="D3873" t="s">
        <v>800</v>
      </c>
      <c r="E3873" s="6" t="s">
        <v>36</v>
      </c>
      <c r="F3873" s="1">
        <v>43</v>
      </c>
      <c r="G3873" s="1" t="s">
        <v>724</v>
      </c>
      <c r="H3873" s="6" t="s">
        <v>726</v>
      </c>
      <c r="I3873" s="6" t="s">
        <v>80</v>
      </c>
      <c r="J3873" s="1">
        <v>56</v>
      </c>
      <c r="K3873" s="1" t="s">
        <v>21</v>
      </c>
      <c r="L3873" s="1">
        <v>1</v>
      </c>
      <c r="M3873" s="1" t="s">
        <v>21</v>
      </c>
      <c r="N3873" s="2">
        <v>0</v>
      </c>
      <c r="O3873" s="2" t="s">
        <v>21</v>
      </c>
    </row>
    <row r="3874" spans="1:15">
      <c r="A3874" s="19">
        <v>44107</v>
      </c>
      <c r="B3874" t="s">
        <v>719</v>
      </c>
      <c r="C3874" s="1">
        <v>4</v>
      </c>
      <c r="D3874" t="s">
        <v>800</v>
      </c>
      <c r="E3874" s="6" t="s">
        <v>36</v>
      </c>
      <c r="F3874" s="1">
        <v>41</v>
      </c>
      <c r="G3874" s="1" t="s">
        <v>724</v>
      </c>
      <c r="H3874" s="6" t="s">
        <v>768</v>
      </c>
      <c r="I3874" s="6" t="s">
        <v>206</v>
      </c>
      <c r="J3874" s="1">
        <v>65</v>
      </c>
      <c r="K3874" s="1" t="s">
        <v>21</v>
      </c>
      <c r="L3874" s="1">
        <v>1</v>
      </c>
      <c r="M3874" s="1" t="s">
        <v>21</v>
      </c>
      <c r="N3874" s="2">
        <v>0</v>
      </c>
      <c r="O3874" s="2" t="s">
        <v>21</v>
      </c>
    </row>
    <row r="3875" spans="1:15">
      <c r="A3875" s="19">
        <v>44107</v>
      </c>
      <c r="B3875" t="s">
        <v>719</v>
      </c>
      <c r="C3875" s="1">
        <v>5</v>
      </c>
      <c r="D3875" t="s">
        <v>800</v>
      </c>
      <c r="E3875" s="6" t="s">
        <v>36</v>
      </c>
      <c r="F3875" s="1">
        <v>83</v>
      </c>
      <c r="G3875" s="1" t="s">
        <v>721</v>
      </c>
      <c r="H3875" s="6" t="s">
        <v>750</v>
      </c>
      <c r="I3875" s="6" t="s">
        <v>18</v>
      </c>
      <c r="J3875" s="1">
        <v>52</v>
      </c>
      <c r="K3875" s="1">
        <v>1</v>
      </c>
      <c r="L3875" s="1" t="s">
        <v>21</v>
      </c>
      <c r="M3875" s="1" t="s">
        <v>21</v>
      </c>
      <c r="N3875" s="2">
        <v>0</v>
      </c>
      <c r="O3875" s="2" t="s">
        <v>21</v>
      </c>
    </row>
    <row r="3876" spans="1:15">
      <c r="A3876" s="19">
        <v>44107</v>
      </c>
      <c r="B3876" t="s">
        <v>719</v>
      </c>
      <c r="C3876" s="1">
        <v>1</v>
      </c>
      <c r="D3876" t="s">
        <v>794</v>
      </c>
      <c r="E3876" s="6" t="s">
        <v>47</v>
      </c>
      <c r="F3876" s="1">
        <v>14</v>
      </c>
      <c r="G3876" s="1" t="s">
        <v>724</v>
      </c>
      <c r="H3876" s="6" t="s">
        <v>726</v>
      </c>
      <c r="I3876" s="6" t="s">
        <v>80</v>
      </c>
      <c r="J3876" s="1">
        <v>89</v>
      </c>
      <c r="K3876" s="1" t="s">
        <v>21</v>
      </c>
      <c r="L3876" s="1">
        <v>1</v>
      </c>
      <c r="M3876" s="1" t="s">
        <v>21</v>
      </c>
      <c r="N3876" s="2">
        <v>1</v>
      </c>
      <c r="O3876" s="2">
        <v>1</v>
      </c>
    </row>
    <row r="3877" spans="1:15">
      <c r="A3877" s="19">
        <v>44107</v>
      </c>
      <c r="B3877" t="s">
        <v>719</v>
      </c>
      <c r="C3877" s="1">
        <v>2</v>
      </c>
      <c r="D3877" t="s">
        <v>794</v>
      </c>
      <c r="E3877" s="6" t="s">
        <v>47</v>
      </c>
      <c r="F3877" s="1">
        <v>12</v>
      </c>
      <c r="G3877" s="1" t="s">
        <v>724</v>
      </c>
      <c r="H3877" s="6" t="s">
        <v>745</v>
      </c>
      <c r="I3877" s="6" t="s">
        <v>77</v>
      </c>
      <c r="J3877" s="1">
        <v>80</v>
      </c>
      <c r="K3877" s="1" t="s">
        <v>21</v>
      </c>
      <c r="L3877" s="1">
        <v>1</v>
      </c>
      <c r="M3877" s="1" t="s">
        <v>21</v>
      </c>
      <c r="N3877" s="2">
        <v>0</v>
      </c>
      <c r="O3877" s="2" t="s">
        <v>21</v>
      </c>
    </row>
    <row r="3878" spans="1:15">
      <c r="A3878" s="19">
        <v>44107</v>
      </c>
      <c r="B3878" t="s">
        <v>719</v>
      </c>
      <c r="C3878" s="1">
        <v>3</v>
      </c>
      <c r="D3878" t="s">
        <v>794</v>
      </c>
      <c r="E3878" s="6" t="s">
        <v>47</v>
      </c>
      <c r="F3878" s="1">
        <v>60</v>
      </c>
      <c r="G3878" s="1" t="s">
        <v>721</v>
      </c>
      <c r="J3878" s="1">
        <v>0</v>
      </c>
      <c r="K3878" s="1">
        <v>1</v>
      </c>
      <c r="L3878" s="1" t="s">
        <v>21</v>
      </c>
      <c r="M3878" s="1" t="s">
        <v>21</v>
      </c>
      <c r="N3878" s="2">
        <v>1</v>
      </c>
      <c r="O3878" s="2" t="s">
        <v>21</v>
      </c>
    </row>
    <row r="3879" spans="1:15">
      <c r="A3879" s="19">
        <v>44107</v>
      </c>
      <c r="B3879" t="s">
        <v>719</v>
      </c>
      <c r="C3879" s="1">
        <v>4</v>
      </c>
      <c r="D3879" t="s">
        <v>794</v>
      </c>
      <c r="E3879" s="6" t="s">
        <v>47</v>
      </c>
      <c r="F3879" s="1">
        <v>25</v>
      </c>
      <c r="G3879" s="1" t="s">
        <v>756</v>
      </c>
      <c r="H3879" s="6" t="s">
        <v>758</v>
      </c>
      <c r="I3879" s="6" t="s">
        <v>36</v>
      </c>
      <c r="J3879" s="1">
        <v>25</v>
      </c>
      <c r="K3879" s="1" t="s">
        <v>21</v>
      </c>
      <c r="L3879" s="1" t="s">
        <v>21</v>
      </c>
      <c r="M3879" s="1">
        <v>1</v>
      </c>
      <c r="N3879" s="2">
        <v>1</v>
      </c>
      <c r="O3879" s="2" t="s">
        <v>21</v>
      </c>
    </row>
    <row r="3880" spans="1:15">
      <c r="A3880" s="19">
        <v>44107</v>
      </c>
      <c r="B3880" t="s">
        <v>719</v>
      </c>
      <c r="C3880" s="1">
        <v>5</v>
      </c>
      <c r="D3880" t="s">
        <v>794</v>
      </c>
      <c r="E3880" s="6" t="s">
        <v>47</v>
      </c>
      <c r="F3880" s="1">
        <v>71</v>
      </c>
      <c r="G3880" s="1" t="s">
        <v>721</v>
      </c>
      <c r="H3880" s="6" t="s">
        <v>809</v>
      </c>
      <c r="I3880" s="6" t="s">
        <v>77</v>
      </c>
      <c r="J3880" s="1">
        <v>44</v>
      </c>
      <c r="K3880" s="1">
        <v>1</v>
      </c>
      <c r="L3880" s="1" t="s">
        <v>21</v>
      </c>
      <c r="M3880" s="1" t="s">
        <v>21</v>
      </c>
      <c r="N3880" s="2">
        <v>0</v>
      </c>
      <c r="O3880" s="2" t="s">
        <v>21</v>
      </c>
    </row>
    <row r="3881" spans="1:15">
      <c r="A3881" s="19">
        <v>44107</v>
      </c>
      <c r="B3881" t="s">
        <v>719</v>
      </c>
      <c r="C3881" s="1">
        <v>1</v>
      </c>
      <c r="D3881" t="s">
        <v>774</v>
      </c>
      <c r="E3881" s="6" t="s">
        <v>18</v>
      </c>
      <c r="F3881" s="1">
        <v>80</v>
      </c>
      <c r="G3881" s="1" t="s">
        <v>721</v>
      </c>
      <c r="H3881" s="6" t="s">
        <v>801</v>
      </c>
      <c r="I3881" s="6" t="s">
        <v>41</v>
      </c>
      <c r="J3881" s="1">
        <v>70</v>
      </c>
      <c r="K3881" s="1">
        <v>1</v>
      </c>
      <c r="L3881" s="1" t="s">
        <v>21</v>
      </c>
      <c r="M3881" s="1" t="s">
        <v>21</v>
      </c>
      <c r="N3881" s="2">
        <v>1</v>
      </c>
      <c r="O3881" s="2" t="s">
        <v>21</v>
      </c>
    </row>
    <row r="3882" spans="1:15">
      <c r="A3882" s="19">
        <v>44107</v>
      </c>
      <c r="B3882" t="s">
        <v>719</v>
      </c>
      <c r="C3882" s="1">
        <v>2</v>
      </c>
      <c r="D3882" t="s">
        <v>774</v>
      </c>
      <c r="E3882" s="6" t="s">
        <v>18</v>
      </c>
      <c r="F3882" s="1">
        <v>26</v>
      </c>
      <c r="G3882" s="1" t="s">
        <v>724</v>
      </c>
      <c r="H3882" s="6" t="s">
        <v>773</v>
      </c>
      <c r="I3882" s="6" t="s">
        <v>28</v>
      </c>
      <c r="J3882" s="1">
        <v>66</v>
      </c>
      <c r="K3882" s="1" t="s">
        <v>21</v>
      </c>
      <c r="L3882" s="1">
        <v>1</v>
      </c>
      <c r="M3882" s="1" t="s">
        <v>21</v>
      </c>
      <c r="N3882" s="2">
        <v>1</v>
      </c>
      <c r="O3882" s="2">
        <v>2</v>
      </c>
    </row>
    <row r="3883" spans="1:15">
      <c r="A3883" s="19">
        <v>44107</v>
      </c>
      <c r="B3883" t="s">
        <v>719</v>
      </c>
      <c r="C3883" s="1">
        <v>3</v>
      </c>
      <c r="D3883" t="s">
        <v>774</v>
      </c>
      <c r="E3883" s="6" t="s">
        <v>18</v>
      </c>
      <c r="F3883" s="1">
        <v>75</v>
      </c>
      <c r="G3883" s="1" t="s">
        <v>721</v>
      </c>
      <c r="H3883" s="6" t="s">
        <v>727</v>
      </c>
      <c r="I3883" s="6" t="s">
        <v>38</v>
      </c>
      <c r="J3883" s="1">
        <v>60</v>
      </c>
      <c r="K3883" s="1">
        <v>1</v>
      </c>
      <c r="L3883" s="1" t="s">
        <v>21</v>
      </c>
      <c r="M3883" s="1" t="s">
        <v>21</v>
      </c>
      <c r="N3883" s="2">
        <v>0</v>
      </c>
      <c r="O3883" s="2" t="s">
        <v>21</v>
      </c>
    </row>
    <row r="3884" spans="1:15">
      <c r="A3884" s="19">
        <v>44107</v>
      </c>
      <c r="B3884" t="s">
        <v>719</v>
      </c>
      <c r="C3884" s="1">
        <v>4</v>
      </c>
      <c r="D3884" t="s">
        <v>774</v>
      </c>
      <c r="E3884" s="6" t="s">
        <v>18</v>
      </c>
      <c r="F3884" s="1">
        <v>33</v>
      </c>
      <c r="G3884" s="1" t="s">
        <v>724</v>
      </c>
      <c r="H3884" s="6" t="s">
        <v>796</v>
      </c>
      <c r="I3884" s="6" t="s">
        <v>36</v>
      </c>
      <c r="J3884" s="1">
        <v>60</v>
      </c>
      <c r="K3884" s="1" t="s">
        <v>21</v>
      </c>
      <c r="L3884" s="1">
        <v>1</v>
      </c>
      <c r="M3884" s="1" t="s">
        <v>21</v>
      </c>
      <c r="N3884" s="2">
        <v>0</v>
      </c>
      <c r="O3884" s="2" t="s">
        <v>21</v>
      </c>
    </row>
    <row r="3885" spans="1:15">
      <c r="A3885" s="19">
        <v>44107</v>
      </c>
      <c r="B3885" t="s">
        <v>719</v>
      </c>
      <c r="C3885" s="1">
        <v>5</v>
      </c>
      <c r="D3885" t="s">
        <v>774</v>
      </c>
      <c r="E3885" s="6" t="s">
        <v>18</v>
      </c>
      <c r="F3885" s="1">
        <v>28</v>
      </c>
      <c r="G3885" s="1" t="s">
        <v>724</v>
      </c>
      <c r="H3885" s="6" t="s">
        <v>816</v>
      </c>
      <c r="I3885" s="6" t="s">
        <v>82</v>
      </c>
      <c r="J3885" s="1">
        <v>75</v>
      </c>
      <c r="K3885" s="1" t="s">
        <v>21</v>
      </c>
      <c r="L3885" s="1">
        <v>1</v>
      </c>
      <c r="M3885" s="1" t="s">
        <v>21</v>
      </c>
      <c r="N3885" s="2">
        <v>0</v>
      </c>
      <c r="O3885" s="2" t="s">
        <v>21</v>
      </c>
    </row>
    <row r="3886" spans="1:15">
      <c r="A3886" s="19">
        <v>44107</v>
      </c>
      <c r="B3886" t="s">
        <v>719</v>
      </c>
      <c r="C3886" s="1">
        <v>1</v>
      </c>
      <c r="D3886" t="s">
        <v>787</v>
      </c>
      <c r="E3886" s="6" t="s">
        <v>57</v>
      </c>
      <c r="F3886" s="1">
        <v>84</v>
      </c>
      <c r="G3886" s="1" t="s">
        <v>721</v>
      </c>
      <c r="H3886" s="6" t="s">
        <v>786</v>
      </c>
      <c r="I3886" s="6" t="s">
        <v>20</v>
      </c>
      <c r="J3886" s="1">
        <v>43</v>
      </c>
      <c r="K3886" s="1">
        <v>1</v>
      </c>
      <c r="L3886" s="1" t="s">
        <v>21</v>
      </c>
      <c r="M3886" s="1" t="s">
        <v>21</v>
      </c>
      <c r="N3886" s="2">
        <v>1</v>
      </c>
      <c r="O3886" s="2" t="s">
        <v>21</v>
      </c>
    </row>
    <row r="3887" spans="1:15">
      <c r="A3887" s="19">
        <v>44107</v>
      </c>
      <c r="B3887" t="s">
        <v>719</v>
      </c>
      <c r="C3887" s="1">
        <v>2</v>
      </c>
      <c r="D3887" t="s">
        <v>787</v>
      </c>
      <c r="E3887" s="6" t="s">
        <v>57</v>
      </c>
      <c r="F3887" s="1">
        <v>40</v>
      </c>
      <c r="G3887" s="1" t="s">
        <v>724</v>
      </c>
      <c r="H3887" s="6" t="s">
        <v>793</v>
      </c>
      <c r="I3887" s="6" t="s">
        <v>25</v>
      </c>
      <c r="J3887" s="1">
        <v>68</v>
      </c>
      <c r="K3887" s="1" t="s">
        <v>21</v>
      </c>
      <c r="L3887" s="1">
        <v>1</v>
      </c>
      <c r="M3887" s="1" t="s">
        <v>21</v>
      </c>
      <c r="N3887" s="2">
        <v>1</v>
      </c>
      <c r="O3887" s="2">
        <v>2</v>
      </c>
    </row>
    <row r="3888" spans="1:15">
      <c r="A3888" s="19">
        <v>44107</v>
      </c>
      <c r="B3888" t="s">
        <v>719</v>
      </c>
      <c r="C3888" s="1">
        <v>3</v>
      </c>
      <c r="D3888" t="s">
        <v>787</v>
      </c>
      <c r="E3888" s="6" t="s">
        <v>57</v>
      </c>
      <c r="F3888" s="1">
        <v>90</v>
      </c>
      <c r="G3888" s="1" t="s">
        <v>721</v>
      </c>
      <c r="H3888" s="6" t="s">
        <v>790</v>
      </c>
      <c r="I3888" s="6" t="s">
        <v>206</v>
      </c>
      <c r="J3888" s="1">
        <v>45</v>
      </c>
      <c r="K3888" s="1">
        <v>1</v>
      </c>
      <c r="L3888" s="1" t="s">
        <v>21</v>
      </c>
      <c r="M3888" s="1" t="s">
        <v>21</v>
      </c>
      <c r="N3888" s="2">
        <v>0</v>
      </c>
      <c r="O3888" s="2" t="s">
        <v>21</v>
      </c>
    </row>
    <row r="3889" spans="1:15">
      <c r="A3889" s="19">
        <v>44107</v>
      </c>
      <c r="B3889" t="s">
        <v>719</v>
      </c>
      <c r="C3889" s="1">
        <v>4</v>
      </c>
      <c r="D3889" t="s">
        <v>787</v>
      </c>
      <c r="E3889" s="6" t="s">
        <v>57</v>
      </c>
      <c r="F3889" s="1">
        <v>80</v>
      </c>
      <c r="G3889" s="1" t="s">
        <v>721</v>
      </c>
      <c r="H3889" s="6" t="s">
        <v>792</v>
      </c>
      <c r="I3889" s="6" t="s">
        <v>92</v>
      </c>
      <c r="J3889" s="1">
        <v>47</v>
      </c>
      <c r="K3889" s="1">
        <v>1</v>
      </c>
      <c r="L3889" s="1" t="s">
        <v>21</v>
      </c>
      <c r="M3889" s="1" t="s">
        <v>21</v>
      </c>
      <c r="N3889" s="2">
        <v>0</v>
      </c>
      <c r="O3889" s="2" t="s">
        <v>21</v>
      </c>
    </row>
    <row r="3890" spans="1:15">
      <c r="A3890" s="19">
        <v>44107</v>
      </c>
      <c r="B3890" t="s">
        <v>719</v>
      </c>
      <c r="C3890" s="1">
        <v>5</v>
      </c>
      <c r="D3890" t="s">
        <v>787</v>
      </c>
      <c r="E3890" s="6" t="s">
        <v>57</v>
      </c>
      <c r="F3890" s="1">
        <v>21</v>
      </c>
      <c r="G3890" s="1" t="s">
        <v>724</v>
      </c>
      <c r="H3890" s="6" t="s">
        <v>776</v>
      </c>
      <c r="I3890" s="6" t="s">
        <v>25</v>
      </c>
      <c r="J3890" s="1">
        <v>90</v>
      </c>
      <c r="K3890" s="1" t="s">
        <v>21</v>
      </c>
      <c r="L3890" s="1">
        <v>1</v>
      </c>
      <c r="M3890" s="1" t="s">
        <v>21</v>
      </c>
      <c r="N3890" s="2">
        <v>0</v>
      </c>
      <c r="O3890" s="2" t="s">
        <v>21</v>
      </c>
    </row>
    <row r="3891" spans="1:15">
      <c r="A3891" s="19">
        <v>44107</v>
      </c>
      <c r="B3891" t="s">
        <v>719</v>
      </c>
      <c r="C3891" s="1">
        <v>1</v>
      </c>
      <c r="D3891" t="s">
        <v>761</v>
      </c>
      <c r="E3891" s="6" t="s">
        <v>63</v>
      </c>
      <c r="F3891" s="1">
        <v>71</v>
      </c>
      <c r="G3891" s="1" t="s">
        <v>721</v>
      </c>
      <c r="H3891" s="6" t="s">
        <v>797</v>
      </c>
      <c r="I3891" s="6" t="s">
        <v>30</v>
      </c>
      <c r="J3891" s="1">
        <v>63</v>
      </c>
      <c r="K3891" s="1">
        <v>1</v>
      </c>
      <c r="L3891" s="1" t="s">
        <v>21</v>
      </c>
      <c r="M3891" s="1" t="s">
        <v>21</v>
      </c>
      <c r="N3891" s="2">
        <v>1</v>
      </c>
      <c r="O3891" s="2" t="s">
        <v>21</v>
      </c>
    </row>
    <row r="3892" spans="1:15">
      <c r="A3892" s="19">
        <v>44107</v>
      </c>
      <c r="B3892" t="s">
        <v>719</v>
      </c>
      <c r="C3892" s="1">
        <v>2</v>
      </c>
      <c r="D3892" t="s">
        <v>761</v>
      </c>
      <c r="E3892" s="6" t="s">
        <v>63</v>
      </c>
      <c r="F3892" s="1">
        <v>8</v>
      </c>
      <c r="G3892" s="1" t="s">
        <v>724</v>
      </c>
      <c r="H3892" s="6" t="s">
        <v>759</v>
      </c>
      <c r="I3892" s="6" t="s">
        <v>20</v>
      </c>
      <c r="J3892" s="1">
        <v>84</v>
      </c>
      <c r="K3892" s="1" t="s">
        <v>21</v>
      </c>
      <c r="L3892" s="1">
        <v>1</v>
      </c>
      <c r="M3892" s="1" t="s">
        <v>21</v>
      </c>
      <c r="N3892" s="2">
        <v>1</v>
      </c>
      <c r="O3892" s="2">
        <v>2</v>
      </c>
    </row>
    <row r="3893" spans="1:15">
      <c r="A3893" s="19">
        <v>44107</v>
      </c>
      <c r="B3893" t="s">
        <v>719</v>
      </c>
      <c r="C3893" s="1">
        <v>3</v>
      </c>
      <c r="D3893" t="s">
        <v>761</v>
      </c>
      <c r="E3893" s="6" t="s">
        <v>63</v>
      </c>
      <c r="F3893" s="1">
        <v>31</v>
      </c>
      <c r="G3893" s="1" t="s">
        <v>724</v>
      </c>
      <c r="H3893" s="6" t="s">
        <v>767</v>
      </c>
      <c r="I3893" s="6" t="s">
        <v>32</v>
      </c>
      <c r="J3893" s="1">
        <v>78</v>
      </c>
      <c r="K3893" s="1" t="s">
        <v>21</v>
      </c>
      <c r="L3893" s="1">
        <v>1</v>
      </c>
      <c r="M3893" s="1" t="s">
        <v>21</v>
      </c>
      <c r="N3893" s="2">
        <v>0</v>
      </c>
      <c r="O3893" s="2" t="s">
        <v>21</v>
      </c>
    </row>
    <row r="3894" spans="1:15">
      <c r="A3894" s="19">
        <v>44107</v>
      </c>
      <c r="B3894" t="s">
        <v>719</v>
      </c>
      <c r="C3894" s="1">
        <v>4</v>
      </c>
      <c r="D3894" t="s">
        <v>761</v>
      </c>
      <c r="E3894" s="6" t="s">
        <v>63</v>
      </c>
      <c r="F3894" s="1">
        <v>82</v>
      </c>
      <c r="G3894" s="1" t="s">
        <v>721</v>
      </c>
      <c r="H3894" s="6" t="s">
        <v>819</v>
      </c>
      <c r="I3894" s="6" t="s">
        <v>77</v>
      </c>
      <c r="J3894" s="1">
        <v>23</v>
      </c>
      <c r="K3894" s="1">
        <v>1</v>
      </c>
      <c r="L3894" s="1" t="s">
        <v>21</v>
      </c>
      <c r="M3894" s="1" t="s">
        <v>21</v>
      </c>
      <c r="N3894" s="2">
        <v>0</v>
      </c>
      <c r="O3894" s="2" t="s">
        <v>21</v>
      </c>
    </row>
    <row r="3895" spans="1:15">
      <c r="A3895" s="19">
        <v>44107</v>
      </c>
      <c r="B3895" t="s">
        <v>719</v>
      </c>
      <c r="C3895" s="1">
        <v>5</v>
      </c>
      <c r="D3895" t="s">
        <v>761</v>
      </c>
      <c r="E3895" s="6" t="s">
        <v>63</v>
      </c>
      <c r="F3895" s="1">
        <v>62</v>
      </c>
      <c r="G3895" s="1" t="s">
        <v>721</v>
      </c>
      <c r="H3895" s="6" t="s">
        <v>820</v>
      </c>
      <c r="I3895" s="6" t="s">
        <v>20</v>
      </c>
      <c r="J3895" s="1">
        <v>51</v>
      </c>
      <c r="K3895" s="1">
        <v>1</v>
      </c>
      <c r="L3895" s="1" t="s">
        <v>21</v>
      </c>
      <c r="M3895" s="1" t="s">
        <v>21</v>
      </c>
      <c r="N3895" s="2">
        <v>0</v>
      </c>
      <c r="O3895" s="2" t="s">
        <v>21</v>
      </c>
    </row>
    <row r="3896" spans="1:15">
      <c r="A3896" s="19">
        <v>44107</v>
      </c>
      <c r="B3896" t="s">
        <v>719</v>
      </c>
      <c r="C3896" s="1">
        <v>1</v>
      </c>
      <c r="D3896" t="s">
        <v>808</v>
      </c>
      <c r="E3896" s="6" t="s">
        <v>23</v>
      </c>
      <c r="F3896" s="1">
        <v>89</v>
      </c>
      <c r="G3896" s="1" t="s">
        <v>721</v>
      </c>
      <c r="H3896" s="6" t="s">
        <v>758</v>
      </c>
      <c r="I3896" s="6" t="s">
        <v>36</v>
      </c>
      <c r="J3896" s="1">
        <v>15</v>
      </c>
      <c r="K3896" s="1">
        <v>1</v>
      </c>
      <c r="L3896" s="1" t="s">
        <v>21</v>
      </c>
      <c r="M3896" s="1" t="s">
        <v>21</v>
      </c>
      <c r="N3896" s="2">
        <v>1</v>
      </c>
      <c r="O3896" s="2" t="s">
        <v>21</v>
      </c>
    </row>
    <row r="3897" spans="1:15">
      <c r="A3897" s="19">
        <v>44107</v>
      </c>
      <c r="B3897" t="s">
        <v>719</v>
      </c>
      <c r="C3897" s="1">
        <v>2</v>
      </c>
      <c r="D3897" t="s">
        <v>808</v>
      </c>
      <c r="E3897" s="6" t="s">
        <v>23</v>
      </c>
      <c r="F3897" s="1">
        <v>28</v>
      </c>
      <c r="G3897" s="1" t="s">
        <v>724</v>
      </c>
      <c r="H3897" s="6" t="s">
        <v>813</v>
      </c>
      <c r="I3897" s="6" t="s">
        <v>20</v>
      </c>
      <c r="J3897" s="1">
        <v>75</v>
      </c>
      <c r="K3897" s="1" t="s">
        <v>21</v>
      </c>
      <c r="L3897" s="1">
        <v>1</v>
      </c>
      <c r="M3897" s="1" t="s">
        <v>21</v>
      </c>
      <c r="N3897" s="2">
        <v>1</v>
      </c>
      <c r="O3897" s="2">
        <v>2</v>
      </c>
    </row>
    <row r="3898" spans="1:15">
      <c r="A3898" s="19">
        <v>44107</v>
      </c>
      <c r="B3898" t="s">
        <v>719</v>
      </c>
      <c r="C3898" s="1">
        <v>3</v>
      </c>
      <c r="D3898" t="s">
        <v>808</v>
      </c>
      <c r="E3898" s="6" t="s">
        <v>23</v>
      </c>
      <c r="F3898" s="1">
        <v>85</v>
      </c>
      <c r="G3898" s="1" t="s">
        <v>721</v>
      </c>
      <c r="H3898" s="6" t="s">
        <v>735</v>
      </c>
      <c r="I3898" s="6" t="s">
        <v>23</v>
      </c>
      <c r="J3898" s="1">
        <v>38</v>
      </c>
      <c r="K3898" s="1">
        <v>1</v>
      </c>
      <c r="L3898" s="1" t="s">
        <v>21</v>
      </c>
      <c r="M3898" s="1" t="s">
        <v>21</v>
      </c>
      <c r="N3898" s="2">
        <v>0</v>
      </c>
      <c r="O3898" s="2" t="s">
        <v>21</v>
      </c>
    </row>
    <row r="3899" spans="1:15">
      <c r="A3899" s="19">
        <v>44107</v>
      </c>
      <c r="B3899" t="s">
        <v>719</v>
      </c>
      <c r="C3899" s="1">
        <v>4</v>
      </c>
      <c r="D3899" t="s">
        <v>808</v>
      </c>
      <c r="E3899" s="6" t="s">
        <v>23</v>
      </c>
      <c r="F3899" s="1">
        <v>23</v>
      </c>
      <c r="G3899" s="1" t="s">
        <v>724</v>
      </c>
      <c r="H3899" s="6" t="s">
        <v>803</v>
      </c>
      <c r="I3899" s="6" t="s">
        <v>106</v>
      </c>
      <c r="J3899" s="1">
        <v>84</v>
      </c>
      <c r="K3899" s="1" t="s">
        <v>21</v>
      </c>
      <c r="L3899" s="1">
        <v>1</v>
      </c>
      <c r="M3899" s="1" t="s">
        <v>21</v>
      </c>
      <c r="N3899" s="2">
        <v>0</v>
      </c>
      <c r="O3899" s="2" t="s">
        <v>21</v>
      </c>
    </row>
    <row r="3900" spans="1:15">
      <c r="A3900" s="19">
        <v>44107</v>
      </c>
      <c r="B3900" t="s">
        <v>719</v>
      </c>
      <c r="C3900" s="1">
        <v>5</v>
      </c>
      <c r="D3900" t="s">
        <v>808</v>
      </c>
      <c r="E3900" s="6" t="s">
        <v>23</v>
      </c>
      <c r="F3900" s="1">
        <v>82</v>
      </c>
      <c r="G3900" s="1" t="s">
        <v>721</v>
      </c>
      <c r="H3900" s="6" t="s">
        <v>806</v>
      </c>
      <c r="I3900" s="6" t="s">
        <v>23</v>
      </c>
      <c r="J3900" s="1">
        <v>21</v>
      </c>
      <c r="K3900" s="1">
        <v>1</v>
      </c>
      <c r="L3900" s="1" t="s">
        <v>21</v>
      </c>
      <c r="M3900" s="1" t="s">
        <v>21</v>
      </c>
      <c r="N3900" s="2">
        <v>0</v>
      </c>
      <c r="O3900" s="2" t="s">
        <v>21</v>
      </c>
    </row>
    <row r="3901" spans="1:15">
      <c r="A3901" s="19">
        <v>44107</v>
      </c>
      <c r="B3901" t="s">
        <v>719</v>
      </c>
      <c r="C3901" s="1">
        <v>1</v>
      </c>
      <c r="D3901" t="s">
        <v>821</v>
      </c>
      <c r="E3901" s="6" t="s">
        <v>82</v>
      </c>
      <c r="F3901" s="1">
        <v>82</v>
      </c>
      <c r="G3901" s="1" t="s">
        <v>721</v>
      </c>
      <c r="H3901" s="6" t="s">
        <v>780</v>
      </c>
      <c r="I3901" s="6" t="s">
        <v>36</v>
      </c>
      <c r="J3901" s="1">
        <v>30</v>
      </c>
      <c r="K3901" s="1">
        <v>1</v>
      </c>
      <c r="L3901" s="1" t="s">
        <v>21</v>
      </c>
      <c r="M3901" s="1" t="s">
        <v>21</v>
      </c>
      <c r="N3901" s="2">
        <v>1</v>
      </c>
      <c r="O3901" s="2" t="s">
        <v>21</v>
      </c>
    </row>
    <row r="3902" spans="1:15">
      <c r="A3902" s="19">
        <v>44107</v>
      </c>
      <c r="B3902" t="s">
        <v>719</v>
      </c>
      <c r="C3902" s="1">
        <v>2</v>
      </c>
      <c r="D3902" t="s">
        <v>821</v>
      </c>
      <c r="E3902" s="6" t="s">
        <v>82</v>
      </c>
      <c r="F3902" s="1">
        <v>70</v>
      </c>
      <c r="G3902" s="1" t="s">
        <v>721</v>
      </c>
      <c r="H3902" s="6" t="s">
        <v>817</v>
      </c>
      <c r="I3902" s="6" t="s">
        <v>82</v>
      </c>
      <c r="J3902" s="1">
        <v>48</v>
      </c>
      <c r="K3902" s="1">
        <v>1</v>
      </c>
      <c r="L3902" s="1" t="s">
        <v>21</v>
      </c>
      <c r="M3902" s="1" t="s">
        <v>21</v>
      </c>
      <c r="N3902" s="2">
        <v>0</v>
      </c>
      <c r="O3902" s="2" t="s">
        <v>21</v>
      </c>
    </row>
    <row r="3903" spans="1:15">
      <c r="A3903" s="19">
        <v>44107</v>
      </c>
      <c r="B3903" t="s">
        <v>719</v>
      </c>
      <c r="C3903" s="1">
        <v>3</v>
      </c>
      <c r="D3903" t="s">
        <v>821</v>
      </c>
      <c r="E3903" s="6" t="s">
        <v>82</v>
      </c>
      <c r="F3903" s="1">
        <v>80</v>
      </c>
      <c r="G3903" s="1" t="s">
        <v>721</v>
      </c>
      <c r="H3903" s="6" t="s">
        <v>733</v>
      </c>
      <c r="I3903" s="6" t="s">
        <v>41</v>
      </c>
      <c r="J3903" s="1">
        <v>47</v>
      </c>
      <c r="K3903" s="1">
        <v>1</v>
      </c>
      <c r="L3903" s="1" t="s">
        <v>21</v>
      </c>
      <c r="M3903" s="1" t="s">
        <v>21</v>
      </c>
      <c r="N3903" s="2">
        <v>0</v>
      </c>
      <c r="O3903" s="2" t="s">
        <v>21</v>
      </c>
    </row>
    <row r="3904" spans="1:15">
      <c r="A3904" s="19">
        <v>44107</v>
      </c>
      <c r="B3904" t="s">
        <v>719</v>
      </c>
      <c r="C3904" s="1">
        <v>4</v>
      </c>
      <c r="D3904" t="s">
        <v>821</v>
      </c>
      <c r="E3904" s="6" t="s">
        <v>82</v>
      </c>
      <c r="F3904" s="1">
        <v>20</v>
      </c>
      <c r="G3904" s="1" t="s">
        <v>724</v>
      </c>
      <c r="H3904" s="6" t="s">
        <v>822</v>
      </c>
      <c r="I3904" s="6" t="s">
        <v>41</v>
      </c>
      <c r="J3904" s="1">
        <v>50</v>
      </c>
      <c r="K3904" s="1" t="s">
        <v>21</v>
      </c>
      <c r="L3904" s="1">
        <v>1</v>
      </c>
      <c r="M3904" s="1" t="s">
        <v>21</v>
      </c>
      <c r="N3904" s="2">
        <v>1</v>
      </c>
      <c r="O3904" s="2">
        <v>4</v>
      </c>
    </row>
    <row r="3905" spans="1:15">
      <c r="A3905" s="19">
        <v>44107</v>
      </c>
      <c r="B3905" t="s">
        <v>719</v>
      </c>
      <c r="C3905" s="1">
        <v>5</v>
      </c>
      <c r="D3905" t="s">
        <v>821</v>
      </c>
      <c r="E3905" s="6" t="s">
        <v>82</v>
      </c>
      <c r="F3905" s="1">
        <v>80</v>
      </c>
      <c r="G3905" s="1" t="s">
        <v>721</v>
      </c>
      <c r="H3905" s="6" t="s">
        <v>753</v>
      </c>
      <c r="I3905" s="6" t="s">
        <v>36</v>
      </c>
      <c r="J3905" s="1">
        <v>21</v>
      </c>
      <c r="K3905" s="1">
        <v>1</v>
      </c>
      <c r="L3905" s="1" t="s">
        <v>21</v>
      </c>
      <c r="M3905" s="1" t="s">
        <v>21</v>
      </c>
      <c r="N3905" s="2">
        <v>0</v>
      </c>
      <c r="O3905" s="2" t="s">
        <v>21</v>
      </c>
    </row>
    <row r="3906" spans="1:15">
      <c r="A3906" s="19">
        <v>44107</v>
      </c>
      <c r="B3906" t="s">
        <v>719</v>
      </c>
      <c r="C3906" s="1">
        <v>1</v>
      </c>
      <c r="D3906" t="s">
        <v>730</v>
      </c>
      <c r="E3906" s="6" t="s">
        <v>23</v>
      </c>
      <c r="F3906" s="1">
        <v>43</v>
      </c>
      <c r="G3906" s="1" t="s">
        <v>724</v>
      </c>
      <c r="H3906" s="6" t="s">
        <v>773</v>
      </c>
      <c r="I3906" s="6" t="s">
        <v>28</v>
      </c>
      <c r="J3906" s="1">
        <v>82</v>
      </c>
      <c r="K3906" s="1" t="s">
        <v>21</v>
      </c>
      <c r="L3906" s="1">
        <v>1</v>
      </c>
      <c r="M3906" s="1" t="s">
        <v>21</v>
      </c>
      <c r="N3906" s="2">
        <v>1</v>
      </c>
      <c r="O3906" s="2">
        <v>1</v>
      </c>
    </row>
    <row r="3907" spans="1:15">
      <c r="A3907" s="19">
        <v>44107</v>
      </c>
      <c r="B3907" t="s">
        <v>719</v>
      </c>
      <c r="C3907" s="1">
        <v>2</v>
      </c>
      <c r="D3907" t="s">
        <v>730</v>
      </c>
      <c r="E3907" s="6" t="s">
        <v>23</v>
      </c>
      <c r="F3907" s="1">
        <v>50</v>
      </c>
      <c r="G3907" s="1" t="s">
        <v>724</v>
      </c>
      <c r="H3907" s="6" t="s">
        <v>728</v>
      </c>
      <c r="I3907" s="6" t="s">
        <v>92</v>
      </c>
      <c r="J3907" s="1">
        <v>70</v>
      </c>
      <c r="K3907" s="1" t="s">
        <v>21</v>
      </c>
      <c r="L3907" s="1">
        <v>1</v>
      </c>
      <c r="M3907" s="1" t="s">
        <v>21</v>
      </c>
      <c r="N3907" s="2">
        <v>0</v>
      </c>
      <c r="O3907" s="2" t="s">
        <v>21</v>
      </c>
    </row>
    <row r="3908" spans="1:15">
      <c r="A3908" s="19">
        <v>44107</v>
      </c>
      <c r="B3908" t="s">
        <v>719</v>
      </c>
      <c r="C3908" s="1">
        <v>3</v>
      </c>
      <c r="D3908" t="s">
        <v>730</v>
      </c>
      <c r="E3908" s="6" t="s">
        <v>23</v>
      </c>
      <c r="F3908" s="1">
        <v>75</v>
      </c>
      <c r="G3908" s="1" t="s">
        <v>721</v>
      </c>
      <c r="H3908" s="6" t="s">
        <v>812</v>
      </c>
      <c r="I3908" s="6" t="s">
        <v>38</v>
      </c>
      <c r="J3908" s="1">
        <v>69</v>
      </c>
      <c r="K3908" s="1">
        <v>1</v>
      </c>
      <c r="L3908" s="1" t="s">
        <v>21</v>
      </c>
      <c r="M3908" s="1" t="s">
        <v>21</v>
      </c>
      <c r="N3908" s="2">
        <v>1</v>
      </c>
      <c r="O3908" s="2" t="s">
        <v>21</v>
      </c>
    </row>
    <row r="3909" spans="1:15">
      <c r="A3909" s="19">
        <v>44107</v>
      </c>
      <c r="B3909" t="s">
        <v>719</v>
      </c>
      <c r="C3909" s="1">
        <v>4</v>
      </c>
      <c r="D3909" t="s">
        <v>730</v>
      </c>
      <c r="E3909" s="6" t="s">
        <v>23</v>
      </c>
      <c r="F3909" s="1">
        <v>45</v>
      </c>
      <c r="G3909" s="1" t="s">
        <v>724</v>
      </c>
      <c r="H3909" s="6" t="s">
        <v>779</v>
      </c>
      <c r="I3909" s="6" t="s">
        <v>41</v>
      </c>
      <c r="J3909" s="1">
        <v>64</v>
      </c>
      <c r="K3909" s="1" t="s">
        <v>21</v>
      </c>
      <c r="L3909" s="1">
        <v>1</v>
      </c>
      <c r="M3909" s="1" t="s">
        <v>21</v>
      </c>
      <c r="N3909" s="2">
        <v>0</v>
      </c>
      <c r="O3909" s="2" t="s">
        <v>21</v>
      </c>
    </row>
    <row r="3910" spans="1:15">
      <c r="A3910" s="19">
        <v>44107</v>
      </c>
      <c r="B3910" t="s">
        <v>719</v>
      </c>
      <c r="C3910" s="1">
        <v>5</v>
      </c>
      <c r="D3910" t="s">
        <v>730</v>
      </c>
      <c r="E3910" s="6" t="s">
        <v>23</v>
      </c>
      <c r="F3910" s="1">
        <v>48</v>
      </c>
      <c r="G3910" s="1" t="s">
        <v>724</v>
      </c>
      <c r="H3910" s="6" t="s">
        <v>790</v>
      </c>
      <c r="I3910" s="6" t="s">
        <v>206</v>
      </c>
      <c r="J3910" s="1">
        <v>74</v>
      </c>
      <c r="K3910" s="1" t="s">
        <v>21</v>
      </c>
      <c r="L3910" s="1">
        <v>1</v>
      </c>
      <c r="M3910" s="1" t="s">
        <v>21</v>
      </c>
      <c r="N3910" s="2">
        <v>0</v>
      </c>
      <c r="O3910" s="2" t="s">
        <v>21</v>
      </c>
    </row>
    <row r="3911" spans="1:15">
      <c r="A3911" s="19">
        <v>44107</v>
      </c>
      <c r="B3911" t="s">
        <v>719</v>
      </c>
      <c r="C3911" s="1">
        <v>1</v>
      </c>
      <c r="D3911" t="s">
        <v>815</v>
      </c>
      <c r="E3911" s="6" t="s">
        <v>206</v>
      </c>
      <c r="F3911" s="1">
        <v>68</v>
      </c>
      <c r="G3911" s="1" t="s">
        <v>724</v>
      </c>
      <c r="H3911" s="6" t="s">
        <v>757</v>
      </c>
      <c r="I3911" s="6" t="s">
        <v>36</v>
      </c>
      <c r="J3911" s="1">
        <v>82</v>
      </c>
      <c r="K3911" s="1" t="s">
        <v>21</v>
      </c>
      <c r="L3911" s="1">
        <v>1</v>
      </c>
      <c r="M3911" s="1" t="s">
        <v>21</v>
      </c>
      <c r="N3911" s="2">
        <v>1</v>
      </c>
      <c r="O3911" s="2">
        <v>1</v>
      </c>
    </row>
    <row r="3912" spans="1:15">
      <c r="A3912" s="19">
        <v>44107</v>
      </c>
      <c r="B3912" t="s">
        <v>719</v>
      </c>
      <c r="C3912" s="1">
        <v>2</v>
      </c>
      <c r="D3912" t="s">
        <v>815</v>
      </c>
      <c r="E3912" s="6" t="s">
        <v>206</v>
      </c>
      <c r="F3912" s="1">
        <v>41</v>
      </c>
      <c r="G3912" s="1" t="s">
        <v>724</v>
      </c>
      <c r="H3912" s="6" t="s">
        <v>738</v>
      </c>
      <c r="I3912" s="6" t="s">
        <v>18</v>
      </c>
      <c r="J3912" s="1">
        <v>81</v>
      </c>
      <c r="K3912" s="1" t="s">
        <v>21</v>
      </c>
      <c r="L3912" s="1">
        <v>1</v>
      </c>
      <c r="M3912" s="1" t="s">
        <v>21</v>
      </c>
      <c r="N3912" s="2">
        <v>0</v>
      </c>
      <c r="O3912" s="2" t="s">
        <v>21</v>
      </c>
    </row>
    <row r="3913" spans="1:15">
      <c r="A3913" s="19">
        <v>44107</v>
      </c>
      <c r="B3913" t="s">
        <v>719</v>
      </c>
      <c r="C3913" s="1">
        <v>3</v>
      </c>
      <c r="D3913" t="s">
        <v>815</v>
      </c>
      <c r="E3913" s="6" t="s">
        <v>206</v>
      </c>
      <c r="F3913" s="1">
        <v>63</v>
      </c>
      <c r="G3913" s="1" t="s">
        <v>724</v>
      </c>
      <c r="H3913" s="6" t="s">
        <v>722</v>
      </c>
      <c r="I3913" s="6" t="s">
        <v>36</v>
      </c>
      <c r="J3913" s="1">
        <v>74</v>
      </c>
      <c r="K3913" s="1" t="s">
        <v>21</v>
      </c>
      <c r="L3913" s="1">
        <v>1</v>
      </c>
      <c r="M3913" s="1" t="s">
        <v>21</v>
      </c>
      <c r="N3913" s="2">
        <v>0</v>
      </c>
      <c r="O3913" s="2" t="s">
        <v>21</v>
      </c>
    </row>
    <row r="3914" spans="1:15">
      <c r="A3914" s="19">
        <v>44107</v>
      </c>
      <c r="B3914" t="s">
        <v>719</v>
      </c>
      <c r="C3914" s="1">
        <v>4</v>
      </c>
      <c r="D3914" t="s">
        <v>815</v>
      </c>
      <c r="E3914" s="6" t="s">
        <v>206</v>
      </c>
      <c r="F3914" s="1">
        <v>75</v>
      </c>
      <c r="G3914" s="1" t="s">
        <v>721</v>
      </c>
      <c r="H3914" s="6" t="s">
        <v>805</v>
      </c>
      <c r="I3914" s="6" t="s">
        <v>57</v>
      </c>
      <c r="J3914" s="1">
        <v>19</v>
      </c>
      <c r="K3914" s="1">
        <v>1</v>
      </c>
      <c r="L3914" s="1" t="s">
        <v>21</v>
      </c>
      <c r="M3914" s="1" t="s">
        <v>21</v>
      </c>
      <c r="N3914" s="2">
        <v>1</v>
      </c>
      <c r="O3914" s="2" t="s">
        <v>21</v>
      </c>
    </row>
    <row r="3915" spans="1:15">
      <c r="A3915" s="19">
        <v>44107</v>
      </c>
      <c r="B3915" t="s">
        <v>719</v>
      </c>
      <c r="C3915" s="1">
        <v>5</v>
      </c>
      <c r="D3915" t="s">
        <v>815</v>
      </c>
      <c r="E3915" s="6" t="s">
        <v>206</v>
      </c>
      <c r="F3915" s="1">
        <v>86</v>
      </c>
      <c r="G3915" s="1" t="s">
        <v>721</v>
      </c>
      <c r="H3915" s="6" t="s">
        <v>770</v>
      </c>
      <c r="I3915" s="6" t="s">
        <v>34</v>
      </c>
      <c r="J3915" s="1">
        <v>5</v>
      </c>
      <c r="K3915" s="1">
        <v>1</v>
      </c>
      <c r="L3915" s="1" t="s">
        <v>21</v>
      </c>
      <c r="M3915" s="1" t="s">
        <v>21</v>
      </c>
      <c r="N3915" s="2">
        <v>0</v>
      </c>
      <c r="O3915" s="2" t="s">
        <v>21</v>
      </c>
    </row>
    <row r="3916" spans="1:15">
      <c r="A3916" s="19">
        <v>44107</v>
      </c>
      <c r="B3916" t="s">
        <v>719</v>
      </c>
      <c r="C3916" s="1">
        <v>1</v>
      </c>
      <c r="D3916" t="s">
        <v>768</v>
      </c>
      <c r="E3916" s="6" t="s">
        <v>206</v>
      </c>
      <c r="F3916" s="1">
        <v>22</v>
      </c>
      <c r="G3916" s="1" t="s">
        <v>724</v>
      </c>
      <c r="H3916" s="6" t="s">
        <v>748</v>
      </c>
      <c r="I3916" s="6" t="s">
        <v>41</v>
      </c>
      <c r="J3916" s="1">
        <v>77</v>
      </c>
      <c r="K3916" s="1" t="s">
        <v>21</v>
      </c>
      <c r="L3916" s="1">
        <v>1</v>
      </c>
      <c r="M3916" s="1" t="s">
        <v>21</v>
      </c>
      <c r="N3916" s="2">
        <v>1</v>
      </c>
      <c r="O3916" s="2">
        <v>1</v>
      </c>
    </row>
    <row r="3917" spans="1:15">
      <c r="A3917" s="19">
        <v>44107</v>
      </c>
      <c r="B3917" t="s">
        <v>719</v>
      </c>
      <c r="C3917" s="1">
        <v>2</v>
      </c>
      <c r="D3917" t="s">
        <v>768</v>
      </c>
      <c r="E3917" s="6" t="s">
        <v>206</v>
      </c>
      <c r="F3917" s="1">
        <v>48</v>
      </c>
      <c r="G3917" s="1" t="s">
        <v>724</v>
      </c>
      <c r="H3917" s="6" t="s">
        <v>796</v>
      </c>
      <c r="I3917" s="6" t="s">
        <v>36</v>
      </c>
      <c r="J3917" s="1">
        <v>76</v>
      </c>
      <c r="K3917" s="1" t="s">
        <v>21</v>
      </c>
      <c r="L3917" s="1">
        <v>1</v>
      </c>
      <c r="M3917" s="1" t="s">
        <v>21</v>
      </c>
      <c r="N3917" s="2">
        <v>0</v>
      </c>
      <c r="O3917" s="2" t="s">
        <v>21</v>
      </c>
    </row>
    <row r="3918" spans="1:15">
      <c r="A3918" s="19">
        <v>44107</v>
      </c>
      <c r="B3918" t="s">
        <v>719</v>
      </c>
      <c r="C3918" s="1">
        <v>3</v>
      </c>
      <c r="D3918" t="s">
        <v>768</v>
      </c>
      <c r="E3918" s="6" t="s">
        <v>206</v>
      </c>
      <c r="F3918" s="1">
        <v>90</v>
      </c>
      <c r="G3918" s="1" t="s">
        <v>721</v>
      </c>
      <c r="H3918" s="6" t="s">
        <v>765</v>
      </c>
      <c r="I3918" s="6" t="s">
        <v>36</v>
      </c>
      <c r="J3918" s="1">
        <v>39</v>
      </c>
      <c r="K3918" s="1">
        <v>1</v>
      </c>
      <c r="L3918" s="1" t="s">
        <v>21</v>
      </c>
      <c r="M3918" s="1" t="s">
        <v>21</v>
      </c>
      <c r="N3918" s="2">
        <v>1</v>
      </c>
      <c r="O3918" s="2" t="s">
        <v>21</v>
      </c>
    </row>
    <row r="3919" spans="1:15">
      <c r="A3919" s="19">
        <v>44107</v>
      </c>
      <c r="B3919" t="s">
        <v>719</v>
      </c>
      <c r="C3919" s="1">
        <v>4</v>
      </c>
      <c r="D3919" t="s">
        <v>768</v>
      </c>
      <c r="E3919" s="6" t="s">
        <v>206</v>
      </c>
      <c r="F3919" s="1">
        <v>65</v>
      </c>
      <c r="G3919" s="1" t="s">
        <v>721</v>
      </c>
      <c r="H3919" s="6" t="s">
        <v>800</v>
      </c>
      <c r="I3919" s="6" t="s">
        <v>36</v>
      </c>
      <c r="J3919" s="1">
        <v>41</v>
      </c>
      <c r="K3919" s="1">
        <v>1</v>
      </c>
      <c r="L3919" s="1" t="s">
        <v>21</v>
      </c>
      <c r="M3919" s="1" t="s">
        <v>21</v>
      </c>
      <c r="N3919" s="2">
        <v>0</v>
      </c>
      <c r="O3919" s="2" t="s">
        <v>21</v>
      </c>
    </row>
    <row r="3920" spans="1:15">
      <c r="A3920" s="19">
        <v>44107</v>
      </c>
      <c r="B3920" t="s">
        <v>719</v>
      </c>
      <c r="C3920" s="1">
        <v>5</v>
      </c>
      <c r="D3920" t="s">
        <v>768</v>
      </c>
      <c r="E3920" s="6" t="s">
        <v>206</v>
      </c>
      <c r="F3920" s="1">
        <v>58</v>
      </c>
      <c r="G3920" s="1" t="s">
        <v>724</v>
      </c>
      <c r="H3920" s="6" t="s">
        <v>797</v>
      </c>
      <c r="I3920" s="6" t="s">
        <v>30</v>
      </c>
      <c r="J3920" s="1">
        <v>70</v>
      </c>
      <c r="K3920" s="1" t="s">
        <v>21</v>
      </c>
      <c r="L3920" s="1">
        <v>1</v>
      </c>
      <c r="M3920" s="1" t="s">
        <v>21</v>
      </c>
      <c r="N3920" s="2">
        <v>0</v>
      </c>
      <c r="O3920" s="2" t="s">
        <v>21</v>
      </c>
    </row>
    <row r="3921" spans="1:15">
      <c r="A3921" s="19">
        <v>44107</v>
      </c>
      <c r="B3921" t="s">
        <v>719</v>
      </c>
      <c r="C3921" s="1">
        <v>1</v>
      </c>
      <c r="D3921" t="s">
        <v>723</v>
      </c>
      <c r="E3921" s="6" t="s">
        <v>140</v>
      </c>
      <c r="F3921" s="1">
        <v>66</v>
      </c>
      <c r="G3921" s="1" t="s">
        <v>721</v>
      </c>
      <c r="H3921" s="6" t="s">
        <v>755</v>
      </c>
      <c r="I3921" s="6" t="s">
        <v>36</v>
      </c>
      <c r="J3921" s="1">
        <v>62</v>
      </c>
      <c r="K3921" s="1">
        <v>1</v>
      </c>
      <c r="L3921" s="1" t="s">
        <v>21</v>
      </c>
      <c r="M3921" s="1" t="s">
        <v>21</v>
      </c>
      <c r="N3921" s="2">
        <v>1</v>
      </c>
      <c r="O3921" s="2" t="s">
        <v>21</v>
      </c>
    </row>
    <row r="3922" spans="1:15">
      <c r="A3922" s="19">
        <v>44107</v>
      </c>
      <c r="B3922" t="s">
        <v>719</v>
      </c>
      <c r="C3922" s="1">
        <v>2</v>
      </c>
      <c r="D3922" t="s">
        <v>723</v>
      </c>
      <c r="E3922" s="6" t="s">
        <v>140</v>
      </c>
      <c r="F3922" s="1">
        <v>46</v>
      </c>
      <c r="G3922" s="1" t="s">
        <v>724</v>
      </c>
      <c r="H3922" s="6" t="s">
        <v>720</v>
      </c>
      <c r="I3922" s="6" t="s">
        <v>25</v>
      </c>
      <c r="J3922" s="1">
        <v>65</v>
      </c>
      <c r="K3922" s="1" t="s">
        <v>21</v>
      </c>
      <c r="L3922" s="1">
        <v>1</v>
      </c>
      <c r="M3922" s="1" t="s">
        <v>21</v>
      </c>
      <c r="N3922" s="2">
        <v>1</v>
      </c>
      <c r="O3922" s="2">
        <v>2</v>
      </c>
    </row>
    <row r="3923" spans="1:15">
      <c r="A3923" s="19">
        <v>44107</v>
      </c>
      <c r="B3923" t="s">
        <v>719</v>
      </c>
      <c r="C3923" s="1">
        <v>3</v>
      </c>
      <c r="D3923" t="s">
        <v>723</v>
      </c>
      <c r="E3923" s="6" t="s">
        <v>140</v>
      </c>
      <c r="F3923" s="1">
        <v>54</v>
      </c>
      <c r="G3923" s="1" t="s">
        <v>724</v>
      </c>
      <c r="H3923" s="6" t="s">
        <v>811</v>
      </c>
      <c r="I3923" s="6" t="s">
        <v>47</v>
      </c>
      <c r="J3923" s="1">
        <v>74</v>
      </c>
      <c r="K3923" s="1" t="s">
        <v>21</v>
      </c>
      <c r="L3923" s="1">
        <v>1</v>
      </c>
      <c r="M3923" s="1" t="s">
        <v>21</v>
      </c>
      <c r="N3923" s="2">
        <v>0</v>
      </c>
      <c r="O3923" s="2" t="s">
        <v>21</v>
      </c>
    </row>
    <row r="3924" spans="1:15">
      <c r="A3924" s="19">
        <v>44107</v>
      </c>
      <c r="B3924" t="s">
        <v>719</v>
      </c>
      <c r="C3924" s="1">
        <v>4</v>
      </c>
      <c r="D3924" t="s">
        <v>723</v>
      </c>
      <c r="E3924" s="6" t="s">
        <v>140</v>
      </c>
      <c r="F3924" s="1">
        <v>85</v>
      </c>
      <c r="G3924" s="1" t="s">
        <v>721</v>
      </c>
      <c r="H3924" s="6" t="s">
        <v>791</v>
      </c>
      <c r="I3924" s="6" t="s">
        <v>36</v>
      </c>
      <c r="J3924" s="1">
        <v>21</v>
      </c>
      <c r="K3924" s="1">
        <v>1</v>
      </c>
      <c r="L3924" s="1" t="s">
        <v>21</v>
      </c>
      <c r="M3924" s="1" t="s">
        <v>21</v>
      </c>
      <c r="N3924" s="2">
        <v>0</v>
      </c>
      <c r="O3924" s="2" t="s">
        <v>21</v>
      </c>
    </row>
    <row r="3925" spans="1:15">
      <c r="A3925" s="19">
        <v>44107</v>
      </c>
      <c r="B3925" t="s">
        <v>719</v>
      </c>
      <c r="C3925" s="1">
        <v>5</v>
      </c>
      <c r="D3925" t="s">
        <v>723</v>
      </c>
      <c r="E3925" s="6" t="s">
        <v>140</v>
      </c>
      <c r="F3925" s="1">
        <v>53</v>
      </c>
      <c r="G3925" s="1" t="s">
        <v>724</v>
      </c>
      <c r="H3925" s="6" t="s">
        <v>773</v>
      </c>
      <c r="I3925" s="6" t="s">
        <v>28</v>
      </c>
      <c r="J3925" s="1">
        <v>73</v>
      </c>
      <c r="K3925" s="1" t="s">
        <v>21</v>
      </c>
      <c r="L3925" s="1">
        <v>1</v>
      </c>
      <c r="M3925" s="1" t="s">
        <v>21</v>
      </c>
      <c r="N3925" s="2">
        <v>0</v>
      </c>
      <c r="O3925" s="2" t="s">
        <v>21</v>
      </c>
    </row>
    <row r="3926" spans="1:15">
      <c r="A3926" s="19">
        <v>44107</v>
      </c>
      <c r="B3926" t="s">
        <v>719</v>
      </c>
      <c r="C3926" s="1">
        <v>1</v>
      </c>
      <c r="D3926" t="s">
        <v>766</v>
      </c>
      <c r="E3926" s="6" t="s">
        <v>57</v>
      </c>
      <c r="F3926" s="1">
        <v>65</v>
      </c>
      <c r="G3926" s="1" t="s">
        <v>721</v>
      </c>
      <c r="H3926" s="6" t="s">
        <v>765</v>
      </c>
      <c r="I3926" s="6" t="s">
        <v>36</v>
      </c>
      <c r="J3926" s="1">
        <v>18</v>
      </c>
      <c r="K3926" s="1">
        <v>1</v>
      </c>
      <c r="L3926" s="1" t="s">
        <v>21</v>
      </c>
      <c r="M3926" s="1" t="s">
        <v>21</v>
      </c>
      <c r="N3926" s="2">
        <v>1</v>
      </c>
      <c r="O3926" s="2" t="s">
        <v>21</v>
      </c>
    </row>
    <row r="3927" spans="1:15">
      <c r="A3927" s="19">
        <v>44107</v>
      </c>
      <c r="B3927" t="s">
        <v>719</v>
      </c>
      <c r="C3927" s="1">
        <v>2</v>
      </c>
      <c r="D3927" t="s">
        <v>766</v>
      </c>
      <c r="E3927" s="6" t="s">
        <v>57</v>
      </c>
      <c r="F3927" s="1">
        <v>85</v>
      </c>
      <c r="G3927" s="1" t="s">
        <v>721</v>
      </c>
      <c r="H3927" s="6" t="s">
        <v>795</v>
      </c>
      <c r="I3927" s="6" t="s">
        <v>28</v>
      </c>
      <c r="J3927" s="1">
        <v>24</v>
      </c>
      <c r="K3927" s="1">
        <v>1</v>
      </c>
      <c r="L3927" s="1" t="s">
        <v>21</v>
      </c>
      <c r="M3927" s="1" t="s">
        <v>21</v>
      </c>
      <c r="N3927" s="2">
        <v>0</v>
      </c>
      <c r="O3927" s="2" t="s">
        <v>21</v>
      </c>
    </row>
    <row r="3928" spans="1:15">
      <c r="A3928" s="19">
        <v>44107</v>
      </c>
      <c r="B3928" t="s">
        <v>719</v>
      </c>
      <c r="C3928" s="1">
        <v>3</v>
      </c>
      <c r="D3928" t="s">
        <v>766</v>
      </c>
      <c r="E3928" s="6" t="s">
        <v>57</v>
      </c>
      <c r="F3928" s="1">
        <v>79</v>
      </c>
      <c r="G3928" s="1" t="s">
        <v>721</v>
      </c>
      <c r="H3928" s="6" t="s">
        <v>816</v>
      </c>
      <c r="I3928" s="6" t="s">
        <v>82</v>
      </c>
      <c r="J3928" s="1">
        <v>23</v>
      </c>
      <c r="K3928" s="1">
        <v>1</v>
      </c>
      <c r="L3928" s="1" t="s">
        <v>21</v>
      </c>
      <c r="M3928" s="1" t="s">
        <v>21</v>
      </c>
      <c r="N3928" s="2">
        <v>0</v>
      </c>
      <c r="O3928" s="2" t="s">
        <v>21</v>
      </c>
    </row>
    <row r="3929" spans="1:15">
      <c r="A3929" s="19">
        <v>44107</v>
      </c>
      <c r="B3929" t="s">
        <v>719</v>
      </c>
      <c r="C3929" s="1">
        <v>4</v>
      </c>
      <c r="D3929" t="s">
        <v>766</v>
      </c>
      <c r="E3929" s="6" t="s">
        <v>57</v>
      </c>
      <c r="F3929" s="1">
        <v>85</v>
      </c>
      <c r="G3929" s="1" t="s">
        <v>721</v>
      </c>
      <c r="H3929" s="6" t="s">
        <v>736</v>
      </c>
      <c r="I3929" s="6" t="s">
        <v>106</v>
      </c>
      <c r="J3929" s="1">
        <v>11</v>
      </c>
      <c r="K3929" s="1">
        <v>1</v>
      </c>
      <c r="L3929" s="1" t="s">
        <v>21</v>
      </c>
      <c r="M3929" s="1" t="s">
        <v>21</v>
      </c>
      <c r="N3929" s="2">
        <v>0</v>
      </c>
      <c r="O3929" s="2" t="s">
        <v>21</v>
      </c>
    </row>
    <row r="3930" spans="1:15">
      <c r="A3930" s="19">
        <v>44107</v>
      </c>
      <c r="B3930" t="s">
        <v>719</v>
      </c>
      <c r="C3930" s="1">
        <v>5</v>
      </c>
      <c r="D3930" t="s">
        <v>766</v>
      </c>
      <c r="E3930" s="6" t="s">
        <v>57</v>
      </c>
      <c r="F3930" s="1">
        <v>52</v>
      </c>
      <c r="G3930" s="1" t="s">
        <v>724</v>
      </c>
      <c r="H3930" s="6" t="s">
        <v>822</v>
      </c>
      <c r="I3930" s="6" t="s">
        <v>41</v>
      </c>
      <c r="J3930" s="1">
        <v>70</v>
      </c>
      <c r="K3930" s="1" t="s">
        <v>21</v>
      </c>
      <c r="L3930" s="1">
        <v>1</v>
      </c>
      <c r="M3930" s="1" t="s">
        <v>21</v>
      </c>
      <c r="N3930" s="2">
        <v>1</v>
      </c>
      <c r="O3930" s="2">
        <v>5</v>
      </c>
    </row>
    <row r="3931" spans="1:15">
      <c r="A3931" s="19">
        <v>44107</v>
      </c>
      <c r="B3931" t="s">
        <v>719</v>
      </c>
      <c r="C3931" s="1">
        <v>1</v>
      </c>
      <c r="D3931" t="s">
        <v>788</v>
      </c>
      <c r="E3931" s="6" t="s">
        <v>20</v>
      </c>
      <c r="F3931" s="1">
        <v>54</v>
      </c>
      <c r="G3931" s="1" t="s">
        <v>724</v>
      </c>
      <c r="H3931" s="6" t="s">
        <v>819</v>
      </c>
      <c r="I3931" s="6" t="s">
        <v>77</v>
      </c>
      <c r="J3931" s="1">
        <v>71</v>
      </c>
      <c r="K3931" s="1" t="s">
        <v>21</v>
      </c>
      <c r="L3931" s="1">
        <v>1</v>
      </c>
      <c r="M3931" s="1" t="s">
        <v>21</v>
      </c>
      <c r="N3931" s="2">
        <v>1</v>
      </c>
      <c r="O3931" s="2">
        <v>1</v>
      </c>
    </row>
    <row r="3932" spans="1:15">
      <c r="A3932" s="19">
        <v>44107</v>
      </c>
      <c r="B3932" t="s">
        <v>719</v>
      </c>
      <c r="C3932" s="1">
        <v>2</v>
      </c>
      <c r="D3932" t="s">
        <v>788</v>
      </c>
      <c r="E3932" s="6" t="s">
        <v>20</v>
      </c>
      <c r="F3932" s="1">
        <v>37</v>
      </c>
      <c r="G3932" s="1" t="s">
        <v>724</v>
      </c>
      <c r="H3932" s="6" t="s">
        <v>809</v>
      </c>
      <c r="I3932" s="6" t="s">
        <v>77</v>
      </c>
      <c r="J3932" s="1">
        <v>88</v>
      </c>
      <c r="K3932" s="1" t="s">
        <v>21</v>
      </c>
      <c r="L3932" s="1">
        <v>1</v>
      </c>
      <c r="M3932" s="1" t="s">
        <v>21</v>
      </c>
      <c r="N3932" s="2">
        <v>0</v>
      </c>
      <c r="O3932" s="2" t="s">
        <v>21</v>
      </c>
    </row>
    <row r="3933" spans="1:15">
      <c r="A3933" s="19">
        <v>44107</v>
      </c>
      <c r="B3933" t="s">
        <v>719</v>
      </c>
      <c r="C3933" s="1">
        <v>3</v>
      </c>
      <c r="D3933" t="s">
        <v>788</v>
      </c>
      <c r="E3933" s="6" t="s">
        <v>20</v>
      </c>
      <c r="F3933" s="1">
        <v>58</v>
      </c>
      <c r="G3933" s="1" t="s">
        <v>724</v>
      </c>
      <c r="H3933" s="6" t="s">
        <v>786</v>
      </c>
      <c r="I3933" s="6" t="s">
        <v>20</v>
      </c>
      <c r="J3933" s="1">
        <v>86</v>
      </c>
      <c r="K3933" s="1" t="s">
        <v>21</v>
      </c>
      <c r="L3933" s="1">
        <v>1</v>
      </c>
      <c r="M3933" s="1" t="s">
        <v>21</v>
      </c>
      <c r="N3933" s="2">
        <v>0</v>
      </c>
      <c r="O3933" s="2" t="s">
        <v>21</v>
      </c>
    </row>
    <row r="3934" spans="1:15">
      <c r="A3934" s="19">
        <v>44107</v>
      </c>
      <c r="B3934" t="s">
        <v>719</v>
      </c>
      <c r="C3934" s="1">
        <v>4</v>
      </c>
      <c r="D3934" t="s">
        <v>788</v>
      </c>
      <c r="E3934" s="6" t="s">
        <v>20</v>
      </c>
      <c r="F3934" s="1">
        <v>44</v>
      </c>
      <c r="G3934" s="1" t="s">
        <v>724</v>
      </c>
      <c r="H3934" s="6" t="s">
        <v>812</v>
      </c>
      <c r="I3934" s="6" t="s">
        <v>38</v>
      </c>
      <c r="J3934" s="1">
        <v>65</v>
      </c>
      <c r="K3934" s="1" t="s">
        <v>21</v>
      </c>
      <c r="L3934" s="1">
        <v>1</v>
      </c>
      <c r="M3934" s="1" t="s">
        <v>21</v>
      </c>
      <c r="N3934" s="2">
        <v>0</v>
      </c>
      <c r="O3934" s="2" t="s">
        <v>21</v>
      </c>
    </row>
    <row r="3935" spans="1:15">
      <c r="A3935" s="19">
        <v>44107</v>
      </c>
      <c r="B3935" t="s">
        <v>719</v>
      </c>
      <c r="C3935" s="1">
        <v>5</v>
      </c>
      <c r="D3935" t="s">
        <v>788</v>
      </c>
      <c r="E3935" s="6" t="s">
        <v>20</v>
      </c>
      <c r="F3935" s="1">
        <v>74</v>
      </c>
      <c r="G3935" s="1" t="s">
        <v>721</v>
      </c>
      <c r="H3935" s="6" t="s">
        <v>805</v>
      </c>
      <c r="I3935" s="6" t="s">
        <v>57</v>
      </c>
      <c r="J3935" s="1">
        <v>56</v>
      </c>
      <c r="K3935" s="1">
        <v>1</v>
      </c>
      <c r="L3935" s="1" t="s">
        <v>21</v>
      </c>
      <c r="M3935" s="1" t="s">
        <v>21</v>
      </c>
      <c r="N3935" s="2">
        <v>1</v>
      </c>
      <c r="O3935" s="2" t="s">
        <v>21</v>
      </c>
    </row>
    <row r="3936" spans="1:15">
      <c r="A3936" s="19">
        <v>44107</v>
      </c>
      <c r="B3936" t="s">
        <v>719</v>
      </c>
      <c r="C3936" s="1">
        <v>1</v>
      </c>
      <c r="D3936" t="s">
        <v>814</v>
      </c>
      <c r="E3936" s="6" t="s">
        <v>41</v>
      </c>
      <c r="F3936" s="1">
        <v>56</v>
      </c>
      <c r="G3936" s="1" t="s">
        <v>724</v>
      </c>
      <c r="H3936" s="6" t="s">
        <v>820</v>
      </c>
      <c r="I3936" s="6" t="s">
        <v>20</v>
      </c>
      <c r="J3936" s="1">
        <v>78</v>
      </c>
      <c r="K3936" s="1" t="s">
        <v>21</v>
      </c>
      <c r="L3936" s="1">
        <v>1</v>
      </c>
      <c r="M3936" s="1" t="s">
        <v>21</v>
      </c>
      <c r="N3936" s="2">
        <v>1</v>
      </c>
      <c r="O3936" s="2">
        <v>1</v>
      </c>
    </row>
    <row r="3937" spans="1:15">
      <c r="A3937" s="19">
        <v>44107</v>
      </c>
      <c r="B3937" t="s">
        <v>719</v>
      </c>
      <c r="C3937" s="1">
        <v>2</v>
      </c>
      <c r="D3937" t="s">
        <v>814</v>
      </c>
      <c r="E3937" s="6" t="s">
        <v>41</v>
      </c>
      <c r="F3937" s="1">
        <v>60</v>
      </c>
      <c r="G3937" s="1" t="s">
        <v>721</v>
      </c>
      <c r="H3937" s="6" t="s">
        <v>812</v>
      </c>
      <c r="I3937" s="6" t="s">
        <v>38</v>
      </c>
      <c r="J3937" s="1">
        <v>37</v>
      </c>
      <c r="K3937" s="1">
        <v>1</v>
      </c>
      <c r="L3937" s="1" t="s">
        <v>21</v>
      </c>
      <c r="M3937" s="1" t="s">
        <v>21</v>
      </c>
      <c r="N3937" s="2">
        <v>1</v>
      </c>
      <c r="O3937" s="2" t="s">
        <v>21</v>
      </c>
    </row>
    <row r="3938" spans="1:15">
      <c r="A3938" s="19">
        <v>44107</v>
      </c>
      <c r="B3938" t="s">
        <v>719</v>
      </c>
      <c r="C3938" s="1">
        <v>3</v>
      </c>
      <c r="D3938" t="s">
        <v>814</v>
      </c>
      <c r="E3938" s="6" t="s">
        <v>41</v>
      </c>
      <c r="F3938" s="1">
        <v>51</v>
      </c>
      <c r="G3938" s="1" t="s">
        <v>724</v>
      </c>
      <c r="H3938" s="6" t="s">
        <v>802</v>
      </c>
      <c r="I3938" s="6" t="s">
        <v>36</v>
      </c>
      <c r="J3938" s="1">
        <v>54</v>
      </c>
      <c r="K3938" s="1" t="s">
        <v>21</v>
      </c>
      <c r="L3938" s="1">
        <v>1</v>
      </c>
      <c r="M3938" s="1" t="s">
        <v>21</v>
      </c>
      <c r="N3938" s="2">
        <v>0</v>
      </c>
      <c r="O3938" s="2" t="s">
        <v>21</v>
      </c>
    </row>
    <row r="3939" spans="1:15">
      <c r="A3939" s="19">
        <v>44107</v>
      </c>
      <c r="B3939" t="s">
        <v>719</v>
      </c>
      <c r="C3939" s="1">
        <v>4</v>
      </c>
      <c r="D3939" t="s">
        <v>814</v>
      </c>
      <c r="E3939" s="6" t="s">
        <v>41</v>
      </c>
      <c r="F3939" s="1">
        <v>77</v>
      </c>
      <c r="G3939" s="1" t="s">
        <v>721</v>
      </c>
      <c r="H3939" s="6" t="s">
        <v>790</v>
      </c>
      <c r="I3939" s="6" t="s">
        <v>206</v>
      </c>
      <c r="J3939" s="1">
        <v>44</v>
      </c>
      <c r="K3939" s="1">
        <v>1</v>
      </c>
      <c r="L3939" s="1" t="s">
        <v>21</v>
      </c>
      <c r="M3939" s="1" t="s">
        <v>21</v>
      </c>
      <c r="N3939" s="2">
        <v>0</v>
      </c>
      <c r="O3939" s="2" t="s">
        <v>21</v>
      </c>
    </row>
    <row r="3940" spans="1:15">
      <c r="A3940" s="19">
        <v>44107</v>
      </c>
      <c r="B3940" t="s">
        <v>719</v>
      </c>
      <c r="C3940" s="1">
        <v>5</v>
      </c>
      <c r="D3940" t="s">
        <v>814</v>
      </c>
      <c r="E3940" s="6" t="s">
        <v>41</v>
      </c>
      <c r="F3940" s="1">
        <v>87</v>
      </c>
      <c r="G3940" s="1" t="s">
        <v>721</v>
      </c>
      <c r="H3940" s="6" t="s">
        <v>732</v>
      </c>
      <c r="I3940" s="6" t="s">
        <v>69</v>
      </c>
      <c r="J3940" s="1">
        <v>14</v>
      </c>
      <c r="K3940" s="1">
        <v>1</v>
      </c>
      <c r="L3940" s="1" t="s">
        <v>21</v>
      </c>
      <c r="M3940" s="1" t="s">
        <v>21</v>
      </c>
      <c r="N3940" s="2">
        <v>0</v>
      </c>
      <c r="O3940" s="2" t="s">
        <v>21</v>
      </c>
    </row>
    <row r="3941" spans="1:15">
      <c r="A3941" s="19">
        <v>44107</v>
      </c>
      <c r="B3941" t="s">
        <v>719</v>
      </c>
      <c r="C3941" s="1">
        <v>1</v>
      </c>
      <c r="D3941" t="s">
        <v>818</v>
      </c>
      <c r="E3941" s="6" t="s">
        <v>38</v>
      </c>
      <c r="F3941" s="1">
        <v>66</v>
      </c>
      <c r="G3941" s="1" t="s">
        <v>724</v>
      </c>
      <c r="H3941" s="6" t="s">
        <v>617</v>
      </c>
      <c r="I3941" s="6" t="s">
        <v>38</v>
      </c>
      <c r="J3941" s="1">
        <v>85</v>
      </c>
      <c r="K3941" s="1" t="s">
        <v>21</v>
      </c>
      <c r="L3941" s="1">
        <v>1</v>
      </c>
      <c r="M3941" s="1" t="s">
        <v>21</v>
      </c>
      <c r="N3941" s="2">
        <v>1</v>
      </c>
      <c r="O3941" s="2">
        <v>1</v>
      </c>
    </row>
    <row r="3942" spans="1:15">
      <c r="A3942" s="19">
        <v>44107</v>
      </c>
      <c r="B3942" t="s">
        <v>719</v>
      </c>
      <c r="C3942" s="1">
        <v>2</v>
      </c>
      <c r="D3942" t="s">
        <v>818</v>
      </c>
      <c r="E3942" s="6" t="s">
        <v>38</v>
      </c>
      <c r="F3942" s="1">
        <v>60</v>
      </c>
      <c r="G3942" s="1" t="s">
        <v>721</v>
      </c>
      <c r="H3942" s="6" t="s">
        <v>785</v>
      </c>
      <c r="I3942" s="6" t="s">
        <v>206</v>
      </c>
      <c r="J3942" s="1">
        <v>55</v>
      </c>
      <c r="K3942" s="1">
        <v>1</v>
      </c>
      <c r="L3942" s="1" t="s">
        <v>21</v>
      </c>
      <c r="M3942" s="1" t="s">
        <v>21</v>
      </c>
      <c r="N3942" s="2">
        <v>1</v>
      </c>
      <c r="O3942" s="2" t="s">
        <v>21</v>
      </c>
    </row>
    <row r="3943" spans="1:15">
      <c r="A3943" s="19">
        <v>44107</v>
      </c>
      <c r="B3943" t="s">
        <v>719</v>
      </c>
      <c r="C3943" s="1">
        <v>3</v>
      </c>
      <c r="D3943" t="s">
        <v>818</v>
      </c>
      <c r="E3943" s="6" t="s">
        <v>38</v>
      </c>
      <c r="F3943" s="1">
        <v>71</v>
      </c>
      <c r="G3943" s="1" t="s">
        <v>721</v>
      </c>
      <c r="H3943" s="6" t="s">
        <v>789</v>
      </c>
      <c r="I3943" s="6" t="s">
        <v>206</v>
      </c>
      <c r="J3943" s="1">
        <v>48</v>
      </c>
      <c r="K3943" s="1">
        <v>1</v>
      </c>
      <c r="L3943" s="1" t="s">
        <v>21</v>
      </c>
      <c r="M3943" s="1" t="s">
        <v>21</v>
      </c>
      <c r="N3943" s="2">
        <v>0</v>
      </c>
      <c r="O3943" s="2" t="s">
        <v>21</v>
      </c>
    </row>
    <row r="3944" spans="1:15">
      <c r="A3944" s="19">
        <v>44107</v>
      </c>
      <c r="B3944" t="s">
        <v>719</v>
      </c>
      <c r="C3944" s="1">
        <v>4</v>
      </c>
      <c r="D3944" t="s">
        <v>818</v>
      </c>
      <c r="E3944" s="6" t="s">
        <v>38</v>
      </c>
      <c r="F3944" s="1">
        <v>81</v>
      </c>
      <c r="G3944" s="1" t="s">
        <v>721</v>
      </c>
      <c r="H3944" s="6" t="s">
        <v>739</v>
      </c>
      <c r="I3944" s="6" t="s">
        <v>80</v>
      </c>
      <c r="J3944" s="1">
        <v>16</v>
      </c>
      <c r="K3944" s="1">
        <v>1</v>
      </c>
      <c r="L3944" s="1" t="s">
        <v>21</v>
      </c>
      <c r="M3944" s="1" t="s">
        <v>21</v>
      </c>
      <c r="N3944" s="2">
        <v>0</v>
      </c>
      <c r="O3944" s="2" t="s">
        <v>21</v>
      </c>
    </row>
    <row r="3945" spans="1:15">
      <c r="A3945" s="19">
        <v>44107</v>
      </c>
      <c r="B3945" t="s">
        <v>719</v>
      </c>
      <c r="C3945" s="1">
        <v>5</v>
      </c>
      <c r="D3945" t="s">
        <v>818</v>
      </c>
      <c r="E3945" s="6" t="s">
        <v>38</v>
      </c>
      <c r="F3945" s="1">
        <v>30</v>
      </c>
      <c r="G3945" s="1" t="s">
        <v>724</v>
      </c>
      <c r="H3945" s="6" t="s">
        <v>742</v>
      </c>
      <c r="I3945" s="6" t="s">
        <v>63</v>
      </c>
      <c r="J3945" s="1">
        <v>80</v>
      </c>
      <c r="K3945" s="1" t="s">
        <v>21</v>
      </c>
      <c r="L3945" s="1">
        <v>1</v>
      </c>
      <c r="M3945" s="1" t="s">
        <v>21</v>
      </c>
      <c r="N3945" s="2">
        <v>0</v>
      </c>
      <c r="O3945" s="2" t="s">
        <v>21</v>
      </c>
    </row>
    <row r="3946" spans="1:15">
      <c r="A3946" s="19">
        <v>44107</v>
      </c>
      <c r="B3946" t="s">
        <v>719</v>
      </c>
      <c r="C3946" s="1">
        <v>1</v>
      </c>
      <c r="D3946" t="s">
        <v>805</v>
      </c>
      <c r="E3946" s="6" t="s">
        <v>57</v>
      </c>
      <c r="F3946" s="1">
        <v>35</v>
      </c>
      <c r="G3946" s="1" t="s">
        <v>756</v>
      </c>
      <c r="H3946" s="6" t="s">
        <v>804</v>
      </c>
      <c r="I3946" s="6" t="s">
        <v>82</v>
      </c>
      <c r="J3946" s="1">
        <v>35</v>
      </c>
      <c r="K3946" s="1" t="s">
        <v>21</v>
      </c>
      <c r="L3946" s="1" t="s">
        <v>21</v>
      </c>
      <c r="M3946" s="1">
        <v>1</v>
      </c>
      <c r="N3946" s="2">
        <v>1</v>
      </c>
      <c r="O3946" s="2" t="s">
        <v>21</v>
      </c>
    </row>
    <row r="3947" spans="1:15">
      <c r="A3947" s="19">
        <v>44107</v>
      </c>
      <c r="B3947" t="s">
        <v>719</v>
      </c>
      <c r="C3947" s="1">
        <v>2</v>
      </c>
      <c r="D3947" t="s">
        <v>805</v>
      </c>
      <c r="E3947" s="6" t="s">
        <v>57</v>
      </c>
      <c r="F3947" s="1">
        <v>20</v>
      </c>
      <c r="G3947" s="1" t="s">
        <v>724</v>
      </c>
      <c r="H3947" s="6" t="s">
        <v>747</v>
      </c>
      <c r="I3947" s="6" t="s">
        <v>69</v>
      </c>
      <c r="J3947" s="1">
        <v>71</v>
      </c>
      <c r="K3947" s="1" t="s">
        <v>21</v>
      </c>
      <c r="L3947" s="1">
        <v>1</v>
      </c>
      <c r="M3947" s="1" t="s">
        <v>21</v>
      </c>
      <c r="N3947" s="2">
        <v>1</v>
      </c>
      <c r="O3947" s="2">
        <v>2</v>
      </c>
    </row>
    <row r="3948" spans="1:15">
      <c r="A3948" s="19">
        <v>44107</v>
      </c>
      <c r="B3948" t="s">
        <v>719</v>
      </c>
      <c r="C3948" s="1">
        <v>3</v>
      </c>
      <c r="D3948" t="s">
        <v>805</v>
      </c>
      <c r="E3948" s="6" t="s">
        <v>57</v>
      </c>
      <c r="F3948" s="1">
        <v>18</v>
      </c>
      <c r="G3948" s="1" t="s">
        <v>724</v>
      </c>
      <c r="H3948" s="6" t="s">
        <v>785</v>
      </c>
      <c r="I3948" s="6" t="s">
        <v>206</v>
      </c>
      <c r="J3948" s="1">
        <v>82</v>
      </c>
      <c r="K3948" s="1" t="s">
        <v>21</v>
      </c>
      <c r="L3948" s="1">
        <v>1</v>
      </c>
      <c r="M3948" s="1" t="s">
        <v>21</v>
      </c>
      <c r="N3948" s="2">
        <v>0</v>
      </c>
      <c r="O3948" s="2" t="s">
        <v>21</v>
      </c>
    </row>
    <row r="3949" spans="1:15">
      <c r="A3949" s="19">
        <v>44107</v>
      </c>
      <c r="B3949" t="s">
        <v>719</v>
      </c>
      <c r="C3949" s="1">
        <v>4</v>
      </c>
      <c r="D3949" t="s">
        <v>805</v>
      </c>
      <c r="E3949" s="6" t="s">
        <v>57</v>
      </c>
      <c r="F3949" s="1">
        <v>19</v>
      </c>
      <c r="G3949" s="1" t="s">
        <v>724</v>
      </c>
      <c r="H3949" s="6" t="s">
        <v>815</v>
      </c>
      <c r="I3949" s="6" t="s">
        <v>206</v>
      </c>
      <c r="J3949" s="1">
        <v>75</v>
      </c>
      <c r="K3949" s="1" t="s">
        <v>21</v>
      </c>
      <c r="L3949" s="1">
        <v>1</v>
      </c>
      <c r="M3949" s="1" t="s">
        <v>21</v>
      </c>
      <c r="N3949" s="2">
        <v>0</v>
      </c>
      <c r="O3949" s="2" t="s">
        <v>21</v>
      </c>
    </row>
    <row r="3950" spans="1:15">
      <c r="A3950" s="19">
        <v>44107</v>
      </c>
      <c r="B3950" t="s">
        <v>719</v>
      </c>
      <c r="C3950" s="1">
        <v>5</v>
      </c>
      <c r="D3950" t="s">
        <v>805</v>
      </c>
      <c r="E3950" s="6" t="s">
        <v>57</v>
      </c>
      <c r="F3950" s="1">
        <v>56</v>
      </c>
      <c r="G3950" s="1" t="s">
        <v>724</v>
      </c>
      <c r="H3950" s="6" t="s">
        <v>788</v>
      </c>
      <c r="I3950" s="6" t="s">
        <v>20</v>
      </c>
      <c r="J3950" s="1">
        <v>74</v>
      </c>
      <c r="K3950" s="1" t="s">
        <v>21</v>
      </c>
      <c r="L3950" s="1">
        <v>1</v>
      </c>
      <c r="M3950" s="1" t="s">
        <v>21</v>
      </c>
      <c r="N3950" s="2">
        <v>0</v>
      </c>
      <c r="O3950" s="2" t="s">
        <v>21</v>
      </c>
    </row>
    <row r="3951" spans="1:15">
      <c r="A3951" s="19">
        <v>44107</v>
      </c>
      <c r="B3951" t="s">
        <v>719</v>
      </c>
      <c r="C3951" s="1">
        <v>1</v>
      </c>
      <c r="D3951" t="s">
        <v>776</v>
      </c>
      <c r="E3951" s="6" t="s">
        <v>25</v>
      </c>
      <c r="F3951" s="1">
        <v>89</v>
      </c>
      <c r="G3951" s="1" t="s">
        <v>721</v>
      </c>
      <c r="H3951" s="6" t="s">
        <v>749</v>
      </c>
      <c r="I3951" s="6" t="s">
        <v>36</v>
      </c>
      <c r="J3951" s="1">
        <v>18</v>
      </c>
      <c r="K3951" s="1">
        <v>1</v>
      </c>
      <c r="L3951" s="1" t="s">
        <v>21</v>
      </c>
      <c r="M3951" s="1" t="s">
        <v>21</v>
      </c>
      <c r="N3951" s="2">
        <v>1</v>
      </c>
      <c r="O3951" s="2" t="s">
        <v>21</v>
      </c>
    </row>
    <row r="3952" spans="1:15">
      <c r="A3952" s="19">
        <v>44107</v>
      </c>
      <c r="B3952" t="s">
        <v>719</v>
      </c>
      <c r="C3952" s="1">
        <v>2</v>
      </c>
      <c r="D3952" t="s">
        <v>776</v>
      </c>
      <c r="E3952" s="6" t="s">
        <v>25</v>
      </c>
      <c r="F3952" s="1">
        <v>84</v>
      </c>
      <c r="G3952" s="1" t="s">
        <v>721</v>
      </c>
      <c r="H3952" s="6" t="s">
        <v>726</v>
      </c>
      <c r="I3952" s="6" t="s">
        <v>80</v>
      </c>
      <c r="J3952" s="1">
        <v>30</v>
      </c>
      <c r="K3952" s="1">
        <v>1</v>
      </c>
      <c r="L3952" s="1" t="s">
        <v>21</v>
      </c>
      <c r="M3952" s="1" t="s">
        <v>21</v>
      </c>
      <c r="N3952" s="2">
        <v>0</v>
      </c>
      <c r="O3952" s="2" t="s">
        <v>21</v>
      </c>
    </row>
    <row r="3953" spans="1:15">
      <c r="A3953" s="19">
        <v>44107</v>
      </c>
      <c r="B3953" t="s">
        <v>719</v>
      </c>
      <c r="C3953" s="1">
        <v>3</v>
      </c>
      <c r="D3953" t="s">
        <v>776</v>
      </c>
      <c r="E3953" s="6" t="s">
        <v>25</v>
      </c>
      <c r="F3953" s="1">
        <v>37</v>
      </c>
      <c r="G3953" s="1" t="s">
        <v>724</v>
      </c>
      <c r="H3953" s="6" t="s">
        <v>822</v>
      </c>
      <c r="I3953" s="6" t="s">
        <v>41</v>
      </c>
      <c r="J3953" s="1">
        <v>57</v>
      </c>
      <c r="K3953" s="1" t="s">
        <v>21</v>
      </c>
      <c r="L3953" s="1">
        <v>1</v>
      </c>
      <c r="M3953" s="1" t="s">
        <v>21</v>
      </c>
      <c r="N3953" s="2">
        <v>1</v>
      </c>
      <c r="O3953" s="2">
        <v>3</v>
      </c>
    </row>
    <row r="3954" spans="1:15">
      <c r="A3954" s="19">
        <v>44107</v>
      </c>
      <c r="B3954" t="s">
        <v>719</v>
      </c>
      <c r="C3954" s="1">
        <v>4</v>
      </c>
      <c r="D3954" t="s">
        <v>776</v>
      </c>
      <c r="E3954" s="6" t="s">
        <v>25</v>
      </c>
      <c r="F3954" s="1">
        <v>86</v>
      </c>
      <c r="G3954" s="1" t="s">
        <v>721</v>
      </c>
      <c r="H3954" s="6" t="s">
        <v>797</v>
      </c>
      <c r="I3954" s="6" t="s">
        <v>30</v>
      </c>
      <c r="J3954" s="1">
        <v>16</v>
      </c>
      <c r="K3954" s="1">
        <v>1</v>
      </c>
      <c r="L3954" s="1" t="s">
        <v>21</v>
      </c>
      <c r="M3954" s="1" t="s">
        <v>21</v>
      </c>
      <c r="N3954" s="2">
        <v>0</v>
      </c>
      <c r="O3954" s="2" t="s">
        <v>21</v>
      </c>
    </row>
    <row r="3955" spans="1:15">
      <c r="A3955" s="19">
        <v>44107</v>
      </c>
      <c r="B3955" t="s">
        <v>719</v>
      </c>
      <c r="C3955" s="1">
        <v>5</v>
      </c>
      <c r="D3955" t="s">
        <v>776</v>
      </c>
      <c r="E3955" s="6" t="s">
        <v>25</v>
      </c>
      <c r="F3955" s="1">
        <v>90</v>
      </c>
      <c r="G3955" s="1" t="s">
        <v>721</v>
      </c>
      <c r="H3955" s="6" t="s">
        <v>787</v>
      </c>
      <c r="I3955" s="6" t="s">
        <v>57</v>
      </c>
      <c r="J3955" s="1">
        <v>21</v>
      </c>
      <c r="K3955" s="1">
        <v>1</v>
      </c>
      <c r="L3955" s="1" t="s">
        <v>21</v>
      </c>
      <c r="M3955" s="1" t="s">
        <v>21</v>
      </c>
      <c r="N3955" s="2">
        <v>0</v>
      </c>
      <c r="O3955" s="2" t="s">
        <v>21</v>
      </c>
    </row>
    <row r="3956" spans="1:15">
      <c r="A3956" s="19">
        <v>44107</v>
      </c>
      <c r="B3956" t="s">
        <v>719</v>
      </c>
      <c r="C3956" s="1">
        <v>1</v>
      </c>
      <c r="D3956" t="s">
        <v>822</v>
      </c>
      <c r="E3956" s="6" t="s">
        <v>41</v>
      </c>
      <c r="F3956" s="1">
        <v>87</v>
      </c>
      <c r="G3956" s="1" t="s">
        <v>721</v>
      </c>
      <c r="H3956" s="6" t="s">
        <v>731</v>
      </c>
      <c r="I3956" s="6" t="s">
        <v>57</v>
      </c>
      <c r="J3956" s="1">
        <v>42</v>
      </c>
      <c r="K3956" s="1">
        <v>1</v>
      </c>
      <c r="L3956" s="1" t="s">
        <v>21</v>
      </c>
      <c r="M3956" s="1" t="s">
        <v>21</v>
      </c>
      <c r="N3956" s="2">
        <v>1</v>
      </c>
      <c r="O3956" s="2" t="s">
        <v>21</v>
      </c>
    </row>
    <row r="3957" spans="1:15">
      <c r="A3957" s="19">
        <v>44107</v>
      </c>
      <c r="B3957" t="s">
        <v>719</v>
      </c>
      <c r="C3957" s="1">
        <v>2</v>
      </c>
      <c r="D3957" t="s">
        <v>822</v>
      </c>
      <c r="E3957" s="6" t="s">
        <v>41</v>
      </c>
      <c r="F3957" s="1">
        <v>88</v>
      </c>
      <c r="G3957" s="1" t="s">
        <v>721</v>
      </c>
      <c r="H3957" s="6" t="s">
        <v>789</v>
      </c>
      <c r="I3957" s="6" t="s">
        <v>206</v>
      </c>
      <c r="J3957" s="1">
        <v>39</v>
      </c>
      <c r="K3957" s="1">
        <v>1</v>
      </c>
      <c r="L3957" s="1" t="s">
        <v>21</v>
      </c>
      <c r="M3957" s="1" t="s">
        <v>21</v>
      </c>
      <c r="N3957" s="2">
        <v>0</v>
      </c>
      <c r="O3957" s="2" t="s">
        <v>21</v>
      </c>
    </row>
    <row r="3958" spans="1:15">
      <c r="A3958" s="19">
        <v>44107</v>
      </c>
      <c r="B3958" t="s">
        <v>719</v>
      </c>
      <c r="C3958" s="1">
        <v>3</v>
      </c>
      <c r="D3958" t="s">
        <v>822</v>
      </c>
      <c r="E3958" s="6" t="s">
        <v>41</v>
      </c>
      <c r="F3958" s="1">
        <v>57</v>
      </c>
      <c r="G3958" s="1" t="s">
        <v>721</v>
      </c>
      <c r="H3958" s="6" t="s">
        <v>776</v>
      </c>
      <c r="I3958" s="6" t="s">
        <v>25</v>
      </c>
      <c r="J3958" s="1">
        <v>37</v>
      </c>
      <c r="K3958" s="1">
        <v>1</v>
      </c>
      <c r="L3958" s="1" t="s">
        <v>21</v>
      </c>
      <c r="M3958" s="1" t="s">
        <v>21</v>
      </c>
      <c r="N3958" s="2">
        <v>0</v>
      </c>
      <c r="O3958" s="2" t="s">
        <v>21</v>
      </c>
    </row>
    <row r="3959" spans="1:15">
      <c r="A3959" s="19">
        <v>44107</v>
      </c>
      <c r="B3959" t="s">
        <v>719</v>
      </c>
      <c r="C3959" s="1">
        <v>4</v>
      </c>
      <c r="D3959" t="s">
        <v>822</v>
      </c>
      <c r="E3959" s="6" t="s">
        <v>41</v>
      </c>
      <c r="F3959" s="1">
        <v>50</v>
      </c>
      <c r="G3959" s="1" t="s">
        <v>721</v>
      </c>
      <c r="H3959" s="6" t="s">
        <v>821</v>
      </c>
      <c r="I3959" s="6" t="s">
        <v>82</v>
      </c>
      <c r="J3959" s="1">
        <v>20</v>
      </c>
      <c r="K3959" s="1">
        <v>1</v>
      </c>
      <c r="L3959" s="1" t="s">
        <v>21</v>
      </c>
      <c r="M3959" s="1" t="s">
        <v>21</v>
      </c>
      <c r="N3959" s="2">
        <v>0</v>
      </c>
      <c r="O3959" s="2" t="s">
        <v>21</v>
      </c>
    </row>
    <row r="3960" spans="1:15">
      <c r="A3960" s="19">
        <v>44107</v>
      </c>
      <c r="B3960" t="s">
        <v>719</v>
      </c>
      <c r="C3960" s="1">
        <v>5</v>
      </c>
      <c r="D3960" t="s">
        <v>822</v>
      </c>
      <c r="E3960" s="6" t="s">
        <v>41</v>
      </c>
      <c r="F3960" s="1">
        <v>70</v>
      </c>
      <c r="G3960" s="1" t="s">
        <v>721</v>
      </c>
      <c r="H3960" s="6" t="s">
        <v>766</v>
      </c>
      <c r="I3960" s="6" t="s">
        <v>57</v>
      </c>
      <c r="J3960" s="1">
        <v>52</v>
      </c>
      <c r="K3960" s="1">
        <v>1</v>
      </c>
      <c r="L3960" s="1" t="s">
        <v>21</v>
      </c>
      <c r="M3960" s="1" t="s">
        <v>21</v>
      </c>
      <c r="N3960" s="2">
        <v>0</v>
      </c>
      <c r="O3960" s="2" t="s">
        <v>21</v>
      </c>
    </row>
    <row r="3961" spans="1:15">
      <c r="A3961" s="19">
        <v>44107</v>
      </c>
      <c r="B3961" t="s">
        <v>719</v>
      </c>
      <c r="C3961" s="1">
        <v>6</v>
      </c>
      <c r="D3961" t="s">
        <v>822</v>
      </c>
      <c r="E3961" s="6" t="s">
        <v>41</v>
      </c>
      <c r="L3961" s="1">
        <v>1</v>
      </c>
      <c r="N3961" s="2">
        <v>1</v>
      </c>
      <c r="O3961" s="2">
        <v>6</v>
      </c>
    </row>
    <row r="3962" spans="1:15">
      <c r="A3962" s="19">
        <v>44107</v>
      </c>
      <c r="B3962" t="s">
        <v>719</v>
      </c>
      <c r="C3962" s="1">
        <v>6</v>
      </c>
      <c r="D3962" t="s">
        <v>822</v>
      </c>
      <c r="E3962" s="6" t="s">
        <v>41</v>
      </c>
      <c r="N3962" s="2"/>
      <c r="O3962" s="2" t="s">
        <v>510</v>
      </c>
    </row>
    <row r="3963" spans="1:15">
      <c r="A3963" s="19">
        <v>44107</v>
      </c>
      <c r="B3963" t="s">
        <v>719</v>
      </c>
      <c r="C3963" s="1">
        <v>1</v>
      </c>
      <c r="D3963" t="s">
        <v>748</v>
      </c>
      <c r="E3963" s="6" t="s">
        <v>41</v>
      </c>
      <c r="F3963" s="1">
        <v>77</v>
      </c>
      <c r="G3963" s="1" t="s">
        <v>721</v>
      </c>
      <c r="H3963" s="6" t="s">
        <v>768</v>
      </c>
      <c r="I3963" s="6" t="s">
        <v>206</v>
      </c>
      <c r="J3963" s="1">
        <v>22</v>
      </c>
      <c r="K3963" s="1">
        <v>1</v>
      </c>
      <c r="L3963" s="1" t="s">
        <v>21</v>
      </c>
      <c r="M3963" s="1" t="s">
        <v>21</v>
      </c>
      <c r="N3963" s="2">
        <v>1</v>
      </c>
      <c r="O3963" s="2" t="s">
        <v>21</v>
      </c>
    </row>
    <row r="3964" spans="1:15">
      <c r="A3964" s="19">
        <v>44107</v>
      </c>
      <c r="B3964" t="s">
        <v>719</v>
      </c>
      <c r="C3964" s="1">
        <v>2</v>
      </c>
      <c r="D3964" t="s">
        <v>748</v>
      </c>
      <c r="E3964" s="6" t="s">
        <v>41</v>
      </c>
      <c r="F3964" s="1">
        <v>67</v>
      </c>
      <c r="G3964" s="1" t="s">
        <v>721</v>
      </c>
      <c r="H3964" s="6" t="s">
        <v>746</v>
      </c>
      <c r="I3964" s="6" t="s">
        <v>30</v>
      </c>
      <c r="J3964" s="1">
        <v>23</v>
      </c>
      <c r="K3964" s="1">
        <v>1</v>
      </c>
      <c r="L3964" s="1" t="s">
        <v>21</v>
      </c>
      <c r="M3964" s="1" t="s">
        <v>21</v>
      </c>
      <c r="N3964" s="2">
        <v>0</v>
      </c>
      <c r="O3964" s="2" t="s">
        <v>21</v>
      </c>
    </row>
    <row r="3965" spans="1:15">
      <c r="A3965" s="19">
        <v>44107</v>
      </c>
      <c r="B3965" t="s">
        <v>719</v>
      </c>
      <c r="C3965" s="1">
        <v>3</v>
      </c>
      <c r="D3965" t="s">
        <v>748</v>
      </c>
      <c r="E3965" s="6" t="s">
        <v>41</v>
      </c>
      <c r="F3965" s="1">
        <v>90</v>
      </c>
      <c r="G3965" s="1" t="s">
        <v>721</v>
      </c>
      <c r="H3965" s="6" t="s">
        <v>777</v>
      </c>
      <c r="I3965" s="6" t="s">
        <v>41</v>
      </c>
      <c r="J3965" s="1">
        <v>37</v>
      </c>
      <c r="K3965" s="1">
        <v>1</v>
      </c>
      <c r="L3965" s="1" t="s">
        <v>21</v>
      </c>
      <c r="M3965" s="1" t="s">
        <v>21</v>
      </c>
      <c r="N3965" s="2">
        <v>0</v>
      </c>
      <c r="O3965" s="2" t="s">
        <v>21</v>
      </c>
    </row>
    <row r="3966" spans="1:15">
      <c r="A3966" s="19">
        <v>44107</v>
      </c>
      <c r="B3966" t="s">
        <v>719</v>
      </c>
      <c r="C3966" s="1">
        <v>4</v>
      </c>
      <c r="D3966" t="s">
        <v>748</v>
      </c>
      <c r="E3966" s="6" t="s">
        <v>41</v>
      </c>
      <c r="F3966" s="1">
        <v>81</v>
      </c>
      <c r="G3966" s="1" t="s">
        <v>721</v>
      </c>
      <c r="H3966" s="6" t="s">
        <v>813</v>
      </c>
      <c r="I3966" s="6" t="s">
        <v>20</v>
      </c>
      <c r="J3966" s="1">
        <v>17</v>
      </c>
      <c r="K3966" s="1">
        <v>1</v>
      </c>
      <c r="L3966" s="1" t="s">
        <v>21</v>
      </c>
      <c r="M3966" s="1" t="s">
        <v>21</v>
      </c>
      <c r="N3966" s="2">
        <v>0</v>
      </c>
      <c r="O3966" s="2" t="s">
        <v>21</v>
      </c>
    </row>
    <row r="3967" spans="1:15">
      <c r="A3967" s="19">
        <v>44107</v>
      </c>
      <c r="B3967" t="s">
        <v>719</v>
      </c>
      <c r="C3967" s="1">
        <v>5</v>
      </c>
      <c r="D3967" t="s">
        <v>748</v>
      </c>
      <c r="E3967" s="6" t="s">
        <v>41</v>
      </c>
      <c r="F3967" s="1">
        <v>79</v>
      </c>
      <c r="G3967" s="1" t="s">
        <v>721</v>
      </c>
      <c r="H3967" s="6" t="s">
        <v>729</v>
      </c>
      <c r="I3967" s="6" t="s">
        <v>63</v>
      </c>
      <c r="J3967" s="1">
        <v>22</v>
      </c>
      <c r="K3967" s="1">
        <v>1</v>
      </c>
      <c r="L3967" s="1" t="s">
        <v>21</v>
      </c>
      <c r="M3967" s="1" t="s">
        <v>21</v>
      </c>
      <c r="N3967" s="2">
        <v>0</v>
      </c>
      <c r="O3967" s="2" t="s">
        <v>21</v>
      </c>
    </row>
    <row r="3968" spans="1:15">
      <c r="A3968" s="19">
        <v>44107</v>
      </c>
      <c r="B3968" t="s">
        <v>719</v>
      </c>
      <c r="C3968" s="1">
        <v>6</v>
      </c>
      <c r="D3968" t="s">
        <v>748</v>
      </c>
      <c r="E3968" s="6" t="s">
        <v>41</v>
      </c>
      <c r="L3968" s="1">
        <v>1</v>
      </c>
      <c r="N3968" s="2">
        <v>1</v>
      </c>
      <c r="O3968" s="2">
        <v>6</v>
      </c>
    </row>
    <row r="3969" spans="1:15">
      <c r="A3969" s="19">
        <v>44107</v>
      </c>
      <c r="B3969" t="s">
        <v>719</v>
      </c>
      <c r="C3969" s="1">
        <v>6</v>
      </c>
      <c r="D3969" t="s">
        <v>748</v>
      </c>
      <c r="E3969" s="6" t="s">
        <v>41</v>
      </c>
      <c r="N3969" s="2"/>
      <c r="O3969" s="2" t="s">
        <v>510</v>
      </c>
    </row>
    <row r="3970" spans="1:15">
      <c r="A3970" s="19">
        <v>44107</v>
      </c>
      <c r="B3970" t="s">
        <v>719</v>
      </c>
      <c r="C3970" s="1">
        <v>1</v>
      </c>
      <c r="D3970" t="s">
        <v>758</v>
      </c>
      <c r="E3970" s="6" t="s">
        <v>36</v>
      </c>
      <c r="F3970" s="1">
        <v>15</v>
      </c>
      <c r="G3970" s="1" t="s">
        <v>724</v>
      </c>
      <c r="H3970" s="6" t="s">
        <v>808</v>
      </c>
      <c r="I3970" s="6" t="s">
        <v>23</v>
      </c>
      <c r="J3970" s="1">
        <v>89</v>
      </c>
      <c r="K3970" s="1" t="s">
        <v>21</v>
      </c>
      <c r="L3970" s="1">
        <v>1</v>
      </c>
      <c r="M3970" s="1" t="s">
        <v>21</v>
      </c>
      <c r="N3970" s="2">
        <v>1</v>
      </c>
      <c r="O3970" s="2">
        <v>1</v>
      </c>
    </row>
    <row r="3971" spans="1:15">
      <c r="A3971" s="19">
        <v>44107</v>
      </c>
      <c r="B3971" t="s">
        <v>719</v>
      </c>
      <c r="C3971" s="1">
        <v>2</v>
      </c>
      <c r="D3971" t="s">
        <v>758</v>
      </c>
      <c r="E3971" s="6" t="s">
        <v>36</v>
      </c>
      <c r="F3971" s="1">
        <v>27</v>
      </c>
      <c r="G3971" s="1" t="s">
        <v>724</v>
      </c>
      <c r="H3971" s="6" t="s">
        <v>749</v>
      </c>
      <c r="I3971" s="6" t="s">
        <v>36</v>
      </c>
      <c r="J3971" s="1">
        <v>85</v>
      </c>
      <c r="K3971" s="1" t="s">
        <v>21</v>
      </c>
      <c r="L3971" s="1">
        <v>1</v>
      </c>
      <c r="M3971" s="1" t="s">
        <v>21</v>
      </c>
      <c r="N3971" s="2">
        <v>0</v>
      </c>
      <c r="O3971" s="2" t="s">
        <v>21</v>
      </c>
    </row>
    <row r="3972" spans="1:15">
      <c r="A3972" s="19">
        <v>44107</v>
      </c>
      <c r="B3972" t="s">
        <v>719</v>
      </c>
      <c r="C3972" s="1">
        <v>3</v>
      </c>
      <c r="D3972" t="s">
        <v>758</v>
      </c>
      <c r="E3972" s="6" t="s">
        <v>36</v>
      </c>
      <c r="F3972" s="1">
        <v>61</v>
      </c>
      <c r="G3972" s="1" t="s">
        <v>721</v>
      </c>
      <c r="H3972" s="6" t="s">
        <v>744</v>
      </c>
      <c r="I3972" s="6" t="s">
        <v>47</v>
      </c>
      <c r="J3972" s="1">
        <v>50</v>
      </c>
      <c r="K3972" s="1">
        <v>1</v>
      </c>
      <c r="L3972" s="1" t="s">
        <v>21</v>
      </c>
      <c r="M3972" s="1" t="s">
        <v>21</v>
      </c>
      <c r="N3972" s="2">
        <v>1</v>
      </c>
      <c r="O3972" s="2" t="s">
        <v>21</v>
      </c>
    </row>
    <row r="3973" spans="1:15">
      <c r="A3973" s="19">
        <v>44107</v>
      </c>
      <c r="B3973" t="s">
        <v>719</v>
      </c>
      <c r="C3973" s="1">
        <v>4</v>
      </c>
      <c r="D3973" t="s">
        <v>758</v>
      </c>
      <c r="E3973" s="6" t="s">
        <v>36</v>
      </c>
      <c r="F3973" s="1">
        <v>25</v>
      </c>
      <c r="G3973" s="1" t="s">
        <v>756</v>
      </c>
      <c r="H3973" s="6" t="s">
        <v>794</v>
      </c>
      <c r="I3973" s="6" t="s">
        <v>47</v>
      </c>
      <c r="J3973" s="1">
        <v>25</v>
      </c>
      <c r="K3973" s="1" t="s">
        <v>21</v>
      </c>
      <c r="L3973" s="1" t="s">
        <v>21</v>
      </c>
      <c r="M3973" s="1">
        <v>1</v>
      </c>
      <c r="N3973" s="2">
        <v>1</v>
      </c>
      <c r="O3973" s="2" t="s">
        <v>21</v>
      </c>
    </row>
    <row r="3974" spans="1:15">
      <c r="A3974" s="19">
        <v>44107</v>
      </c>
      <c r="B3974" t="s">
        <v>719</v>
      </c>
      <c r="C3974" s="1">
        <v>5</v>
      </c>
      <c r="D3974" t="s">
        <v>758</v>
      </c>
      <c r="E3974" s="6" t="s">
        <v>36</v>
      </c>
      <c r="F3974" s="1">
        <v>15</v>
      </c>
      <c r="G3974" s="1" t="s">
        <v>724</v>
      </c>
      <c r="H3974" s="6" t="s">
        <v>752</v>
      </c>
      <c r="I3974" s="6" t="s">
        <v>36</v>
      </c>
      <c r="J3974" s="1">
        <v>88</v>
      </c>
      <c r="K3974" s="1" t="s">
        <v>21</v>
      </c>
      <c r="L3974" s="1">
        <v>1</v>
      </c>
      <c r="M3974" s="1" t="s">
        <v>21</v>
      </c>
      <c r="N3974" s="2">
        <v>0</v>
      </c>
      <c r="O3974" s="2" t="s">
        <v>21</v>
      </c>
    </row>
    <row r="3975" spans="1:15">
      <c r="A3975" s="19">
        <v>44107</v>
      </c>
      <c r="B3975" t="s">
        <v>719</v>
      </c>
      <c r="C3975" s="1">
        <v>1</v>
      </c>
      <c r="D3975" t="s">
        <v>753</v>
      </c>
      <c r="E3975" s="6" t="s">
        <v>36</v>
      </c>
      <c r="F3975" s="1">
        <v>71</v>
      </c>
      <c r="G3975" s="1" t="s">
        <v>721</v>
      </c>
      <c r="H3975" s="6" t="s">
        <v>752</v>
      </c>
      <c r="I3975" s="6" t="s">
        <v>36</v>
      </c>
      <c r="J3975" s="1">
        <v>70</v>
      </c>
      <c r="K3975" s="1">
        <v>1</v>
      </c>
      <c r="L3975" s="1" t="s">
        <v>21</v>
      </c>
      <c r="M3975" s="1" t="s">
        <v>21</v>
      </c>
      <c r="N3975" s="2">
        <v>1</v>
      </c>
      <c r="O3975" s="2" t="s">
        <v>21</v>
      </c>
    </row>
    <row r="3976" spans="1:15">
      <c r="A3976" s="19">
        <v>44107</v>
      </c>
      <c r="B3976" t="s">
        <v>719</v>
      </c>
      <c r="C3976" s="1">
        <v>2</v>
      </c>
      <c r="D3976" t="s">
        <v>753</v>
      </c>
      <c r="E3976" s="6" t="s">
        <v>36</v>
      </c>
      <c r="F3976" s="1">
        <v>82</v>
      </c>
      <c r="G3976" s="1" t="s">
        <v>721</v>
      </c>
      <c r="H3976" s="6" t="s">
        <v>819</v>
      </c>
      <c r="I3976" s="6" t="s">
        <v>77</v>
      </c>
      <c r="J3976" s="1">
        <v>24</v>
      </c>
      <c r="K3976" s="1">
        <v>1</v>
      </c>
      <c r="L3976" s="1" t="s">
        <v>21</v>
      </c>
      <c r="M3976" s="1" t="s">
        <v>21</v>
      </c>
      <c r="N3976" s="2">
        <v>0</v>
      </c>
      <c r="O3976" s="2" t="s">
        <v>21</v>
      </c>
    </row>
    <row r="3977" spans="1:15">
      <c r="A3977" s="19">
        <v>44107</v>
      </c>
      <c r="B3977" t="s">
        <v>719</v>
      </c>
      <c r="C3977" s="1">
        <v>3</v>
      </c>
      <c r="D3977" t="s">
        <v>753</v>
      </c>
      <c r="E3977" s="6" t="s">
        <v>36</v>
      </c>
      <c r="F3977" s="1">
        <v>90</v>
      </c>
      <c r="G3977" s="1" t="s">
        <v>721</v>
      </c>
      <c r="H3977" s="6" t="s">
        <v>793</v>
      </c>
      <c r="I3977" s="6" t="s">
        <v>25</v>
      </c>
      <c r="J3977" s="1">
        <v>48</v>
      </c>
      <c r="K3977" s="1">
        <v>1</v>
      </c>
      <c r="L3977" s="1" t="s">
        <v>21</v>
      </c>
      <c r="M3977" s="1" t="s">
        <v>21</v>
      </c>
      <c r="N3977" s="2">
        <v>0</v>
      </c>
      <c r="O3977" s="2" t="s">
        <v>21</v>
      </c>
    </row>
    <row r="3978" spans="1:15">
      <c r="A3978" s="19">
        <v>44107</v>
      </c>
      <c r="B3978" t="s">
        <v>719</v>
      </c>
      <c r="C3978" s="1">
        <v>4</v>
      </c>
      <c r="D3978" t="s">
        <v>753</v>
      </c>
      <c r="E3978" s="6" t="s">
        <v>36</v>
      </c>
      <c r="F3978" s="1">
        <v>8</v>
      </c>
      <c r="G3978" s="1" t="s">
        <v>724</v>
      </c>
      <c r="H3978" s="6" t="s">
        <v>729</v>
      </c>
      <c r="I3978" s="6" t="s">
        <v>63</v>
      </c>
      <c r="J3978" s="1">
        <v>76</v>
      </c>
      <c r="K3978" s="1" t="s">
        <v>21</v>
      </c>
      <c r="L3978" s="1">
        <v>1</v>
      </c>
      <c r="M3978" s="1" t="s">
        <v>21</v>
      </c>
      <c r="N3978" s="2">
        <v>1</v>
      </c>
      <c r="O3978" s="2">
        <v>4</v>
      </c>
    </row>
    <row r="3979" spans="1:15">
      <c r="A3979" s="19">
        <v>44107</v>
      </c>
      <c r="B3979" t="s">
        <v>719</v>
      </c>
      <c r="C3979" s="1">
        <v>5</v>
      </c>
      <c r="D3979" t="s">
        <v>753</v>
      </c>
      <c r="E3979" s="6" t="s">
        <v>36</v>
      </c>
      <c r="F3979" s="1">
        <v>21</v>
      </c>
      <c r="G3979" s="1" t="s">
        <v>724</v>
      </c>
      <c r="H3979" s="6" t="s">
        <v>821</v>
      </c>
      <c r="I3979" s="6" t="s">
        <v>82</v>
      </c>
      <c r="J3979" s="1">
        <v>80</v>
      </c>
      <c r="K3979" s="1" t="s">
        <v>21</v>
      </c>
      <c r="L3979" s="1">
        <v>1</v>
      </c>
      <c r="M3979" s="1" t="s">
        <v>21</v>
      </c>
      <c r="N3979" s="2">
        <v>0</v>
      </c>
      <c r="O3979" s="2" t="s">
        <v>21</v>
      </c>
    </row>
    <row r="3980" spans="1:15">
      <c r="A3980" s="19">
        <v>44107</v>
      </c>
      <c r="B3980" t="s">
        <v>719</v>
      </c>
      <c r="C3980" s="1">
        <v>1</v>
      </c>
      <c r="D3980" t="s">
        <v>735</v>
      </c>
      <c r="E3980" s="6" t="s">
        <v>23</v>
      </c>
      <c r="F3980" s="1">
        <v>49</v>
      </c>
      <c r="G3980" s="1" t="s">
        <v>724</v>
      </c>
      <c r="H3980" s="6" t="s">
        <v>734</v>
      </c>
      <c r="I3980" s="6" t="s">
        <v>206</v>
      </c>
      <c r="J3980" s="1">
        <v>56</v>
      </c>
      <c r="K3980" s="1" t="s">
        <v>21</v>
      </c>
      <c r="L3980" s="1">
        <v>1</v>
      </c>
      <c r="M3980" s="1" t="s">
        <v>21</v>
      </c>
      <c r="N3980" s="2">
        <v>1</v>
      </c>
      <c r="O3980" s="2">
        <v>1</v>
      </c>
    </row>
    <row r="3981" spans="1:15">
      <c r="A3981" s="19">
        <v>44107</v>
      </c>
      <c r="B3981" t="s">
        <v>719</v>
      </c>
      <c r="C3981" s="1">
        <v>2</v>
      </c>
      <c r="D3981" t="s">
        <v>735</v>
      </c>
      <c r="E3981" s="6" t="s">
        <v>23</v>
      </c>
      <c r="F3981" s="1">
        <v>70</v>
      </c>
      <c r="G3981" s="1" t="s">
        <v>721</v>
      </c>
      <c r="H3981" s="6" t="s">
        <v>743</v>
      </c>
      <c r="I3981" s="6" t="s">
        <v>92</v>
      </c>
      <c r="J3981" s="1">
        <v>36</v>
      </c>
      <c r="K3981" s="1">
        <v>1</v>
      </c>
      <c r="L3981" s="1" t="s">
        <v>21</v>
      </c>
      <c r="M3981" s="1" t="s">
        <v>21</v>
      </c>
      <c r="N3981" s="2">
        <v>1</v>
      </c>
      <c r="O3981" s="2" t="s">
        <v>21</v>
      </c>
    </row>
    <row r="3982" spans="1:15">
      <c r="A3982" s="19">
        <v>44107</v>
      </c>
      <c r="B3982" t="s">
        <v>719</v>
      </c>
      <c r="C3982" s="1">
        <v>3</v>
      </c>
      <c r="D3982" t="s">
        <v>735</v>
      </c>
      <c r="E3982" s="6" t="s">
        <v>23</v>
      </c>
      <c r="F3982" s="1">
        <v>38</v>
      </c>
      <c r="G3982" s="1" t="s">
        <v>724</v>
      </c>
      <c r="H3982" s="6" t="s">
        <v>808</v>
      </c>
      <c r="I3982" s="6" t="s">
        <v>23</v>
      </c>
      <c r="J3982" s="1">
        <v>85</v>
      </c>
      <c r="K3982" s="1" t="s">
        <v>21</v>
      </c>
      <c r="L3982" s="1">
        <v>1</v>
      </c>
      <c r="M3982" s="1" t="s">
        <v>21</v>
      </c>
      <c r="N3982" s="2">
        <v>0</v>
      </c>
      <c r="O3982" s="2" t="s">
        <v>21</v>
      </c>
    </row>
    <row r="3983" spans="1:15">
      <c r="A3983" s="19">
        <v>44107</v>
      </c>
      <c r="B3983" t="s">
        <v>719</v>
      </c>
      <c r="C3983" s="1">
        <v>4</v>
      </c>
      <c r="D3983" t="s">
        <v>735</v>
      </c>
      <c r="E3983" s="6" t="s">
        <v>23</v>
      </c>
      <c r="F3983" s="1">
        <v>87</v>
      </c>
      <c r="G3983" s="1" t="s">
        <v>721</v>
      </c>
      <c r="H3983" s="6" t="s">
        <v>745</v>
      </c>
      <c r="I3983" s="6" t="s">
        <v>77</v>
      </c>
      <c r="J3983" s="1">
        <v>39</v>
      </c>
      <c r="K3983" s="1">
        <v>1</v>
      </c>
      <c r="L3983" s="1" t="s">
        <v>21</v>
      </c>
      <c r="M3983" s="1" t="s">
        <v>21</v>
      </c>
      <c r="N3983" s="2">
        <v>0</v>
      </c>
      <c r="O3983" s="2" t="s">
        <v>21</v>
      </c>
    </row>
    <row r="3984" spans="1:15">
      <c r="A3984" s="19">
        <v>44107</v>
      </c>
      <c r="B3984" t="s">
        <v>719</v>
      </c>
      <c r="C3984" s="1">
        <v>5</v>
      </c>
      <c r="D3984" t="s">
        <v>735</v>
      </c>
      <c r="E3984" s="6" t="s">
        <v>23</v>
      </c>
      <c r="F3984" s="1">
        <v>75</v>
      </c>
      <c r="G3984" s="1" t="s">
        <v>721</v>
      </c>
      <c r="H3984" s="6" t="s">
        <v>786</v>
      </c>
      <c r="I3984" s="6" t="s">
        <v>20</v>
      </c>
      <c r="J3984" s="1">
        <v>48</v>
      </c>
      <c r="K3984" s="1">
        <v>1</v>
      </c>
      <c r="L3984" s="1" t="s">
        <v>21</v>
      </c>
      <c r="M3984" s="1" t="s">
        <v>21</v>
      </c>
      <c r="N3984" s="2">
        <v>0</v>
      </c>
      <c r="O3984" s="2" t="s">
        <v>21</v>
      </c>
    </row>
    <row r="3985" spans="1:15">
      <c r="A3985" s="19">
        <v>44107</v>
      </c>
      <c r="B3985" t="s">
        <v>719</v>
      </c>
      <c r="C3985" s="1">
        <v>1</v>
      </c>
      <c r="D3985" t="s">
        <v>750</v>
      </c>
      <c r="E3985" s="6" t="s">
        <v>18</v>
      </c>
      <c r="F3985" s="1">
        <v>32</v>
      </c>
      <c r="G3985" s="1" t="s">
        <v>724</v>
      </c>
      <c r="H3985" s="6" t="s">
        <v>763</v>
      </c>
      <c r="I3985" s="6" t="s">
        <v>36</v>
      </c>
      <c r="J3985" s="1">
        <v>87</v>
      </c>
      <c r="K3985" s="1" t="s">
        <v>21</v>
      </c>
      <c r="L3985" s="1">
        <v>1</v>
      </c>
      <c r="M3985" s="1" t="s">
        <v>21</v>
      </c>
      <c r="N3985" s="2">
        <v>1</v>
      </c>
      <c r="O3985" s="2">
        <v>1</v>
      </c>
    </row>
    <row r="3986" spans="1:15">
      <c r="A3986" s="19">
        <v>44107</v>
      </c>
      <c r="B3986" t="s">
        <v>719</v>
      </c>
      <c r="C3986" s="1">
        <v>2</v>
      </c>
      <c r="D3986" t="s">
        <v>750</v>
      </c>
      <c r="E3986" s="6" t="s">
        <v>18</v>
      </c>
      <c r="F3986" s="1">
        <v>53</v>
      </c>
      <c r="G3986" s="1" t="s">
        <v>724</v>
      </c>
      <c r="H3986" s="6" t="s">
        <v>802</v>
      </c>
      <c r="I3986" s="6" t="s">
        <v>36</v>
      </c>
      <c r="J3986" s="1">
        <v>80</v>
      </c>
      <c r="K3986" s="1" t="s">
        <v>21</v>
      </c>
      <c r="L3986" s="1">
        <v>1</v>
      </c>
      <c r="M3986" s="1" t="s">
        <v>21</v>
      </c>
      <c r="N3986" s="2">
        <v>0</v>
      </c>
      <c r="O3986" s="2" t="s">
        <v>21</v>
      </c>
    </row>
    <row r="3987" spans="1:15">
      <c r="A3987" s="19">
        <v>44107</v>
      </c>
      <c r="B3987" t="s">
        <v>719</v>
      </c>
      <c r="C3987" s="1">
        <v>3</v>
      </c>
      <c r="D3987" t="s">
        <v>750</v>
      </c>
      <c r="E3987" s="6" t="s">
        <v>18</v>
      </c>
      <c r="F3987" s="1">
        <v>72</v>
      </c>
      <c r="G3987" s="1" t="s">
        <v>721</v>
      </c>
      <c r="H3987" s="6" t="s">
        <v>798</v>
      </c>
      <c r="I3987" s="6" t="s">
        <v>32</v>
      </c>
      <c r="J3987" s="1">
        <v>60</v>
      </c>
      <c r="K3987" s="1">
        <v>1</v>
      </c>
      <c r="L3987" s="1" t="s">
        <v>21</v>
      </c>
      <c r="M3987" s="1" t="s">
        <v>21</v>
      </c>
      <c r="N3987" s="2">
        <v>1</v>
      </c>
      <c r="O3987" s="2" t="s">
        <v>21</v>
      </c>
    </row>
    <row r="3988" spans="1:15">
      <c r="A3988" s="19">
        <v>44107</v>
      </c>
      <c r="B3988" t="s">
        <v>719</v>
      </c>
      <c r="C3988" s="1">
        <v>4</v>
      </c>
      <c r="D3988" t="s">
        <v>750</v>
      </c>
      <c r="E3988" s="6" t="s">
        <v>18</v>
      </c>
      <c r="F3988" s="1">
        <v>48</v>
      </c>
      <c r="G3988" s="1" t="s">
        <v>724</v>
      </c>
      <c r="H3988" s="6" t="s">
        <v>746</v>
      </c>
      <c r="I3988" s="6" t="s">
        <v>30</v>
      </c>
      <c r="J3988" s="1">
        <v>81</v>
      </c>
      <c r="K3988" s="1" t="s">
        <v>21</v>
      </c>
      <c r="L3988" s="1">
        <v>1</v>
      </c>
      <c r="M3988" s="1" t="s">
        <v>21</v>
      </c>
      <c r="N3988" s="2">
        <v>0</v>
      </c>
      <c r="O3988" s="2" t="s">
        <v>21</v>
      </c>
    </row>
    <row r="3989" spans="1:15">
      <c r="A3989" s="19">
        <v>44107</v>
      </c>
      <c r="B3989" t="s">
        <v>719</v>
      </c>
      <c r="C3989" s="1">
        <v>5</v>
      </c>
      <c r="D3989" t="s">
        <v>750</v>
      </c>
      <c r="E3989" s="6" t="s">
        <v>18</v>
      </c>
      <c r="F3989" s="1">
        <v>52</v>
      </c>
      <c r="G3989" s="1" t="s">
        <v>724</v>
      </c>
      <c r="H3989" s="6" t="s">
        <v>800</v>
      </c>
      <c r="I3989" s="6" t="s">
        <v>36</v>
      </c>
      <c r="J3989" s="1">
        <v>83</v>
      </c>
      <c r="K3989" s="1" t="s">
        <v>21</v>
      </c>
      <c r="L3989" s="1">
        <v>1</v>
      </c>
      <c r="M3989" s="1" t="s">
        <v>21</v>
      </c>
      <c r="N3989" s="2">
        <v>0</v>
      </c>
      <c r="O3989" s="2" t="s">
        <v>21</v>
      </c>
    </row>
    <row r="3990" spans="1:15">
      <c r="A3990" s="19">
        <v>44107</v>
      </c>
      <c r="B3990" t="s">
        <v>719</v>
      </c>
      <c r="C3990" s="1">
        <v>1</v>
      </c>
      <c r="D3990" t="s">
        <v>737</v>
      </c>
      <c r="E3990" s="6" t="s">
        <v>51</v>
      </c>
      <c r="F3990" s="1">
        <v>9</v>
      </c>
      <c r="G3990" s="1" t="s">
        <v>724</v>
      </c>
      <c r="H3990" s="6" t="s">
        <v>762</v>
      </c>
      <c r="I3990" s="6" t="s">
        <v>80</v>
      </c>
      <c r="J3990" s="1">
        <v>77</v>
      </c>
      <c r="K3990" s="1" t="s">
        <v>21</v>
      </c>
      <c r="L3990" s="1">
        <v>1</v>
      </c>
      <c r="M3990" s="1" t="s">
        <v>21</v>
      </c>
      <c r="N3990" s="2">
        <v>1</v>
      </c>
      <c r="O3990" s="2">
        <v>1</v>
      </c>
    </row>
    <row r="3991" spans="1:15">
      <c r="A3991" s="19">
        <v>44107</v>
      </c>
      <c r="B3991" t="s">
        <v>719</v>
      </c>
      <c r="C3991" s="1">
        <v>2</v>
      </c>
      <c r="D3991" t="s">
        <v>737</v>
      </c>
      <c r="E3991" s="6" t="s">
        <v>51</v>
      </c>
      <c r="F3991" s="1">
        <v>60</v>
      </c>
      <c r="G3991" s="1" t="s">
        <v>721</v>
      </c>
      <c r="J3991" s="1">
        <v>0</v>
      </c>
      <c r="K3991" s="1">
        <v>1</v>
      </c>
      <c r="L3991" s="1" t="s">
        <v>21</v>
      </c>
      <c r="M3991" s="1" t="s">
        <v>21</v>
      </c>
      <c r="N3991" s="2">
        <v>1</v>
      </c>
      <c r="O3991" s="2" t="s">
        <v>21</v>
      </c>
    </row>
    <row r="3992" spans="1:15">
      <c r="A3992" s="19">
        <v>44107</v>
      </c>
      <c r="B3992" t="s">
        <v>719</v>
      </c>
      <c r="C3992" s="1">
        <v>3</v>
      </c>
      <c r="D3992" t="s">
        <v>737</v>
      </c>
      <c r="E3992" s="6" t="s">
        <v>51</v>
      </c>
      <c r="F3992" s="1">
        <v>17</v>
      </c>
      <c r="G3992" s="1" t="s">
        <v>724</v>
      </c>
      <c r="H3992" s="6" t="s">
        <v>734</v>
      </c>
      <c r="I3992" s="6" t="s">
        <v>206</v>
      </c>
      <c r="J3992" s="1">
        <v>81</v>
      </c>
      <c r="K3992" s="1" t="s">
        <v>21</v>
      </c>
      <c r="L3992" s="1">
        <v>1</v>
      </c>
      <c r="M3992" s="1" t="s">
        <v>21</v>
      </c>
      <c r="N3992" s="2">
        <v>0</v>
      </c>
      <c r="O3992" s="2" t="s">
        <v>21</v>
      </c>
    </row>
    <row r="3993" spans="1:15">
      <c r="A3993" s="19">
        <v>44107</v>
      </c>
      <c r="B3993" t="s">
        <v>719</v>
      </c>
      <c r="C3993" s="1">
        <v>4</v>
      </c>
      <c r="D3993" t="s">
        <v>737</v>
      </c>
      <c r="E3993" s="6" t="s">
        <v>51</v>
      </c>
      <c r="F3993" s="1">
        <v>59</v>
      </c>
      <c r="G3993" s="1" t="s">
        <v>724</v>
      </c>
      <c r="H3993" s="6" t="s">
        <v>804</v>
      </c>
      <c r="I3993" s="6" t="s">
        <v>82</v>
      </c>
      <c r="J3993" s="1">
        <v>72</v>
      </c>
      <c r="K3993" s="1" t="s">
        <v>21</v>
      </c>
      <c r="L3993" s="1">
        <v>1</v>
      </c>
      <c r="M3993" s="1" t="s">
        <v>21</v>
      </c>
      <c r="N3993" s="2">
        <v>0</v>
      </c>
      <c r="O3993" s="2" t="s">
        <v>21</v>
      </c>
    </row>
    <row r="3994" spans="1:15">
      <c r="A3994" s="19">
        <v>44107</v>
      </c>
      <c r="B3994" t="s">
        <v>719</v>
      </c>
      <c r="C3994" s="1">
        <v>5</v>
      </c>
      <c r="D3994" t="s">
        <v>737</v>
      </c>
      <c r="E3994" s="6" t="s">
        <v>51</v>
      </c>
      <c r="F3994" s="1">
        <v>76</v>
      </c>
      <c r="G3994" s="1" t="s">
        <v>721</v>
      </c>
      <c r="H3994" s="6" t="s">
        <v>819</v>
      </c>
      <c r="I3994" s="6" t="s">
        <v>77</v>
      </c>
      <c r="J3994" s="1">
        <v>24</v>
      </c>
      <c r="K3994" s="1">
        <v>1</v>
      </c>
      <c r="L3994" s="1" t="s">
        <v>21</v>
      </c>
      <c r="M3994" s="1" t="s">
        <v>21</v>
      </c>
      <c r="N3994" s="2">
        <v>0</v>
      </c>
      <c r="O3994" s="2" t="s">
        <v>21</v>
      </c>
    </row>
    <row r="3995" spans="1:15">
      <c r="A3995" s="19">
        <v>44107</v>
      </c>
      <c r="B3995" t="s">
        <v>719</v>
      </c>
      <c r="C3995" s="1">
        <v>1</v>
      </c>
      <c r="D3995" t="s">
        <v>722</v>
      </c>
      <c r="E3995" s="6" t="s">
        <v>36</v>
      </c>
      <c r="F3995" s="1">
        <v>64</v>
      </c>
      <c r="G3995" s="1" t="s">
        <v>724</v>
      </c>
      <c r="H3995" s="6" t="s">
        <v>720</v>
      </c>
      <c r="I3995" s="6" t="s">
        <v>25</v>
      </c>
      <c r="J3995" s="1">
        <v>67</v>
      </c>
      <c r="K3995" s="1" t="s">
        <v>21</v>
      </c>
      <c r="L3995" s="1">
        <v>1</v>
      </c>
      <c r="M3995" s="1" t="s">
        <v>21</v>
      </c>
      <c r="N3995" s="2">
        <v>1</v>
      </c>
      <c r="O3995" s="2">
        <v>1</v>
      </c>
    </row>
    <row r="3996" spans="1:15">
      <c r="A3996" s="19">
        <v>44107</v>
      </c>
      <c r="B3996" t="s">
        <v>719</v>
      </c>
      <c r="C3996" s="1">
        <v>2</v>
      </c>
      <c r="D3996" t="s">
        <v>722</v>
      </c>
      <c r="E3996" s="6" t="s">
        <v>36</v>
      </c>
      <c r="F3996" s="1">
        <v>50</v>
      </c>
      <c r="G3996" s="1" t="s">
        <v>724</v>
      </c>
      <c r="H3996" s="6" t="s">
        <v>783</v>
      </c>
      <c r="I3996" s="6" t="s">
        <v>51</v>
      </c>
      <c r="J3996" s="1">
        <v>55</v>
      </c>
      <c r="K3996" s="1" t="s">
        <v>21</v>
      </c>
      <c r="L3996" s="1">
        <v>1</v>
      </c>
      <c r="M3996" s="1" t="s">
        <v>21</v>
      </c>
      <c r="N3996" s="2">
        <v>0</v>
      </c>
      <c r="O3996" s="2" t="s">
        <v>21</v>
      </c>
    </row>
    <row r="3997" spans="1:15">
      <c r="A3997" s="19">
        <v>44107</v>
      </c>
      <c r="B3997" t="s">
        <v>719</v>
      </c>
      <c r="C3997" s="1">
        <v>3</v>
      </c>
      <c r="D3997" t="s">
        <v>722</v>
      </c>
      <c r="E3997" s="6" t="s">
        <v>36</v>
      </c>
      <c r="F3997" s="1">
        <v>74</v>
      </c>
      <c r="G3997" s="1" t="s">
        <v>721</v>
      </c>
      <c r="H3997" s="6" t="s">
        <v>815</v>
      </c>
      <c r="I3997" s="6" t="s">
        <v>206</v>
      </c>
      <c r="J3997" s="1">
        <v>63</v>
      </c>
      <c r="K3997" s="1">
        <v>1</v>
      </c>
      <c r="L3997" s="1" t="s">
        <v>21</v>
      </c>
      <c r="M3997" s="1" t="s">
        <v>21</v>
      </c>
      <c r="N3997" s="2">
        <v>1</v>
      </c>
      <c r="O3997" s="2" t="s">
        <v>21</v>
      </c>
    </row>
    <row r="3998" spans="1:15">
      <c r="A3998" s="19">
        <v>44107</v>
      </c>
      <c r="B3998" t="s">
        <v>719</v>
      </c>
      <c r="C3998" s="1">
        <v>4</v>
      </c>
      <c r="D3998" t="s">
        <v>722</v>
      </c>
      <c r="E3998" s="6" t="s">
        <v>36</v>
      </c>
      <c r="F3998" s="1">
        <v>74</v>
      </c>
      <c r="G3998" s="1" t="s">
        <v>721</v>
      </c>
      <c r="H3998" s="6" t="s">
        <v>809</v>
      </c>
      <c r="I3998" s="6" t="s">
        <v>77</v>
      </c>
      <c r="J3998" s="1">
        <v>72</v>
      </c>
      <c r="K3998" s="1">
        <v>1</v>
      </c>
      <c r="L3998" s="1" t="s">
        <v>21</v>
      </c>
      <c r="M3998" s="1" t="s">
        <v>21</v>
      </c>
      <c r="N3998" s="2">
        <v>0</v>
      </c>
      <c r="O3998" s="2" t="s">
        <v>21</v>
      </c>
    </row>
    <row r="3999" spans="1:15">
      <c r="A3999" s="19">
        <v>44107</v>
      </c>
      <c r="B3999" t="s">
        <v>719</v>
      </c>
      <c r="C3999" s="1">
        <v>5</v>
      </c>
      <c r="D3999" t="s">
        <v>722</v>
      </c>
      <c r="E3999" s="6" t="s">
        <v>36</v>
      </c>
      <c r="F3999" s="1">
        <v>26</v>
      </c>
      <c r="G3999" s="1" t="s">
        <v>724</v>
      </c>
      <c r="H3999" s="6" t="s">
        <v>793</v>
      </c>
      <c r="I3999" s="6" t="s">
        <v>25</v>
      </c>
      <c r="J3999" s="1">
        <v>90</v>
      </c>
      <c r="K3999" s="1" t="s">
        <v>21</v>
      </c>
      <c r="L3999" s="1">
        <v>1</v>
      </c>
      <c r="M3999" s="1" t="s">
        <v>21</v>
      </c>
      <c r="N3999" s="2">
        <v>0</v>
      </c>
      <c r="O3999" s="2" t="s">
        <v>21</v>
      </c>
    </row>
    <row r="4000" spans="1:15">
      <c r="A4000" s="19">
        <v>44107</v>
      </c>
      <c r="B4000" t="s">
        <v>719</v>
      </c>
      <c r="C4000" s="1">
        <v>1</v>
      </c>
      <c r="D4000" t="s">
        <v>797</v>
      </c>
      <c r="E4000" s="6" t="s">
        <v>30</v>
      </c>
      <c r="F4000" s="1">
        <v>63</v>
      </c>
      <c r="G4000" s="1" t="s">
        <v>724</v>
      </c>
      <c r="H4000" s="6" t="s">
        <v>761</v>
      </c>
      <c r="I4000" s="6" t="s">
        <v>63</v>
      </c>
      <c r="J4000" s="1">
        <v>71</v>
      </c>
      <c r="K4000" s="1" t="s">
        <v>21</v>
      </c>
      <c r="L4000" s="1">
        <v>1</v>
      </c>
      <c r="M4000" s="1" t="s">
        <v>21</v>
      </c>
      <c r="N4000" s="2">
        <v>1</v>
      </c>
      <c r="O4000" s="2">
        <v>1</v>
      </c>
    </row>
    <row r="4001" spans="1:15">
      <c r="A4001" s="19">
        <v>44107</v>
      </c>
      <c r="B4001" t="s">
        <v>719</v>
      </c>
      <c r="C4001" s="1">
        <v>2</v>
      </c>
      <c r="D4001" t="s">
        <v>797</v>
      </c>
      <c r="E4001" s="6" t="s">
        <v>30</v>
      </c>
      <c r="F4001" s="1">
        <v>75</v>
      </c>
      <c r="G4001" s="1" t="s">
        <v>721</v>
      </c>
      <c r="H4001" s="6" t="s">
        <v>769</v>
      </c>
      <c r="I4001" s="6" t="s">
        <v>25</v>
      </c>
      <c r="J4001" s="1">
        <v>34</v>
      </c>
      <c r="K4001" s="1">
        <v>1</v>
      </c>
      <c r="L4001" s="1" t="s">
        <v>21</v>
      </c>
      <c r="M4001" s="1" t="s">
        <v>21</v>
      </c>
      <c r="N4001" s="2">
        <v>1</v>
      </c>
      <c r="O4001" s="2" t="s">
        <v>21</v>
      </c>
    </row>
    <row r="4002" spans="1:15">
      <c r="A4002" s="19">
        <v>44107</v>
      </c>
      <c r="B4002" t="s">
        <v>719</v>
      </c>
      <c r="C4002" s="1">
        <v>3</v>
      </c>
      <c r="D4002" t="s">
        <v>797</v>
      </c>
      <c r="E4002" s="6" t="s">
        <v>30</v>
      </c>
      <c r="F4002" s="1">
        <v>73</v>
      </c>
      <c r="G4002" s="1" t="s">
        <v>721</v>
      </c>
      <c r="H4002" s="6" t="s">
        <v>757</v>
      </c>
      <c r="I4002" s="6" t="s">
        <v>36</v>
      </c>
      <c r="J4002" s="1">
        <v>53</v>
      </c>
      <c r="K4002" s="1">
        <v>1</v>
      </c>
      <c r="L4002" s="1" t="s">
        <v>21</v>
      </c>
      <c r="M4002" s="1" t="s">
        <v>21</v>
      </c>
      <c r="N4002" s="2">
        <v>0</v>
      </c>
      <c r="O4002" s="2" t="s">
        <v>21</v>
      </c>
    </row>
    <row r="4003" spans="1:15">
      <c r="A4003" s="19">
        <v>44107</v>
      </c>
      <c r="B4003" t="s">
        <v>719</v>
      </c>
      <c r="C4003" s="1">
        <v>4</v>
      </c>
      <c r="D4003" t="s">
        <v>797</v>
      </c>
      <c r="E4003" s="6" t="s">
        <v>30</v>
      </c>
      <c r="F4003" s="1">
        <v>16</v>
      </c>
      <c r="G4003" s="1" t="s">
        <v>724</v>
      </c>
      <c r="H4003" s="6" t="s">
        <v>776</v>
      </c>
      <c r="I4003" s="6" t="s">
        <v>25</v>
      </c>
      <c r="J4003" s="1">
        <v>86</v>
      </c>
      <c r="K4003" s="1" t="s">
        <v>21</v>
      </c>
      <c r="L4003" s="1">
        <v>1</v>
      </c>
      <c r="M4003" s="1" t="s">
        <v>21</v>
      </c>
      <c r="N4003" s="2">
        <v>0</v>
      </c>
      <c r="O4003" s="2" t="s">
        <v>21</v>
      </c>
    </row>
    <row r="4004" spans="1:15">
      <c r="A4004" s="19">
        <v>44107</v>
      </c>
      <c r="B4004" t="s">
        <v>719</v>
      </c>
      <c r="C4004" s="1">
        <v>5</v>
      </c>
      <c r="D4004" t="s">
        <v>797</v>
      </c>
      <c r="E4004" s="6" t="s">
        <v>30</v>
      </c>
      <c r="F4004" s="1">
        <v>70</v>
      </c>
      <c r="G4004" s="1" t="s">
        <v>721</v>
      </c>
      <c r="H4004" s="6" t="s">
        <v>768</v>
      </c>
      <c r="I4004" s="6" t="s">
        <v>206</v>
      </c>
      <c r="J4004" s="1">
        <v>58</v>
      </c>
      <c r="K4004" s="1">
        <v>1</v>
      </c>
      <c r="L4004" s="1" t="s">
        <v>21</v>
      </c>
      <c r="M4004" s="1" t="s">
        <v>21</v>
      </c>
      <c r="N4004" s="2">
        <v>0</v>
      </c>
      <c r="O4004" s="2" t="s">
        <v>21</v>
      </c>
    </row>
    <row r="4005" spans="1:15">
      <c r="A4005" s="19">
        <v>44107</v>
      </c>
      <c r="B4005" t="s">
        <v>719</v>
      </c>
      <c r="C4005" s="1">
        <v>1</v>
      </c>
      <c r="D4005" t="s">
        <v>738</v>
      </c>
      <c r="E4005" s="6" t="s">
        <v>18</v>
      </c>
      <c r="F4005" s="1">
        <v>68</v>
      </c>
      <c r="G4005" s="1" t="s">
        <v>724</v>
      </c>
      <c r="H4005" s="6" t="s">
        <v>803</v>
      </c>
      <c r="I4005" s="6" t="s">
        <v>106</v>
      </c>
      <c r="J4005" s="1">
        <v>78</v>
      </c>
      <c r="K4005" s="1" t="s">
        <v>21</v>
      </c>
      <c r="L4005" s="1">
        <v>1</v>
      </c>
      <c r="M4005" s="1" t="s">
        <v>21</v>
      </c>
      <c r="N4005" s="2">
        <v>1</v>
      </c>
      <c r="O4005" s="2">
        <v>1</v>
      </c>
    </row>
    <row r="4006" spans="1:15">
      <c r="A4006" s="19">
        <v>44107</v>
      </c>
      <c r="B4006" t="s">
        <v>719</v>
      </c>
      <c r="C4006" s="1">
        <v>2</v>
      </c>
      <c r="D4006" t="s">
        <v>738</v>
      </c>
      <c r="E4006" s="6" t="s">
        <v>18</v>
      </c>
      <c r="F4006" s="1">
        <v>81</v>
      </c>
      <c r="G4006" s="1" t="s">
        <v>721</v>
      </c>
      <c r="H4006" s="6" t="s">
        <v>815</v>
      </c>
      <c r="I4006" s="6" t="s">
        <v>206</v>
      </c>
      <c r="J4006" s="1">
        <v>41</v>
      </c>
      <c r="K4006" s="1">
        <v>1</v>
      </c>
      <c r="L4006" s="1" t="s">
        <v>21</v>
      </c>
      <c r="M4006" s="1" t="s">
        <v>21</v>
      </c>
      <c r="N4006" s="2">
        <v>1</v>
      </c>
      <c r="O4006" s="2" t="s">
        <v>21</v>
      </c>
    </row>
    <row r="4007" spans="1:15">
      <c r="A4007" s="19">
        <v>44107</v>
      </c>
      <c r="B4007" t="s">
        <v>719</v>
      </c>
      <c r="C4007" s="1">
        <v>3</v>
      </c>
      <c r="D4007" t="s">
        <v>738</v>
      </c>
      <c r="E4007" s="6" t="s">
        <v>18</v>
      </c>
      <c r="F4007" s="1">
        <v>55</v>
      </c>
      <c r="G4007" s="1" t="s">
        <v>724</v>
      </c>
      <c r="H4007" s="6" t="s">
        <v>747</v>
      </c>
      <c r="I4007" s="6" t="s">
        <v>69</v>
      </c>
      <c r="J4007" s="1">
        <v>81</v>
      </c>
      <c r="K4007" s="1" t="s">
        <v>21</v>
      </c>
      <c r="L4007" s="1">
        <v>1</v>
      </c>
      <c r="M4007" s="1" t="s">
        <v>21</v>
      </c>
      <c r="N4007" s="2">
        <v>0</v>
      </c>
      <c r="O4007" s="2" t="s">
        <v>21</v>
      </c>
    </row>
    <row r="4008" spans="1:15">
      <c r="A4008" s="19">
        <v>44107</v>
      </c>
      <c r="B4008" t="s">
        <v>719</v>
      </c>
      <c r="C4008" s="1">
        <v>4</v>
      </c>
      <c r="D4008" t="s">
        <v>738</v>
      </c>
      <c r="E4008" s="6" t="s">
        <v>18</v>
      </c>
      <c r="F4008" s="1">
        <v>66</v>
      </c>
      <c r="G4008" s="1" t="s">
        <v>721</v>
      </c>
      <c r="H4008" s="6" t="s">
        <v>734</v>
      </c>
      <c r="I4008" s="6" t="s">
        <v>206</v>
      </c>
      <c r="J4008" s="1">
        <v>59</v>
      </c>
      <c r="K4008" s="1">
        <v>1</v>
      </c>
      <c r="L4008" s="1" t="s">
        <v>21</v>
      </c>
      <c r="M4008" s="1" t="s">
        <v>21</v>
      </c>
      <c r="N4008" s="2">
        <v>0</v>
      </c>
      <c r="O4008" s="2" t="s">
        <v>21</v>
      </c>
    </row>
    <row r="4009" spans="1:15">
      <c r="A4009" s="19">
        <v>44107</v>
      </c>
      <c r="B4009" t="s">
        <v>719</v>
      </c>
      <c r="C4009" s="1">
        <v>5</v>
      </c>
      <c r="D4009" t="s">
        <v>738</v>
      </c>
      <c r="E4009" s="6" t="s">
        <v>18</v>
      </c>
      <c r="F4009" s="1">
        <v>32</v>
      </c>
      <c r="G4009" s="1" t="s">
        <v>724</v>
      </c>
      <c r="H4009" s="6" t="s">
        <v>801</v>
      </c>
      <c r="I4009" s="6" t="s">
        <v>41</v>
      </c>
      <c r="J4009" s="1">
        <v>78</v>
      </c>
      <c r="K4009" s="1" t="s">
        <v>21</v>
      </c>
      <c r="L4009" s="1">
        <v>1</v>
      </c>
      <c r="M4009" s="1" t="s">
        <v>21</v>
      </c>
      <c r="N4009" s="2">
        <v>0</v>
      </c>
      <c r="O4009" s="2" t="s">
        <v>21</v>
      </c>
    </row>
    <row r="4010" spans="1:15">
      <c r="A4010" s="19">
        <v>44107</v>
      </c>
      <c r="B4010" t="s">
        <v>719</v>
      </c>
      <c r="C4010" s="1">
        <v>1</v>
      </c>
      <c r="D4010" t="s">
        <v>764</v>
      </c>
      <c r="E4010" s="6" t="s">
        <v>38</v>
      </c>
      <c r="F4010" s="1">
        <v>84</v>
      </c>
      <c r="G4010" s="1" t="s">
        <v>721</v>
      </c>
      <c r="H4010" s="6" t="s">
        <v>802</v>
      </c>
      <c r="I4010" s="6" t="s">
        <v>36</v>
      </c>
      <c r="J4010" s="1">
        <v>34</v>
      </c>
      <c r="K4010" s="1">
        <v>1</v>
      </c>
      <c r="L4010" s="1" t="s">
        <v>21</v>
      </c>
      <c r="M4010" s="1" t="s">
        <v>21</v>
      </c>
      <c r="N4010" s="2">
        <v>1</v>
      </c>
      <c r="O4010" s="2" t="s">
        <v>21</v>
      </c>
    </row>
    <row r="4011" spans="1:15">
      <c r="A4011" s="19">
        <v>44107</v>
      </c>
      <c r="B4011" t="s">
        <v>719</v>
      </c>
      <c r="C4011" s="1">
        <v>2</v>
      </c>
      <c r="D4011" t="s">
        <v>764</v>
      </c>
      <c r="E4011" s="6" t="s">
        <v>38</v>
      </c>
      <c r="F4011" s="1">
        <v>87</v>
      </c>
      <c r="G4011" s="1" t="s">
        <v>721</v>
      </c>
      <c r="H4011" s="6" t="s">
        <v>806</v>
      </c>
      <c r="I4011" s="6" t="s">
        <v>23</v>
      </c>
      <c r="J4011" s="1">
        <v>13</v>
      </c>
      <c r="K4011" s="1">
        <v>1</v>
      </c>
      <c r="L4011" s="1" t="s">
        <v>21</v>
      </c>
      <c r="M4011" s="1" t="s">
        <v>21</v>
      </c>
      <c r="N4011" s="2">
        <v>0</v>
      </c>
      <c r="O4011" s="2" t="s">
        <v>21</v>
      </c>
    </row>
    <row r="4012" spans="1:15">
      <c r="A4012" s="19">
        <v>44107</v>
      </c>
      <c r="B4012" t="s">
        <v>719</v>
      </c>
      <c r="C4012" s="1">
        <v>3</v>
      </c>
      <c r="D4012" t="s">
        <v>764</v>
      </c>
      <c r="E4012" s="6" t="s">
        <v>38</v>
      </c>
      <c r="F4012" s="1">
        <v>76</v>
      </c>
      <c r="G4012" s="1" t="s">
        <v>756</v>
      </c>
      <c r="H4012" s="6" t="s">
        <v>617</v>
      </c>
      <c r="I4012" s="6" t="s">
        <v>38</v>
      </c>
      <c r="J4012" s="1">
        <v>76</v>
      </c>
      <c r="K4012" s="1" t="s">
        <v>21</v>
      </c>
      <c r="L4012" s="1" t="s">
        <v>21</v>
      </c>
      <c r="M4012" s="1">
        <v>1</v>
      </c>
      <c r="N4012" s="2">
        <v>1</v>
      </c>
      <c r="O4012" s="2" t="s">
        <v>21</v>
      </c>
    </row>
    <row r="4013" spans="1:15">
      <c r="A4013" s="19">
        <v>44107</v>
      </c>
      <c r="B4013" t="s">
        <v>719</v>
      </c>
      <c r="C4013" s="1">
        <v>4</v>
      </c>
      <c r="D4013" t="s">
        <v>764</v>
      </c>
      <c r="E4013" s="6" t="s">
        <v>38</v>
      </c>
      <c r="F4013" s="1">
        <v>84</v>
      </c>
      <c r="G4013" s="1" t="s">
        <v>721</v>
      </c>
      <c r="H4013" s="6" t="s">
        <v>725</v>
      </c>
      <c r="I4013" s="6" t="s">
        <v>206</v>
      </c>
      <c r="J4013" s="1">
        <v>14</v>
      </c>
      <c r="K4013" s="1">
        <v>1</v>
      </c>
      <c r="L4013" s="1" t="s">
        <v>21</v>
      </c>
      <c r="M4013" s="1" t="s">
        <v>21</v>
      </c>
      <c r="N4013" s="2">
        <v>0</v>
      </c>
      <c r="O4013" s="2" t="s">
        <v>21</v>
      </c>
    </row>
    <row r="4014" spans="1:15">
      <c r="A4014" s="19">
        <v>44107</v>
      </c>
      <c r="B4014" t="s">
        <v>719</v>
      </c>
      <c r="C4014" s="1">
        <v>5</v>
      </c>
      <c r="D4014" t="s">
        <v>764</v>
      </c>
      <c r="E4014" s="6" t="s">
        <v>38</v>
      </c>
      <c r="F4014" s="1">
        <v>90</v>
      </c>
      <c r="G4014" s="1" t="s">
        <v>721</v>
      </c>
      <c r="H4014" s="6" t="s">
        <v>759</v>
      </c>
      <c r="I4014" s="6" t="s">
        <v>20</v>
      </c>
      <c r="J4014" s="1">
        <v>27</v>
      </c>
      <c r="K4014" s="1">
        <v>1</v>
      </c>
      <c r="L4014" s="1" t="s">
        <v>21</v>
      </c>
      <c r="M4014" s="1" t="s">
        <v>21</v>
      </c>
      <c r="N4014" s="2">
        <v>0</v>
      </c>
      <c r="O4014" s="2" t="s">
        <v>21</v>
      </c>
    </row>
    <row r="4015" spans="1:15">
      <c r="A4015" s="19">
        <v>44107</v>
      </c>
      <c r="B4015" t="s">
        <v>719</v>
      </c>
      <c r="C4015" s="1">
        <v>6</v>
      </c>
      <c r="D4015" t="s">
        <v>764</v>
      </c>
      <c r="E4015" s="6" t="s">
        <v>38</v>
      </c>
      <c r="L4015" s="1">
        <v>1</v>
      </c>
      <c r="N4015" s="2">
        <v>1</v>
      </c>
      <c r="O4015" s="2">
        <v>6</v>
      </c>
    </row>
    <row r="4016" spans="1:15">
      <c r="A4016" s="19">
        <v>44107</v>
      </c>
      <c r="B4016" t="s">
        <v>719</v>
      </c>
      <c r="C4016" s="1">
        <v>6</v>
      </c>
      <c r="D4016" t="s">
        <v>764</v>
      </c>
      <c r="E4016" s="6" t="s">
        <v>38</v>
      </c>
      <c r="N4016" s="2"/>
      <c r="O4016" s="2" t="s">
        <v>510</v>
      </c>
    </row>
    <row r="4017" spans="1:15">
      <c r="A4017" s="19">
        <v>44107</v>
      </c>
      <c r="B4017" t="s">
        <v>719</v>
      </c>
      <c r="C4017" s="1">
        <v>1</v>
      </c>
      <c r="D4017" t="s">
        <v>796</v>
      </c>
      <c r="E4017" s="6" t="s">
        <v>36</v>
      </c>
      <c r="F4017" s="1">
        <v>23</v>
      </c>
      <c r="G4017" s="1" t="s">
        <v>724</v>
      </c>
      <c r="H4017" s="6" t="s">
        <v>817</v>
      </c>
      <c r="I4017" s="6" t="s">
        <v>82</v>
      </c>
      <c r="J4017" s="1">
        <v>83</v>
      </c>
      <c r="K4017" s="1" t="s">
        <v>21</v>
      </c>
      <c r="L4017" s="1">
        <v>1</v>
      </c>
      <c r="M4017" s="1" t="s">
        <v>21</v>
      </c>
      <c r="N4017" s="2">
        <v>1</v>
      </c>
      <c r="O4017" s="2">
        <v>1</v>
      </c>
    </row>
    <row r="4018" spans="1:15">
      <c r="A4018" s="19">
        <v>44107</v>
      </c>
      <c r="B4018" t="s">
        <v>719</v>
      </c>
      <c r="C4018" s="1">
        <v>2</v>
      </c>
      <c r="D4018" t="s">
        <v>796</v>
      </c>
      <c r="E4018" s="6" t="s">
        <v>36</v>
      </c>
      <c r="F4018" s="1">
        <v>76</v>
      </c>
      <c r="G4018" s="1" t="s">
        <v>721</v>
      </c>
      <c r="H4018" s="6" t="s">
        <v>768</v>
      </c>
      <c r="I4018" s="6" t="s">
        <v>206</v>
      </c>
      <c r="J4018" s="1">
        <v>48</v>
      </c>
      <c r="K4018" s="1">
        <v>1</v>
      </c>
      <c r="L4018" s="1" t="s">
        <v>21</v>
      </c>
      <c r="M4018" s="1" t="s">
        <v>21</v>
      </c>
      <c r="N4018" s="2">
        <v>1</v>
      </c>
      <c r="O4018" s="2" t="s">
        <v>21</v>
      </c>
    </row>
    <row r="4019" spans="1:15">
      <c r="A4019" s="19">
        <v>44107</v>
      </c>
      <c r="B4019" t="s">
        <v>719</v>
      </c>
      <c r="C4019" s="1">
        <v>3</v>
      </c>
      <c r="D4019" t="s">
        <v>796</v>
      </c>
      <c r="E4019" s="6" t="s">
        <v>36</v>
      </c>
      <c r="F4019" s="1">
        <v>81</v>
      </c>
      <c r="G4019" s="1" t="s">
        <v>721</v>
      </c>
      <c r="H4019" s="6" t="s">
        <v>791</v>
      </c>
      <c r="I4019" s="6" t="s">
        <v>36</v>
      </c>
      <c r="J4019" s="1">
        <v>67</v>
      </c>
      <c r="K4019" s="1">
        <v>1</v>
      </c>
      <c r="L4019" s="1" t="s">
        <v>21</v>
      </c>
      <c r="M4019" s="1" t="s">
        <v>21</v>
      </c>
      <c r="N4019" s="2">
        <v>0</v>
      </c>
      <c r="O4019" s="2" t="s">
        <v>21</v>
      </c>
    </row>
    <row r="4020" spans="1:15">
      <c r="A4020" s="19">
        <v>44107</v>
      </c>
      <c r="B4020" t="s">
        <v>719</v>
      </c>
      <c r="C4020" s="1">
        <v>4</v>
      </c>
      <c r="D4020" t="s">
        <v>796</v>
      </c>
      <c r="E4020" s="6" t="s">
        <v>36</v>
      </c>
      <c r="F4020" s="1">
        <v>60</v>
      </c>
      <c r="G4020" s="1" t="s">
        <v>721</v>
      </c>
      <c r="H4020" s="6" t="s">
        <v>774</v>
      </c>
      <c r="I4020" s="6" t="s">
        <v>18</v>
      </c>
      <c r="J4020" s="1">
        <v>33</v>
      </c>
      <c r="K4020" s="1">
        <v>1</v>
      </c>
      <c r="L4020" s="1" t="s">
        <v>21</v>
      </c>
      <c r="M4020" s="1" t="s">
        <v>21</v>
      </c>
      <c r="N4020" s="2">
        <v>0</v>
      </c>
      <c r="O4020" s="2" t="s">
        <v>21</v>
      </c>
    </row>
    <row r="4021" spans="1:15">
      <c r="A4021" s="19">
        <v>44107</v>
      </c>
      <c r="B4021" t="s">
        <v>719</v>
      </c>
      <c r="C4021" s="1">
        <v>5</v>
      </c>
      <c r="D4021" t="s">
        <v>796</v>
      </c>
      <c r="E4021" s="6" t="s">
        <v>36</v>
      </c>
      <c r="F4021" s="1">
        <v>86</v>
      </c>
      <c r="G4021" s="1" t="s">
        <v>721</v>
      </c>
      <c r="H4021" s="6" t="s">
        <v>767</v>
      </c>
      <c r="I4021" s="6" t="s">
        <v>32</v>
      </c>
      <c r="J4021" s="1">
        <v>24</v>
      </c>
      <c r="K4021" s="1">
        <v>1</v>
      </c>
      <c r="L4021" s="1" t="s">
        <v>21</v>
      </c>
      <c r="M4021" s="1" t="s">
        <v>21</v>
      </c>
      <c r="N4021" s="2">
        <v>0</v>
      </c>
      <c r="O4021" s="2" t="s">
        <v>21</v>
      </c>
    </row>
    <row r="4022" spans="1:15">
      <c r="A4022" s="19">
        <v>44107</v>
      </c>
      <c r="B4022" t="s">
        <v>719</v>
      </c>
      <c r="C4022" s="1">
        <v>1</v>
      </c>
      <c r="D4022" t="s">
        <v>817</v>
      </c>
      <c r="E4022" s="6" t="s">
        <v>82</v>
      </c>
      <c r="F4022" s="1">
        <v>83</v>
      </c>
      <c r="G4022" s="1" t="s">
        <v>721</v>
      </c>
      <c r="H4022" s="6" t="s">
        <v>796</v>
      </c>
      <c r="I4022" s="6" t="s">
        <v>36</v>
      </c>
      <c r="J4022" s="1">
        <v>23</v>
      </c>
      <c r="K4022" s="1">
        <v>1</v>
      </c>
      <c r="L4022" s="1" t="s">
        <v>21</v>
      </c>
      <c r="M4022" s="1" t="s">
        <v>21</v>
      </c>
      <c r="N4022" s="2">
        <v>1</v>
      </c>
      <c r="O4022" s="2" t="s">
        <v>21</v>
      </c>
    </row>
    <row r="4023" spans="1:15">
      <c r="A4023" s="19">
        <v>44107</v>
      </c>
      <c r="B4023" t="s">
        <v>719</v>
      </c>
      <c r="C4023" s="1">
        <v>2</v>
      </c>
      <c r="D4023" t="s">
        <v>817</v>
      </c>
      <c r="E4023" s="6" t="s">
        <v>82</v>
      </c>
      <c r="F4023" s="1">
        <v>48</v>
      </c>
      <c r="G4023" s="1" t="s">
        <v>724</v>
      </c>
      <c r="H4023" s="6" t="s">
        <v>821</v>
      </c>
      <c r="I4023" s="6" t="s">
        <v>82</v>
      </c>
      <c r="J4023" s="1">
        <v>70</v>
      </c>
      <c r="K4023" s="1" t="s">
        <v>21</v>
      </c>
      <c r="L4023" s="1">
        <v>1</v>
      </c>
      <c r="M4023" s="1" t="s">
        <v>21</v>
      </c>
      <c r="N4023" s="2">
        <v>1</v>
      </c>
      <c r="O4023" s="2">
        <v>2</v>
      </c>
    </row>
    <row r="4024" spans="1:15">
      <c r="A4024" s="19">
        <v>44107</v>
      </c>
      <c r="B4024" t="s">
        <v>719</v>
      </c>
      <c r="C4024" s="1">
        <v>3</v>
      </c>
      <c r="D4024" t="s">
        <v>817</v>
      </c>
      <c r="E4024" s="6" t="s">
        <v>82</v>
      </c>
      <c r="F4024" s="1">
        <v>38</v>
      </c>
      <c r="G4024" s="1" t="s">
        <v>724</v>
      </c>
      <c r="H4024" s="6" t="s">
        <v>741</v>
      </c>
      <c r="I4024" s="6" t="s">
        <v>38</v>
      </c>
      <c r="J4024" s="1">
        <v>90</v>
      </c>
      <c r="K4024" s="1" t="s">
        <v>21</v>
      </c>
      <c r="L4024" s="1">
        <v>1</v>
      </c>
      <c r="M4024" s="1" t="s">
        <v>21</v>
      </c>
      <c r="N4024" s="2">
        <v>0</v>
      </c>
      <c r="O4024" s="2" t="s">
        <v>21</v>
      </c>
    </row>
    <row r="4025" spans="1:15">
      <c r="A4025" s="19">
        <v>44107</v>
      </c>
      <c r="B4025" t="s">
        <v>719</v>
      </c>
      <c r="C4025" s="1">
        <v>4</v>
      </c>
      <c r="D4025" t="s">
        <v>817</v>
      </c>
      <c r="E4025" s="6" t="s">
        <v>82</v>
      </c>
      <c r="F4025" s="1">
        <v>45</v>
      </c>
      <c r="G4025" s="1" t="s">
        <v>724</v>
      </c>
      <c r="H4025" s="6" t="s">
        <v>727</v>
      </c>
      <c r="I4025" s="6" t="s">
        <v>38</v>
      </c>
      <c r="J4025" s="1">
        <v>51</v>
      </c>
      <c r="K4025" s="1" t="s">
        <v>21</v>
      </c>
      <c r="L4025" s="1">
        <v>1</v>
      </c>
      <c r="M4025" s="1" t="s">
        <v>21</v>
      </c>
      <c r="N4025" s="2">
        <v>0</v>
      </c>
      <c r="O4025" s="2" t="s">
        <v>21</v>
      </c>
    </row>
    <row r="4026" spans="1:15">
      <c r="A4026" s="19">
        <v>44107</v>
      </c>
      <c r="B4026" t="s">
        <v>719</v>
      </c>
      <c r="C4026" s="1">
        <v>5</v>
      </c>
      <c r="D4026" t="s">
        <v>817</v>
      </c>
      <c r="E4026" s="6" t="s">
        <v>82</v>
      </c>
      <c r="F4026" s="1">
        <v>33</v>
      </c>
      <c r="G4026" s="1" t="s">
        <v>724</v>
      </c>
      <c r="H4026" s="6" t="s">
        <v>789</v>
      </c>
      <c r="I4026" s="6" t="s">
        <v>206</v>
      </c>
      <c r="J4026" s="1">
        <v>38</v>
      </c>
      <c r="K4026" s="1" t="s">
        <v>21</v>
      </c>
      <c r="L4026" s="1">
        <v>1</v>
      </c>
      <c r="M4026" s="1" t="s">
        <v>21</v>
      </c>
      <c r="N4026" s="2">
        <v>0</v>
      </c>
      <c r="O4026" s="2" t="s">
        <v>21</v>
      </c>
    </row>
    <row r="4027" spans="1:15">
      <c r="A4027" s="19">
        <v>44107</v>
      </c>
      <c r="B4027" t="s">
        <v>719</v>
      </c>
      <c r="C4027" s="1">
        <v>1</v>
      </c>
      <c r="D4027" t="s">
        <v>783</v>
      </c>
      <c r="E4027" s="6" t="s">
        <v>51</v>
      </c>
      <c r="F4027" s="1">
        <v>65</v>
      </c>
      <c r="G4027" s="1" t="s">
        <v>724</v>
      </c>
      <c r="H4027" s="6" t="s">
        <v>725</v>
      </c>
      <c r="I4027" s="6" t="s">
        <v>206</v>
      </c>
      <c r="J4027" s="1">
        <v>74</v>
      </c>
      <c r="K4027" s="1" t="s">
        <v>21</v>
      </c>
      <c r="L4027" s="1">
        <v>1</v>
      </c>
      <c r="M4027" s="1" t="s">
        <v>21</v>
      </c>
      <c r="N4027" s="2">
        <v>1</v>
      </c>
      <c r="O4027" s="2">
        <v>1</v>
      </c>
    </row>
    <row r="4028" spans="1:15">
      <c r="A4028" s="19">
        <v>44107</v>
      </c>
      <c r="B4028" t="s">
        <v>719</v>
      </c>
      <c r="C4028" s="1">
        <v>2</v>
      </c>
      <c r="D4028" t="s">
        <v>783</v>
      </c>
      <c r="E4028" s="6" t="s">
        <v>51</v>
      </c>
      <c r="F4028" s="1">
        <v>55</v>
      </c>
      <c r="G4028" s="1" t="s">
        <v>721</v>
      </c>
      <c r="H4028" s="6" t="s">
        <v>722</v>
      </c>
      <c r="I4028" s="6" t="s">
        <v>36</v>
      </c>
      <c r="J4028" s="1">
        <v>50</v>
      </c>
      <c r="K4028" s="1">
        <v>1</v>
      </c>
      <c r="L4028" s="1" t="s">
        <v>21</v>
      </c>
      <c r="M4028" s="1" t="s">
        <v>21</v>
      </c>
      <c r="N4028" s="2">
        <v>1</v>
      </c>
      <c r="O4028" s="2" t="s">
        <v>21</v>
      </c>
    </row>
    <row r="4029" spans="1:15">
      <c r="A4029" s="19">
        <v>44107</v>
      </c>
      <c r="B4029" t="s">
        <v>719</v>
      </c>
      <c r="C4029" s="1">
        <v>3</v>
      </c>
      <c r="D4029" t="s">
        <v>783</v>
      </c>
      <c r="E4029" s="6" t="s">
        <v>51</v>
      </c>
      <c r="F4029" s="1">
        <v>29</v>
      </c>
      <c r="G4029" s="1" t="s">
        <v>724</v>
      </c>
      <c r="H4029" s="6" t="s">
        <v>760</v>
      </c>
      <c r="I4029" s="6" t="s">
        <v>20</v>
      </c>
      <c r="J4029" s="1">
        <v>71</v>
      </c>
      <c r="K4029" s="1" t="s">
        <v>21</v>
      </c>
      <c r="L4029" s="1">
        <v>1</v>
      </c>
      <c r="M4029" s="1" t="s">
        <v>21</v>
      </c>
      <c r="N4029" s="2">
        <v>0</v>
      </c>
      <c r="O4029" s="2" t="s">
        <v>21</v>
      </c>
    </row>
    <row r="4030" spans="1:15">
      <c r="A4030" s="19">
        <v>44107</v>
      </c>
      <c r="B4030" t="s">
        <v>719</v>
      </c>
      <c r="C4030" s="1">
        <v>4</v>
      </c>
      <c r="D4030" t="s">
        <v>783</v>
      </c>
      <c r="E4030" s="6" t="s">
        <v>51</v>
      </c>
      <c r="F4030" s="1">
        <v>34</v>
      </c>
      <c r="G4030" s="1" t="s">
        <v>724</v>
      </c>
      <c r="H4030" s="6" t="s">
        <v>780</v>
      </c>
      <c r="I4030" s="6" t="s">
        <v>36</v>
      </c>
      <c r="J4030" s="1">
        <v>38</v>
      </c>
      <c r="K4030" s="1" t="s">
        <v>21</v>
      </c>
      <c r="L4030" s="1">
        <v>1</v>
      </c>
      <c r="M4030" s="1" t="s">
        <v>21</v>
      </c>
      <c r="N4030" s="2">
        <v>0</v>
      </c>
      <c r="O4030" s="2" t="s">
        <v>21</v>
      </c>
    </row>
    <row r="4031" spans="1:15">
      <c r="A4031" s="19">
        <v>44107</v>
      </c>
      <c r="B4031" t="s">
        <v>719</v>
      </c>
      <c r="C4031" s="1">
        <v>5</v>
      </c>
      <c r="D4031" t="s">
        <v>783</v>
      </c>
      <c r="E4031" s="6" t="s">
        <v>51</v>
      </c>
      <c r="F4031" s="1">
        <v>85</v>
      </c>
      <c r="G4031" s="1" t="s">
        <v>721</v>
      </c>
      <c r="H4031" s="6" t="s">
        <v>791</v>
      </c>
      <c r="I4031" s="6" t="s">
        <v>36</v>
      </c>
      <c r="J4031" s="1">
        <v>19</v>
      </c>
      <c r="K4031" s="1">
        <v>1</v>
      </c>
      <c r="L4031" s="1" t="s">
        <v>21</v>
      </c>
      <c r="M4031" s="1" t="s">
        <v>21</v>
      </c>
      <c r="N4031" s="2">
        <v>0</v>
      </c>
      <c r="O4031" s="2" t="s">
        <v>21</v>
      </c>
    </row>
    <row r="4032" spans="1:15">
      <c r="A4032" s="19">
        <v>44107</v>
      </c>
      <c r="B4032" t="s">
        <v>719</v>
      </c>
      <c r="C4032" s="1">
        <v>1</v>
      </c>
      <c r="D4032" t="s">
        <v>782</v>
      </c>
      <c r="E4032" s="6" t="s">
        <v>51</v>
      </c>
      <c r="F4032" s="1">
        <v>47</v>
      </c>
      <c r="G4032" s="1" t="s">
        <v>724</v>
      </c>
      <c r="H4032" s="6" t="s">
        <v>789</v>
      </c>
      <c r="I4032" s="6" t="s">
        <v>206</v>
      </c>
      <c r="J4032" s="1">
        <v>88</v>
      </c>
      <c r="K4032" s="1" t="s">
        <v>21</v>
      </c>
      <c r="L4032" s="1">
        <v>1</v>
      </c>
      <c r="M4032" s="1" t="s">
        <v>21</v>
      </c>
      <c r="N4032" s="2">
        <v>1</v>
      </c>
      <c r="O4032" s="2">
        <v>1</v>
      </c>
    </row>
    <row r="4033" spans="1:15">
      <c r="A4033" s="19">
        <v>44107</v>
      </c>
      <c r="B4033" t="s">
        <v>719</v>
      </c>
      <c r="C4033" s="1">
        <v>2</v>
      </c>
      <c r="D4033" t="s">
        <v>782</v>
      </c>
      <c r="E4033" s="6" t="s">
        <v>51</v>
      </c>
      <c r="F4033" s="1">
        <v>26</v>
      </c>
      <c r="G4033" s="1" t="s">
        <v>724</v>
      </c>
      <c r="H4033" s="6" t="s">
        <v>811</v>
      </c>
      <c r="I4033" s="6" t="s">
        <v>47</v>
      </c>
      <c r="J4033" s="1">
        <v>66</v>
      </c>
      <c r="K4033" s="1" t="s">
        <v>21</v>
      </c>
      <c r="L4033" s="1">
        <v>1</v>
      </c>
      <c r="M4033" s="1" t="s">
        <v>21</v>
      </c>
      <c r="N4033" s="2">
        <v>0</v>
      </c>
      <c r="O4033" s="2" t="s">
        <v>21</v>
      </c>
    </row>
    <row r="4034" spans="1:15">
      <c r="A4034" s="19">
        <v>44107</v>
      </c>
      <c r="B4034" t="s">
        <v>719</v>
      </c>
      <c r="C4034" s="1">
        <v>3</v>
      </c>
      <c r="D4034" t="s">
        <v>782</v>
      </c>
      <c r="E4034" s="6" t="s">
        <v>51</v>
      </c>
      <c r="F4034" s="1">
        <v>63</v>
      </c>
      <c r="G4034" s="1" t="s">
        <v>721</v>
      </c>
      <c r="H4034" s="6" t="s">
        <v>810</v>
      </c>
      <c r="I4034" s="6" t="s">
        <v>57</v>
      </c>
      <c r="J4034" s="1">
        <v>53</v>
      </c>
      <c r="K4034" s="1">
        <v>1</v>
      </c>
      <c r="L4034" s="1" t="s">
        <v>21</v>
      </c>
      <c r="M4034" s="1" t="s">
        <v>21</v>
      </c>
      <c r="N4034" s="2">
        <v>1</v>
      </c>
      <c r="O4034" s="2" t="s">
        <v>21</v>
      </c>
    </row>
    <row r="4035" spans="1:15">
      <c r="A4035" s="19">
        <v>44107</v>
      </c>
      <c r="B4035" t="s">
        <v>719</v>
      </c>
      <c r="C4035" s="1">
        <v>4</v>
      </c>
      <c r="D4035" t="s">
        <v>782</v>
      </c>
      <c r="E4035" s="6" t="s">
        <v>51</v>
      </c>
      <c r="F4035" s="1">
        <v>34</v>
      </c>
      <c r="G4035" s="1" t="s">
        <v>724</v>
      </c>
      <c r="H4035" s="6" t="s">
        <v>778</v>
      </c>
      <c r="I4035" s="6" t="s">
        <v>47</v>
      </c>
      <c r="J4035" s="1">
        <v>53</v>
      </c>
      <c r="K4035" s="1" t="s">
        <v>21</v>
      </c>
      <c r="L4035" s="1">
        <v>1</v>
      </c>
      <c r="M4035" s="1" t="s">
        <v>21</v>
      </c>
      <c r="N4035" s="2">
        <v>0</v>
      </c>
      <c r="O4035" s="2" t="s">
        <v>21</v>
      </c>
    </row>
    <row r="4036" spans="1:15">
      <c r="A4036" s="19">
        <v>44107</v>
      </c>
      <c r="B4036" t="s">
        <v>719</v>
      </c>
      <c r="C4036" s="1">
        <v>5</v>
      </c>
      <c r="D4036" t="s">
        <v>782</v>
      </c>
      <c r="E4036" s="6" t="s">
        <v>51</v>
      </c>
      <c r="F4036" s="1">
        <v>60</v>
      </c>
      <c r="G4036" s="1" t="s">
        <v>721</v>
      </c>
      <c r="H4036" s="6" t="s">
        <v>772</v>
      </c>
      <c r="I4036" s="6" t="s">
        <v>92</v>
      </c>
      <c r="J4036" s="1">
        <v>37</v>
      </c>
      <c r="K4036" s="1">
        <v>1</v>
      </c>
      <c r="L4036" s="1" t="s">
        <v>21</v>
      </c>
      <c r="M4036" s="1" t="s">
        <v>21</v>
      </c>
      <c r="N4036" s="2">
        <v>0</v>
      </c>
      <c r="O4036" s="2" t="s">
        <v>21</v>
      </c>
    </row>
    <row r="4037" spans="1:15">
      <c r="A4037" s="19">
        <v>44107</v>
      </c>
      <c r="B4037" t="s">
        <v>719</v>
      </c>
      <c r="C4037" s="1">
        <v>1</v>
      </c>
      <c r="D4037" t="s">
        <v>819</v>
      </c>
      <c r="E4037" s="6" t="s">
        <v>77</v>
      </c>
      <c r="F4037" s="1">
        <v>71</v>
      </c>
      <c r="G4037" s="1" t="s">
        <v>721</v>
      </c>
      <c r="H4037" s="6" t="s">
        <v>788</v>
      </c>
      <c r="I4037" s="6" t="s">
        <v>20</v>
      </c>
      <c r="J4037" s="1">
        <v>54</v>
      </c>
      <c r="K4037" s="1">
        <v>1</v>
      </c>
      <c r="L4037" s="1" t="s">
        <v>21</v>
      </c>
      <c r="M4037" s="1" t="s">
        <v>21</v>
      </c>
      <c r="N4037" s="2">
        <v>1</v>
      </c>
      <c r="O4037" s="2" t="s">
        <v>21</v>
      </c>
    </row>
    <row r="4038" spans="1:15">
      <c r="A4038" s="19">
        <v>44107</v>
      </c>
      <c r="B4038" t="s">
        <v>719</v>
      </c>
      <c r="C4038" s="1">
        <v>2</v>
      </c>
      <c r="D4038" t="s">
        <v>819</v>
      </c>
      <c r="E4038" s="6" t="s">
        <v>77</v>
      </c>
      <c r="F4038" s="1">
        <v>24</v>
      </c>
      <c r="G4038" s="1" t="s">
        <v>724</v>
      </c>
      <c r="H4038" s="6" t="s">
        <v>753</v>
      </c>
      <c r="I4038" s="6" t="s">
        <v>36</v>
      </c>
      <c r="J4038" s="1">
        <v>82</v>
      </c>
      <c r="K4038" s="1" t="s">
        <v>21</v>
      </c>
      <c r="L4038" s="1">
        <v>1</v>
      </c>
      <c r="M4038" s="1" t="s">
        <v>21</v>
      </c>
      <c r="N4038" s="2">
        <v>1</v>
      </c>
      <c r="O4038" s="2">
        <v>2</v>
      </c>
    </row>
    <row r="4039" spans="1:15">
      <c r="A4039" s="19">
        <v>44107</v>
      </c>
      <c r="B4039" t="s">
        <v>719</v>
      </c>
      <c r="C4039" s="1">
        <v>3</v>
      </c>
      <c r="D4039" t="s">
        <v>819</v>
      </c>
      <c r="E4039" s="6" t="s">
        <v>77</v>
      </c>
      <c r="F4039" s="1">
        <v>18</v>
      </c>
      <c r="G4039" s="1" t="s">
        <v>724</v>
      </c>
      <c r="H4039" s="6" t="s">
        <v>820</v>
      </c>
      <c r="I4039" s="6" t="s">
        <v>20</v>
      </c>
      <c r="J4039" s="1">
        <v>85</v>
      </c>
      <c r="K4039" s="1" t="s">
        <v>21</v>
      </c>
      <c r="L4039" s="1">
        <v>1</v>
      </c>
      <c r="M4039" s="1" t="s">
        <v>21</v>
      </c>
      <c r="N4039" s="2">
        <v>0</v>
      </c>
      <c r="O4039" s="2" t="s">
        <v>21</v>
      </c>
    </row>
    <row r="4040" spans="1:15">
      <c r="A4040" s="19">
        <v>44107</v>
      </c>
      <c r="B4040" t="s">
        <v>719</v>
      </c>
      <c r="C4040" s="1">
        <v>4</v>
      </c>
      <c r="D4040" t="s">
        <v>819</v>
      </c>
      <c r="E4040" s="6" t="s">
        <v>77</v>
      </c>
      <c r="F4040" s="1">
        <v>23</v>
      </c>
      <c r="G4040" s="1" t="s">
        <v>724</v>
      </c>
      <c r="H4040" s="6" t="s">
        <v>761</v>
      </c>
      <c r="I4040" s="6" t="s">
        <v>63</v>
      </c>
      <c r="J4040" s="1">
        <v>82</v>
      </c>
      <c r="K4040" s="1" t="s">
        <v>21</v>
      </c>
      <c r="L4040" s="1">
        <v>1</v>
      </c>
      <c r="M4040" s="1" t="s">
        <v>21</v>
      </c>
      <c r="N4040" s="2">
        <v>0</v>
      </c>
      <c r="O4040" s="2" t="s">
        <v>21</v>
      </c>
    </row>
    <row r="4041" spans="1:15">
      <c r="A4041" s="19">
        <v>44107</v>
      </c>
      <c r="B4041" t="s">
        <v>719</v>
      </c>
      <c r="C4041" s="1">
        <v>5</v>
      </c>
      <c r="D4041" t="s">
        <v>819</v>
      </c>
      <c r="E4041" s="6" t="s">
        <v>77</v>
      </c>
      <c r="F4041" s="1">
        <v>24</v>
      </c>
      <c r="G4041" s="1" t="s">
        <v>724</v>
      </c>
      <c r="H4041" s="6" t="s">
        <v>737</v>
      </c>
      <c r="I4041" s="6" t="s">
        <v>51</v>
      </c>
      <c r="J4041" s="1">
        <v>76</v>
      </c>
      <c r="K4041" s="1" t="s">
        <v>21</v>
      </c>
      <c r="L4041" s="1">
        <v>1</v>
      </c>
      <c r="M4041" s="1" t="s">
        <v>21</v>
      </c>
      <c r="N4041" s="2">
        <v>0</v>
      </c>
      <c r="O4041" s="2" t="s">
        <v>21</v>
      </c>
    </row>
    <row r="4042" spans="1:15">
      <c r="A4042" s="19">
        <v>44107</v>
      </c>
      <c r="B4042" t="s">
        <v>719</v>
      </c>
      <c r="C4042" s="1">
        <v>1</v>
      </c>
      <c r="D4042" t="s">
        <v>617</v>
      </c>
      <c r="E4042" s="6" t="s">
        <v>38</v>
      </c>
      <c r="F4042" s="1">
        <v>85</v>
      </c>
      <c r="G4042" s="1" t="s">
        <v>721</v>
      </c>
      <c r="H4042" s="6" t="s">
        <v>818</v>
      </c>
      <c r="I4042" s="6" t="s">
        <v>38</v>
      </c>
      <c r="J4042" s="1">
        <v>66</v>
      </c>
      <c r="K4042" s="1">
        <v>1</v>
      </c>
      <c r="L4042" s="1" t="s">
        <v>21</v>
      </c>
      <c r="M4042" s="1" t="s">
        <v>21</v>
      </c>
      <c r="N4042" s="2">
        <v>1</v>
      </c>
      <c r="O4042" s="2" t="s">
        <v>21</v>
      </c>
    </row>
    <row r="4043" spans="1:15">
      <c r="A4043" s="19">
        <v>44107</v>
      </c>
      <c r="B4043" t="s">
        <v>719</v>
      </c>
      <c r="C4043" s="1">
        <v>2</v>
      </c>
      <c r="D4043" t="s">
        <v>617</v>
      </c>
      <c r="E4043" s="6" t="s">
        <v>38</v>
      </c>
      <c r="F4043" s="1">
        <v>85</v>
      </c>
      <c r="G4043" s="1" t="s">
        <v>721</v>
      </c>
      <c r="H4043" s="6" t="s">
        <v>741</v>
      </c>
      <c r="I4043" s="6" t="s">
        <v>38</v>
      </c>
      <c r="J4043" s="1">
        <v>50</v>
      </c>
      <c r="K4043" s="1">
        <v>1</v>
      </c>
      <c r="L4043" s="1" t="s">
        <v>21</v>
      </c>
      <c r="M4043" s="1" t="s">
        <v>21</v>
      </c>
      <c r="N4043" s="2">
        <v>0</v>
      </c>
      <c r="O4043" s="2" t="s">
        <v>21</v>
      </c>
    </row>
    <row r="4044" spans="1:15">
      <c r="A4044" s="19">
        <v>44107</v>
      </c>
      <c r="B4044" t="s">
        <v>719</v>
      </c>
      <c r="C4044" s="1">
        <v>3</v>
      </c>
      <c r="D4044" t="s">
        <v>617</v>
      </c>
      <c r="E4044" s="6" t="s">
        <v>38</v>
      </c>
      <c r="F4044" s="1">
        <v>76</v>
      </c>
      <c r="G4044" s="1" t="s">
        <v>756</v>
      </c>
      <c r="H4044" s="6" t="s">
        <v>764</v>
      </c>
      <c r="I4044" s="6" t="s">
        <v>38</v>
      </c>
      <c r="J4044" s="1">
        <v>76</v>
      </c>
      <c r="K4044" s="1" t="s">
        <v>21</v>
      </c>
      <c r="L4044" s="1" t="s">
        <v>21</v>
      </c>
      <c r="M4044" s="1">
        <v>1</v>
      </c>
      <c r="N4044" s="2">
        <v>1</v>
      </c>
      <c r="O4044" s="2" t="s">
        <v>21</v>
      </c>
    </row>
    <row r="4045" spans="1:15">
      <c r="A4045" s="19">
        <v>44107</v>
      </c>
      <c r="B4045" t="s">
        <v>719</v>
      </c>
      <c r="C4045" s="1">
        <v>4</v>
      </c>
      <c r="D4045" t="s">
        <v>617</v>
      </c>
      <c r="E4045" s="6" t="s">
        <v>38</v>
      </c>
      <c r="F4045" s="1">
        <v>72</v>
      </c>
      <c r="G4045" s="1" t="s">
        <v>721</v>
      </c>
      <c r="H4045" s="6" t="s">
        <v>801</v>
      </c>
      <c r="I4045" s="6" t="s">
        <v>41</v>
      </c>
      <c r="J4045" s="1">
        <v>39</v>
      </c>
      <c r="K4045" s="1">
        <v>1</v>
      </c>
      <c r="L4045" s="1" t="s">
        <v>21</v>
      </c>
      <c r="M4045" s="1" t="s">
        <v>21</v>
      </c>
      <c r="N4045" s="2">
        <v>0</v>
      </c>
      <c r="O4045" s="2" t="s">
        <v>21</v>
      </c>
    </row>
    <row r="4046" spans="1:15">
      <c r="A4046" s="19">
        <v>44107</v>
      </c>
      <c r="B4046" t="s">
        <v>719</v>
      </c>
      <c r="C4046" s="1">
        <v>5</v>
      </c>
      <c r="D4046" t="s">
        <v>617</v>
      </c>
      <c r="E4046" s="6" t="s">
        <v>38</v>
      </c>
      <c r="F4046" s="1">
        <v>87</v>
      </c>
      <c r="G4046" s="1" t="s">
        <v>721</v>
      </c>
      <c r="H4046" s="6" t="s">
        <v>747</v>
      </c>
      <c r="I4046" s="6" t="s">
        <v>69</v>
      </c>
      <c r="J4046" s="1">
        <v>8</v>
      </c>
      <c r="K4046" s="1">
        <v>1</v>
      </c>
      <c r="L4046" s="1" t="s">
        <v>21</v>
      </c>
      <c r="M4046" s="1" t="s">
        <v>21</v>
      </c>
      <c r="N4046" s="2">
        <v>0</v>
      </c>
      <c r="O4046" s="2" t="s">
        <v>21</v>
      </c>
    </row>
    <row r="4047" spans="1:15">
      <c r="A4047" s="19">
        <v>44107</v>
      </c>
      <c r="B4047" t="s">
        <v>719</v>
      </c>
      <c r="C4047" s="1">
        <v>6</v>
      </c>
      <c r="D4047" t="s">
        <v>617</v>
      </c>
      <c r="E4047" s="6" t="s">
        <v>38</v>
      </c>
      <c r="L4047" s="1">
        <v>1</v>
      </c>
      <c r="N4047" s="2">
        <v>1</v>
      </c>
      <c r="O4047" s="2">
        <v>6</v>
      </c>
    </row>
    <row r="4048" spans="1:15">
      <c r="A4048" s="19">
        <v>44107</v>
      </c>
      <c r="B4048" t="s">
        <v>719</v>
      </c>
      <c r="C4048" s="1">
        <v>6</v>
      </c>
      <c r="D4048" t="s">
        <v>617</v>
      </c>
      <c r="E4048" s="6" t="s">
        <v>38</v>
      </c>
      <c r="N4048" s="2"/>
      <c r="O4048" s="2" t="s">
        <v>510</v>
      </c>
    </row>
    <row r="4049" spans="1:15">
      <c r="A4049" s="19">
        <v>44107</v>
      </c>
      <c r="B4049" t="s">
        <v>719</v>
      </c>
      <c r="C4049" s="1">
        <v>1</v>
      </c>
      <c r="D4049" t="s">
        <v>732</v>
      </c>
      <c r="E4049" s="6" t="s">
        <v>69</v>
      </c>
      <c r="F4049" s="1">
        <v>50</v>
      </c>
      <c r="G4049" s="1" t="s">
        <v>724</v>
      </c>
      <c r="H4049" s="6" t="s">
        <v>800</v>
      </c>
      <c r="I4049" s="6" t="s">
        <v>36</v>
      </c>
      <c r="J4049" s="1">
        <v>75</v>
      </c>
      <c r="K4049" s="1" t="s">
        <v>21</v>
      </c>
      <c r="L4049" s="1">
        <v>1</v>
      </c>
      <c r="M4049" s="1" t="s">
        <v>21</v>
      </c>
      <c r="N4049" s="2">
        <v>1</v>
      </c>
      <c r="O4049" s="2">
        <v>1</v>
      </c>
    </row>
    <row r="4050" spans="1:15">
      <c r="A4050" s="19">
        <v>44107</v>
      </c>
      <c r="B4050" t="s">
        <v>719</v>
      </c>
      <c r="C4050" s="1">
        <v>2</v>
      </c>
      <c r="D4050" t="s">
        <v>732</v>
      </c>
      <c r="E4050" s="6" t="s">
        <v>69</v>
      </c>
      <c r="F4050" s="1">
        <v>54</v>
      </c>
      <c r="G4050" s="1" t="s">
        <v>721</v>
      </c>
      <c r="H4050" s="6" t="s">
        <v>781</v>
      </c>
      <c r="I4050" s="6" t="s">
        <v>80</v>
      </c>
      <c r="J4050" s="1">
        <v>9</v>
      </c>
      <c r="K4050" s="1">
        <v>1</v>
      </c>
      <c r="L4050" s="1" t="s">
        <v>21</v>
      </c>
      <c r="M4050" s="1" t="s">
        <v>21</v>
      </c>
      <c r="N4050" s="2">
        <v>1</v>
      </c>
      <c r="O4050" s="2" t="s">
        <v>21</v>
      </c>
    </row>
    <row r="4051" spans="1:15">
      <c r="A4051" s="19">
        <v>44107</v>
      </c>
      <c r="B4051" t="s">
        <v>719</v>
      </c>
      <c r="C4051" s="1">
        <v>3</v>
      </c>
      <c r="D4051" t="s">
        <v>732</v>
      </c>
      <c r="E4051" s="6" t="s">
        <v>69</v>
      </c>
      <c r="F4051" s="1">
        <v>89</v>
      </c>
      <c r="G4051" s="1" t="s">
        <v>721</v>
      </c>
      <c r="H4051" s="6" t="s">
        <v>780</v>
      </c>
      <c r="I4051" s="6" t="s">
        <v>36</v>
      </c>
      <c r="J4051" s="1">
        <v>42</v>
      </c>
      <c r="K4051" s="1">
        <v>1</v>
      </c>
      <c r="L4051" s="1" t="s">
        <v>21</v>
      </c>
      <c r="M4051" s="1" t="s">
        <v>21</v>
      </c>
      <c r="N4051" s="2">
        <v>0</v>
      </c>
      <c r="O4051" s="2" t="s">
        <v>21</v>
      </c>
    </row>
    <row r="4052" spans="1:15">
      <c r="A4052" s="19">
        <v>44107</v>
      </c>
      <c r="B4052" t="s">
        <v>719</v>
      </c>
      <c r="C4052" s="1">
        <v>4</v>
      </c>
      <c r="D4052" t="s">
        <v>732</v>
      </c>
      <c r="E4052" s="6" t="s">
        <v>69</v>
      </c>
      <c r="F4052" s="1">
        <v>51</v>
      </c>
      <c r="G4052" s="1" t="s">
        <v>724</v>
      </c>
      <c r="H4052" s="6" t="s">
        <v>728</v>
      </c>
      <c r="I4052" s="6" t="s">
        <v>92</v>
      </c>
      <c r="J4052" s="1">
        <v>69</v>
      </c>
      <c r="K4052" s="1" t="s">
        <v>21</v>
      </c>
      <c r="L4052" s="1">
        <v>1</v>
      </c>
      <c r="M4052" s="1" t="s">
        <v>21</v>
      </c>
      <c r="N4052" s="2">
        <v>0</v>
      </c>
      <c r="O4052" s="2" t="s">
        <v>21</v>
      </c>
    </row>
    <row r="4053" spans="1:15">
      <c r="A4053" s="19">
        <v>44107</v>
      </c>
      <c r="B4053" t="s">
        <v>719</v>
      </c>
      <c r="C4053" s="1">
        <v>5</v>
      </c>
      <c r="D4053" t="s">
        <v>732</v>
      </c>
      <c r="E4053" s="6" t="s">
        <v>69</v>
      </c>
      <c r="F4053" s="1">
        <v>14</v>
      </c>
      <c r="G4053" s="1" t="s">
        <v>724</v>
      </c>
      <c r="H4053" s="6" t="s">
        <v>814</v>
      </c>
      <c r="I4053" s="6" t="s">
        <v>41</v>
      </c>
      <c r="J4053" s="1">
        <v>87</v>
      </c>
      <c r="K4053" s="1" t="s">
        <v>21</v>
      </c>
      <c r="L4053" s="1">
        <v>1</v>
      </c>
      <c r="M4053" s="1" t="s">
        <v>21</v>
      </c>
      <c r="N4053" s="2">
        <v>0</v>
      </c>
      <c r="O4053" s="2" t="s">
        <v>21</v>
      </c>
    </row>
    <row r="4054" spans="1:15">
      <c r="A4054" s="19">
        <v>44107</v>
      </c>
      <c r="B4054" t="s">
        <v>719</v>
      </c>
      <c r="C4054" s="1">
        <v>1</v>
      </c>
      <c r="D4054" t="s">
        <v>790</v>
      </c>
      <c r="E4054" s="6" t="s">
        <v>206</v>
      </c>
      <c r="F4054" s="1">
        <v>42</v>
      </c>
      <c r="G4054" s="1" t="s">
        <v>724</v>
      </c>
      <c r="H4054" s="6" t="s">
        <v>799</v>
      </c>
      <c r="I4054" s="6" t="s">
        <v>41</v>
      </c>
      <c r="J4054" s="1">
        <v>75</v>
      </c>
      <c r="K4054" s="1" t="s">
        <v>21</v>
      </c>
      <c r="L4054" s="1">
        <v>1</v>
      </c>
      <c r="M4054" s="1" t="s">
        <v>21</v>
      </c>
      <c r="N4054" s="2">
        <v>1</v>
      </c>
      <c r="O4054" s="2">
        <v>1</v>
      </c>
    </row>
    <row r="4055" spans="1:15">
      <c r="A4055" s="19">
        <v>44107</v>
      </c>
      <c r="B4055" t="s">
        <v>719</v>
      </c>
      <c r="C4055" s="1">
        <v>2</v>
      </c>
      <c r="D4055" t="s">
        <v>790</v>
      </c>
      <c r="E4055" s="6" t="s">
        <v>206</v>
      </c>
      <c r="F4055" s="1">
        <v>79</v>
      </c>
      <c r="G4055" s="1" t="s">
        <v>721</v>
      </c>
      <c r="H4055" s="6" t="s">
        <v>744</v>
      </c>
      <c r="I4055" s="6" t="s">
        <v>47</v>
      </c>
      <c r="J4055" s="1">
        <v>15</v>
      </c>
      <c r="K4055" s="1">
        <v>1</v>
      </c>
      <c r="L4055" s="1" t="s">
        <v>21</v>
      </c>
      <c r="M4055" s="1" t="s">
        <v>21</v>
      </c>
      <c r="N4055" s="2">
        <v>1</v>
      </c>
      <c r="O4055" s="2" t="s">
        <v>21</v>
      </c>
    </row>
    <row r="4056" spans="1:15">
      <c r="A4056" s="19">
        <v>44107</v>
      </c>
      <c r="B4056" t="s">
        <v>719</v>
      </c>
      <c r="C4056" s="1">
        <v>3</v>
      </c>
      <c r="D4056" t="s">
        <v>790</v>
      </c>
      <c r="E4056" s="6" t="s">
        <v>206</v>
      </c>
      <c r="F4056" s="1">
        <v>45</v>
      </c>
      <c r="G4056" s="1" t="s">
        <v>724</v>
      </c>
      <c r="H4056" s="6" t="s">
        <v>787</v>
      </c>
      <c r="I4056" s="6" t="s">
        <v>57</v>
      </c>
      <c r="J4056" s="1">
        <v>90</v>
      </c>
      <c r="K4056" s="1" t="s">
        <v>21</v>
      </c>
      <c r="L4056" s="1">
        <v>1</v>
      </c>
      <c r="M4056" s="1" t="s">
        <v>21</v>
      </c>
      <c r="N4056" s="2">
        <v>0</v>
      </c>
      <c r="O4056" s="2" t="s">
        <v>21</v>
      </c>
    </row>
    <row r="4057" spans="1:15">
      <c r="A4057" s="19">
        <v>44107</v>
      </c>
      <c r="B4057" t="s">
        <v>719</v>
      </c>
      <c r="C4057" s="1">
        <v>4</v>
      </c>
      <c r="D4057" t="s">
        <v>790</v>
      </c>
      <c r="E4057" s="6" t="s">
        <v>206</v>
      </c>
      <c r="F4057" s="1">
        <v>44</v>
      </c>
      <c r="G4057" s="1" t="s">
        <v>724</v>
      </c>
      <c r="H4057" s="6" t="s">
        <v>814</v>
      </c>
      <c r="I4057" s="6" t="s">
        <v>41</v>
      </c>
      <c r="J4057" s="1">
        <v>77</v>
      </c>
      <c r="K4057" s="1" t="s">
        <v>21</v>
      </c>
      <c r="L4057" s="1">
        <v>1</v>
      </c>
      <c r="M4057" s="1" t="s">
        <v>21</v>
      </c>
      <c r="N4057" s="2">
        <v>0</v>
      </c>
      <c r="O4057" s="2" t="s">
        <v>21</v>
      </c>
    </row>
    <row r="4058" spans="1:15">
      <c r="A4058" s="19">
        <v>44107</v>
      </c>
      <c r="B4058" t="s">
        <v>719</v>
      </c>
      <c r="C4058" s="1">
        <v>5</v>
      </c>
      <c r="D4058" t="s">
        <v>790</v>
      </c>
      <c r="E4058" s="6" t="s">
        <v>206</v>
      </c>
      <c r="F4058" s="1">
        <v>74</v>
      </c>
      <c r="G4058" s="1" t="s">
        <v>721</v>
      </c>
      <c r="H4058" s="6" t="s">
        <v>730</v>
      </c>
      <c r="I4058" s="6" t="s">
        <v>23</v>
      </c>
      <c r="J4058" s="1">
        <v>48</v>
      </c>
      <c r="K4058" s="1">
        <v>1</v>
      </c>
      <c r="L4058" s="1" t="s">
        <v>21</v>
      </c>
      <c r="M4058" s="1" t="s">
        <v>21</v>
      </c>
      <c r="N4058" s="2">
        <v>0</v>
      </c>
      <c r="O4058" s="2" t="s">
        <v>21</v>
      </c>
    </row>
    <row r="4059" spans="1:15">
      <c r="A4059" s="19">
        <v>44107</v>
      </c>
      <c r="B4059" t="s">
        <v>719</v>
      </c>
      <c r="C4059" s="1">
        <v>1</v>
      </c>
      <c r="D4059" t="s">
        <v>733</v>
      </c>
      <c r="E4059" s="6" t="s">
        <v>41</v>
      </c>
      <c r="F4059" s="1">
        <v>69</v>
      </c>
      <c r="G4059" s="1" t="s">
        <v>721</v>
      </c>
      <c r="H4059" s="6" t="s">
        <v>754</v>
      </c>
      <c r="I4059" s="6" t="s">
        <v>30</v>
      </c>
      <c r="J4059" s="1">
        <v>68</v>
      </c>
      <c r="K4059" s="1">
        <v>1</v>
      </c>
      <c r="L4059" s="1" t="s">
        <v>21</v>
      </c>
      <c r="M4059" s="1" t="s">
        <v>21</v>
      </c>
      <c r="N4059" s="2">
        <v>1</v>
      </c>
      <c r="O4059" s="2" t="s">
        <v>21</v>
      </c>
    </row>
    <row r="4060" spans="1:15">
      <c r="A4060" s="19">
        <v>44107</v>
      </c>
      <c r="B4060" t="s">
        <v>719</v>
      </c>
      <c r="C4060" s="1">
        <v>2</v>
      </c>
      <c r="D4060" t="s">
        <v>733</v>
      </c>
      <c r="E4060" s="6" t="s">
        <v>41</v>
      </c>
      <c r="F4060" s="1">
        <v>82</v>
      </c>
      <c r="G4060" s="1" t="s">
        <v>721</v>
      </c>
      <c r="H4060" s="6" t="s">
        <v>771</v>
      </c>
      <c r="I4060" s="6" t="s">
        <v>18</v>
      </c>
      <c r="J4060" s="1">
        <v>44</v>
      </c>
      <c r="K4060" s="1">
        <v>1</v>
      </c>
      <c r="L4060" s="1" t="s">
        <v>21</v>
      </c>
      <c r="M4060" s="1" t="s">
        <v>21</v>
      </c>
      <c r="N4060" s="2">
        <v>0</v>
      </c>
      <c r="O4060" s="2" t="s">
        <v>21</v>
      </c>
    </row>
    <row r="4061" spans="1:15">
      <c r="A4061" s="19">
        <v>44107</v>
      </c>
      <c r="B4061" t="s">
        <v>719</v>
      </c>
      <c r="C4061" s="1">
        <v>3</v>
      </c>
      <c r="D4061" t="s">
        <v>733</v>
      </c>
      <c r="E4061" s="6" t="s">
        <v>41</v>
      </c>
      <c r="F4061" s="1">
        <v>47</v>
      </c>
      <c r="G4061" s="1" t="s">
        <v>724</v>
      </c>
      <c r="H4061" s="6" t="s">
        <v>821</v>
      </c>
      <c r="I4061" s="6" t="s">
        <v>82</v>
      </c>
      <c r="J4061" s="1">
        <v>80</v>
      </c>
      <c r="K4061" s="1" t="s">
        <v>21</v>
      </c>
      <c r="L4061" s="1">
        <v>1</v>
      </c>
      <c r="M4061" s="1" t="s">
        <v>21</v>
      </c>
      <c r="N4061" s="2">
        <v>1</v>
      </c>
      <c r="O4061" s="2">
        <v>3</v>
      </c>
    </row>
    <row r="4062" spans="1:15">
      <c r="A4062" s="19">
        <v>44107</v>
      </c>
      <c r="B4062" t="s">
        <v>719</v>
      </c>
      <c r="C4062" s="1">
        <v>4</v>
      </c>
      <c r="D4062" t="s">
        <v>733</v>
      </c>
      <c r="E4062" s="6" t="s">
        <v>41</v>
      </c>
      <c r="F4062" s="1">
        <v>64</v>
      </c>
      <c r="G4062" s="1" t="s">
        <v>721</v>
      </c>
      <c r="H4062" s="6" t="s">
        <v>793</v>
      </c>
      <c r="I4062" s="6" t="s">
        <v>25</v>
      </c>
      <c r="J4062" s="1">
        <v>62</v>
      </c>
      <c r="K4062" s="1">
        <v>1</v>
      </c>
      <c r="L4062" s="1" t="s">
        <v>21</v>
      </c>
      <c r="M4062" s="1" t="s">
        <v>21</v>
      </c>
      <c r="N4062" s="2">
        <v>0</v>
      </c>
      <c r="O4062" s="2" t="s">
        <v>21</v>
      </c>
    </row>
    <row r="4063" spans="1:15">
      <c r="A4063" s="19">
        <v>44107</v>
      </c>
      <c r="B4063" t="s">
        <v>719</v>
      </c>
      <c r="C4063" s="1">
        <v>5</v>
      </c>
      <c r="D4063" t="s">
        <v>733</v>
      </c>
      <c r="E4063" s="6" t="s">
        <v>41</v>
      </c>
      <c r="F4063" s="1">
        <v>70</v>
      </c>
      <c r="G4063" s="1" t="s">
        <v>721</v>
      </c>
      <c r="H4063" s="6" t="s">
        <v>728</v>
      </c>
      <c r="I4063" s="6" t="s">
        <v>92</v>
      </c>
      <c r="J4063" s="1">
        <v>41</v>
      </c>
      <c r="K4063" s="1">
        <v>1</v>
      </c>
      <c r="L4063" s="1" t="s">
        <v>21</v>
      </c>
      <c r="M4063" s="1" t="s">
        <v>21</v>
      </c>
      <c r="N4063" s="2">
        <v>0</v>
      </c>
      <c r="O4063" s="2" t="s">
        <v>21</v>
      </c>
    </row>
    <row r="4064" spans="1:15">
      <c r="A4064" s="19">
        <v>44107</v>
      </c>
      <c r="B4064" t="s">
        <v>719</v>
      </c>
      <c r="C4064" s="1">
        <v>1</v>
      </c>
      <c r="D4064" t="s">
        <v>767</v>
      </c>
      <c r="E4064" s="6" t="s">
        <v>32</v>
      </c>
      <c r="F4064" s="1">
        <v>18</v>
      </c>
      <c r="G4064" s="1" t="s">
        <v>724</v>
      </c>
      <c r="H4064" s="6" t="s">
        <v>775</v>
      </c>
      <c r="I4064" s="6" t="s">
        <v>30</v>
      </c>
      <c r="J4064" s="1">
        <v>86</v>
      </c>
      <c r="K4064" s="1" t="s">
        <v>21</v>
      </c>
      <c r="L4064" s="1">
        <v>1</v>
      </c>
      <c r="M4064" s="1" t="s">
        <v>21</v>
      </c>
      <c r="N4064" s="2">
        <v>1</v>
      </c>
      <c r="O4064" s="2">
        <v>1</v>
      </c>
    </row>
    <row r="4065" spans="1:15">
      <c r="A4065" s="19">
        <v>44107</v>
      </c>
      <c r="B4065" t="s">
        <v>719</v>
      </c>
      <c r="C4065" s="1">
        <v>2</v>
      </c>
      <c r="D4065" t="s">
        <v>767</v>
      </c>
      <c r="E4065" s="6" t="s">
        <v>32</v>
      </c>
      <c r="F4065" s="1">
        <v>60</v>
      </c>
      <c r="G4065" s="1" t="s">
        <v>721</v>
      </c>
      <c r="H4065" s="6" t="s">
        <v>765</v>
      </c>
      <c r="I4065" s="6" t="s">
        <v>36</v>
      </c>
      <c r="J4065" s="1">
        <v>46</v>
      </c>
      <c r="K4065" s="1">
        <v>1</v>
      </c>
      <c r="L4065" s="1" t="s">
        <v>21</v>
      </c>
      <c r="M4065" s="1" t="s">
        <v>21</v>
      </c>
      <c r="N4065" s="2">
        <v>1</v>
      </c>
      <c r="O4065" s="2" t="s">
        <v>21</v>
      </c>
    </row>
    <row r="4066" spans="1:15">
      <c r="A4066" s="19">
        <v>44107</v>
      </c>
      <c r="B4066" t="s">
        <v>719</v>
      </c>
      <c r="C4066" s="1">
        <v>3</v>
      </c>
      <c r="D4066" t="s">
        <v>767</v>
      </c>
      <c r="E4066" s="6" t="s">
        <v>32</v>
      </c>
      <c r="F4066" s="1">
        <v>78</v>
      </c>
      <c r="G4066" s="1" t="s">
        <v>721</v>
      </c>
      <c r="H4066" s="6" t="s">
        <v>761</v>
      </c>
      <c r="I4066" s="6" t="s">
        <v>63</v>
      </c>
      <c r="J4066" s="1">
        <v>31</v>
      </c>
      <c r="K4066" s="1">
        <v>1</v>
      </c>
      <c r="L4066" s="1" t="s">
        <v>21</v>
      </c>
      <c r="M4066" s="1" t="s">
        <v>21</v>
      </c>
      <c r="N4066" s="2">
        <v>0</v>
      </c>
      <c r="O4066" s="2" t="s">
        <v>21</v>
      </c>
    </row>
    <row r="4067" spans="1:15">
      <c r="A4067" s="19">
        <v>44107</v>
      </c>
      <c r="B4067" t="s">
        <v>719</v>
      </c>
      <c r="C4067" s="1">
        <v>4</v>
      </c>
      <c r="D4067" t="s">
        <v>767</v>
      </c>
      <c r="E4067" s="6" t="s">
        <v>32</v>
      </c>
      <c r="F4067" s="1">
        <v>87</v>
      </c>
      <c r="G4067" s="1" t="s">
        <v>721</v>
      </c>
      <c r="H4067" s="6" t="s">
        <v>795</v>
      </c>
      <c r="I4067" s="6" t="s">
        <v>28</v>
      </c>
      <c r="J4067" s="1">
        <v>26</v>
      </c>
      <c r="K4067" s="1">
        <v>1</v>
      </c>
      <c r="L4067" s="1" t="s">
        <v>21</v>
      </c>
      <c r="M4067" s="1" t="s">
        <v>21</v>
      </c>
      <c r="N4067" s="2">
        <v>0</v>
      </c>
      <c r="O4067" s="2" t="s">
        <v>21</v>
      </c>
    </row>
    <row r="4068" spans="1:15">
      <c r="A4068" s="19">
        <v>44107</v>
      </c>
      <c r="B4068" t="s">
        <v>719</v>
      </c>
      <c r="C4068" s="1">
        <v>5</v>
      </c>
      <c r="D4068" t="s">
        <v>767</v>
      </c>
      <c r="E4068" s="6" t="s">
        <v>32</v>
      </c>
      <c r="F4068" s="1">
        <v>24</v>
      </c>
      <c r="G4068" s="1" t="s">
        <v>724</v>
      </c>
      <c r="H4068" s="6" t="s">
        <v>796</v>
      </c>
      <c r="I4068" s="6" t="s">
        <v>36</v>
      </c>
      <c r="J4068" s="1">
        <v>86</v>
      </c>
      <c r="K4068" s="1" t="s">
        <v>21</v>
      </c>
      <c r="L4068" s="1">
        <v>1</v>
      </c>
      <c r="M4068" s="1" t="s">
        <v>21</v>
      </c>
      <c r="N4068" s="2">
        <v>0</v>
      </c>
      <c r="O4068" s="2" t="s">
        <v>21</v>
      </c>
    </row>
    <row r="4069" spans="1:15">
      <c r="A4069" s="19">
        <v>44107</v>
      </c>
      <c r="B4069" t="s">
        <v>719</v>
      </c>
      <c r="C4069" s="1">
        <v>1</v>
      </c>
      <c r="D4069" t="s">
        <v>802</v>
      </c>
      <c r="E4069" s="6" t="s">
        <v>36</v>
      </c>
      <c r="F4069" s="1">
        <v>34</v>
      </c>
      <c r="G4069" s="1" t="s">
        <v>724</v>
      </c>
      <c r="H4069" s="6" t="s">
        <v>764</v>
      </c>
      <c r="I4069" s="6" t="s">
        <v>38</v>
      </c>
      <c r="J4069" s="1">
        <v>84</v>
      </c>
      <c r="K4069" s="1" t="s">
        <v>21</v>
      </c>
      <c r="L4069" s="1">
        <v>1</v>
      </c>
      <c r="M4069" s="1" t="s">
        <v>21</v>
      </c>
      <c r="N4069" s="2">
        <v>1</v>
      </c>
      <c r="O4069" s="2">
        <v>1</v>
      </c>
    </row>
    <row r="4070" spans="1:15">
      <c r="A4070" s="19">
        <v>44107</v>
      </c>
      <c r="B4070" t="s">
        <v>719</v>
      </c>
      <c r="C4070" s="1">
        <v>2</v>
      </c>
      <c r="D4070" t="s">
        <v>802</v>
      </c>
      <c r="E4070" s="6" t="s">
        <v>36</v>
      </c>
      <c r="F4070" s="1">
        <v>80</v>
      </c>
      <c r="G4070" s="1" t="s">
        <v>721</v>
      </c>
      <c r="H4070" s="6" t="s">
        <v>750</v>
      </c>
      <c r="I4070" s="6" t="s">
        <v>18</v>
      </c>
      <c r="J4070" s="1">
        <v>53</v>
      </c>
      <c r="K4070" s="1">
        <v>1</v>
      </c>
      <c r="L4070" s="1" t="s">
        <v>21</v>
      </c>
      <c r="M4070" s="1" t="s">
        <v>21</v>
      </c>
      <c r="N4070" s="2">
        <v>1</v>
      </c>
      <c r="O4070" s="2" t="s">
        <v>21</v>
      </c>
    </row>
    <row r="4071" spans="1:15">
      <c r="A4071" s="19">
        <v>44107</v>
      </c>
      <c r="B4071" t="s">
        <v>719</v>
      </c>
      <c r="C4071" s="1">
        <v>3</v>
      </c>
      <c r="D4071" t="s">
        <v>802</v>
      </c>
      <c r="E4071" s="6" t="s">
        <v>36</v>
      </c>
      <c r="F4071" s="1">
        <v>54</v>
      </c>
      <c r="G4071" s="1" t="s">
        <v>721</v>
      </c>
      <c r="H4071" s="6" t="s">
        <v>814</v>
      </c>
      <c r="I4071" s="6" t="s">
        <v>41</v>
      </c>
      <c r="J4071" s="1">
        <v>51</v>
      </c>
      <c r="K4071" s="1">
        <v>1</v>
      </c>
      <c r="L4071" s="1" t="s">
        <v>21</v>
      </c>
      <c r="M4071" s="1" t="s">
        <v>21</v>
      </c>
      <c r="N4071" s="2">
        <v>0</v>
      </c>
      <c r="O4071" s="2" t="s">
        <v>21</v>
      </c>
    </row>
    <row r="4072" spans="1:15">
      <c r="A4072" s="19">
        <v>44107</v>
      </c>
      <c r="B4072" t="s">
        <v>719</v>
      </c>
      <c r="C4072" s="1">
        <v>4</v>
      </c>
      <c r="D4072" t="s">
        <v>802</v>
      </c>
      <c r="E4072" s="6" t="s">
        <v>36</v>
      </c>
      <c r="F4072" s="1">
        <v>60</v>
      </c>
      <c r="G4072" s="1" t="s">
        <v>724</v>
      </c>
      <c r="H4072" s="6" t="s">
        <v>799</v>
      </c>
      <c r="I4072" s="6" t="s">
        <v>41</v>
      </c>
      <c r="J4072" s="1">
        <v>80</v>
      </c>
      <c r="K4072" s="1" t="s">
        <v>21</v>
      </c>
      <c r="L4072" s="1">
        <v>1</v>
      </c>
      <c r="M4072" s="1" t="s">
        <v>21</v>
      </c>
      <c r="N4072" s="2">
        <v>0</v>
      </c>
      <c r="O4072" s="2" t="s">
        <v>21</v>
      </c>
    </row>
    <row r="4073" spans="1:15">
      <c r="A4073" s="19">
        <v>44107</v>
      </c>
      <c r="B4073" t="s">
        <v>719</v>
      </c>
      <c r="C4073" s="1">
        <v>5</v>
      </c>
      <c r="D4073" t="s">
        <v>802</v>
      </c>
      <c r="E4073" s="6" t="s">
        <v>36</v>
      </c>
      <c r="F4073" s="1">
        <v>30</v>
      </c>
      <c r="G4073" s="1" t="s">
        <v>724</v>
      </c>
      <c r="H4073" s="6" t="s">
        <v>779</v>
      </c>
      <c r="I4073" s="6" t="s">
        <v>41</v>
      </c>
      <c r="J4073" s="1">
        <v>76</v>
      </c>
      <c r="K4073" s="1" t="s">
        <v>21</v>
      </c>
      <c r="L4073" s="1">
        <v>1</v>
      </c>
      <c r="M4073" s="1" t="s">
        <v>21</v>
      </c>
      <c r="N4073" s="2">
        <v>0</v>
      </c>
      <c r="O4073" s="2" t="s">
        <v>21</v>
      </c>
    </row>
    <row r="4074" spans="1:15">
      <c r="A4074" s="19">
        <v>44107</v>
      </c>
      <c r="B4074" t="s">
        <v>719</v>
      </c>
      <c r="C4074" s="1">
        <v>1</v>
      </c>
      <c r="D4074" t="s">
        <v>803</v>
      </c>
      <c r="E4074" s="6" t="s">
        <v>106</v>
      </c>
      <c r="F4074" s="1">
        <v>78</v>
      </c>
      <c r="G4074" s="1" t="s">
        <v>721</v>
      </c>
      <c r="H4074" s="6" t="s">
        <v>738</v>
      </c>
      <c r="I4074" s="6" t="s">
        <v>18</v>
      </c>
      <c r="J4074" s="1">
        <v>68</v>
      </c>
      <c r="K4074" s="1">
        <v>1</v>
      </c>
      <c r="L4074" s="1" t="s">
        <v>21</v>
      </c>
      <c r="M4074" s="1" t="s">
        <v>21</v>
      </c>
      <c r="N4074" s="2">
        <v>1</v>
      </c>
      <c r="O4074" s="2" t="s">
        <v>21</v>
      </c>
    </row>
    <row r="4075" spans="1:15">
      <c r="A4075" s="19">
        <v>44107</v>
      </c>
      <c r="B4075" t="s">
        <v>719</v>
      </c>
      <c r="C4075" s="1">
        <v>2</v>
      </c>
      <c r="D4075" t="s">
        <v>803</v>
      </c>
      <c r="E4075" s="6" t="s">
        <v>106</v>
      </c>
      <c r="F4075" s="1">
        <v>60</v>
      </c>
      <c r="G4075" s="1" t="s">
        <v>721</v>
      </c>
      <c r="H4075" s="6" t="s">
        <v>820</v>
      </c>
      <c r="I4075" s="6" t="s">
        <v>20</v>
      </c>
      <c r="J4075" s="1">
        <v>18</v>
      </c>
      <c r="K4075" s="1">
        <v>1</v>
      </c>
      <c r="L4075" s="1" t="s">
        <v>21</v>
      </c>
      <c r="M4075" s="1" t="s">
        <v>21</v>
      </c>
      <c r="N4075" s="2">
        <v>0</v>
      </c>
      <c r="O4075" s="2" t="s">
        <v>21</v>
      </c>
    </row>
    <row r="4076" spans="1:15">
      <c r="A4076" s="19">
        <v>44107</v>
      </c>
      <c r="B4076" t="s">
        <v>719</v>
      </c>
      <c r="C4076" s="1">
        <v>3</v>
      </c>
      <c r="D4076" t="s">
        <v>803</v>
      </c>
      <c r="E4076" s="6" t="s">
        <v>106</v>
      </c>
      <c r="F4076" s="1">
        <v>68</v>
      </c>
      <c r="G4076" s="1" t="s">
        <v>724</v>
      </c>
      <c r="H4076" s="6" t="s">
        <v>763</v>
      </c>
      <c r="I4076" s="6" t="s">
        <v>36</v>
      </c>
      <c r="J4076" s="1">
        <v>70</v>
      </c>
      <c r="K4076" s="1" t="s">
        <v>21</v>
      </c>
      <c r="L4076" s="1">
        <v>1</v>
      </c>
      <c r="M4076" s="1" t="s">
        <v>21</v>
      </c>
      <c r="N4076" s="2">
        <v>1</v>
      </c>
      <c r="O4076" s="2">
        <v>3</v>
      </c>
    </row>
    <row r="4077" spans="1:15">
      <c r="A4077" s="19">
        <v>44107</v>
      </c>
      <c r="B4077" t="s">
        <v>719</v>
      </c>
      <c r="C4077" s="1">
        <v>4</v>
      </c>
      <c r="D4077" t="s">
        <v>803</v>
      </c>
      <c r="E4077" s="6" t="s">
        <v>106</v>
      </c>
      <c r="F4077" s="1">
        <v>84</v>
      </c>
      <c r="G4077" s="1" t="s">
        <v>721</v>
      </c>
      <c r="H4077" s="6" t="s">
        <v>808</v>
      </c>
      <c r="I4077" s="6" t="s">
        <v>23</v>
      </c>
      <c r="J4077" s="1">
        <v>23</v>
      </c>
      <c r="K4077" s="1">
        <v>1</v>
      </c>
      <c r="L4077" s="1" t="s">
        <v>21</v>
      </c>
      <c r="M4077" s="1" t="s">
        <v>21</v>
      </c>
      <c r="N4077" s="2">
        <v>0</v>
      </c>
      <c r="O4077" s="2" t="s">
        <v>21</v>
      </c>
    </row>
    <row r="4078" spans="1:15">
      <c r="A4078" s="19">
        <v>44107</v>
      </c>
      <c r="B4078" t="s">
        <v>719</v>
      </c>
      <c r="C4078" s="1">
        <v>5</v>
      </c>
      <c r="D4078" t="s">
        <v>803</v>
      </c>
      <c r="E4078" s="6" t="s">
        <v>106</v>
      </c>
      <c r="F4078" s="1">
        <v>63</v>
      </c>
      <c r="G4078" s="1" t="s">
        <v>724</v>
      </c>
      <c r="H4078" s="6" t="s">
        <v>775</v>
      </c>
      <c r="I4078" s="6" t="s">
        <v>30</v>
      </c>
      <c r="J4078" s="1">
        <v>66</v>
      </c>
      <c r="K4078" s="1" t="s">
        <v>21</v>
      </c>
      <c r="L4078" s="1">
        <v>1</v>
      </c>
      <c r="M4078" s="1" t="s">
        <v>21</v>
      </c>
      <c r="N4078" s="2">
        <v>0</v>
      </c>
      <c r="O4078" s="2" t="s">
        <v>21</v>
      </c>
    </row>
    <row r="4079" spans="1:15">
      <c r="A4079" s="19">
        <v>44107</v>
      </c>
      <c r="B4079" t="s">
        <v>719</v>
      </c>
      <c r="C4079" s="1">
        <v>1</v>
      </c>
      <c r="D4079" t="s">
        <v>775</v>
      </c>
      <c r="E4079" s="6" t="s">
        <v>30</v>
      </c>
      <c r="F4079" s="1">
        <v>86</v>
      </c>
      <c r="G4079" s="1" t="s">
        <v>721</v>
      </c>
      <c r="H4079" s="6" t="s">
        <v>767</v>
      </c>
      <c r="I4079" s="6" t="s">
        <v>32</v>
      </c>
      <c r="J4079" s="1">
        <v>18</v>
      </c>
      <c r="K4079" s="1">
        <v>1</v>
      </c>
      <c r="L4079" s="1" t="s">
        <v>21</v>
      </c>
      <c r="M4079" s="1" t="s">
        <v>21</v>
      </c>
      <c r="N4079" s="2">
        <v>1</v>
      </c>
      <c r="O4079" s="2" t="s">
        <v>21</v>
      </c>
    </row>
    <row r="4080" spans="1:15">
      <c r="A4080" s="19">
        <v>44107</v>
      </c>
      <c r="B4080" t="s">
        <v>719</v>
      </c>
      <c r="C4080" s="1">
        <v>2</v>
      </c>
      <c r="D4080" t="s">
        <v>775</v>
      </c>
      <c r="E4080" s="6" t="s">
        <v>30</v>
      </c>
      <c r="F4080" s="1">
        <v>49</v>
      </c>
      <c r="G4080" s="1" t="s">
        <v>724</v>
      </c>
      <c r="H4080" s="6" t="s">
        <v>763</v>
      </c>
      <c r="I4080" s="6" t="s">
        <v>36</v>
      </c>
      <c r="J4080" s="1">
        <v>52</v>
      </c>
      <c r="K4080" s="1" t="s">
        <v>21</v>
      </c>
      <c r="L4080" s="1">
        <v>1</v>
      </c>
      <c r="M4080" s="1" t="s">
        <v>21</v>
      </c>
      <c r="N4080" s="2">
        <v>1</v>
      </c>
      <c r="O4080" s="2">
        <v>2</v>
      </c>
    </row>
    <row r="4081" spans="1:15">
      <c r="A4081" s="19">
        <v>44107</v>
      </c>
      <c r="B4081" t="s">
        <v>719</v>
      </c>
      <c r="C4081" s="1">
        <v>3</v>
      </c>
      <c r="D4081" t="s">
        <v>775</v>
      </c>
      <c r="E4081" s="6" t="s">
        <v>30</v>
      </c>
      <c r="F4081" s="1">
        <v>81</v>
      </c>
      <c r="G4081" s="1" t="s">
        <v>721</v>
      </c>
      <c r="H4081" s="6" t="s">
        <v>779</v>
      </c>
      <c r="I4081" s="6" t="s">
        <v>41</v>
      </c>
      <c r="J4081" s="1">
        <v>31</v>
      </c>
      <c r="K4081" s="1">
        <v>1</v>
      </c>
      <c r="L4081" s="1" t="s">
        <v>21</v>
      </c>
      <c r="M4081" s="1" t="s">
        <v>21</v>
      </c>
      <c r="N4081" s="2">
        <v>0</v>
      </c>
      <c r="O4081" s="2" t="s">
        <v>21</v>
      </c>
    </row>
    <row r="4082" spans="1:15">
      <c r="A4082" s="19">
        <v>44107</v>
      </c>
      <c r="B4082" t="s">
        <v>719</v>
      </c>
      <c r="C4082" s="1">
        <v>4</v>
      </c>
      <c r="D4082" t="s">
        <v>775</v>
      </c>
      <c r="E4082" s="6" t="s">
        <v>30</v>
      </c>
      <c r="F4082" s="1">
        <v>76</v>
      </c>
      <c r="G4082" s="1" t="s">
        <v>721</v>
      </c>
      <c r="H4082" s="6" t="s">
        <v>773</v>
      </c>
      <c r="I4082" s="6" t="s">
        <v>28</v>
      </c>
      <c r="J4082" s="1">
        <v>29</v>
      </c>
      <c r="K4082" s="1">
        <v>1</v>
      </c>
      <c r="L4082" s="1" t="s">
        <v>21</v>
      </c>
      <c r="M4082" s="1" t="s">
        <v>21</v>
      </c>
      <c r="N4082" s="2">
        <v>0</v>
      </c>
      <c r="O4082" s="2" t="s">
        <v>21</v>
      </c>
    </row>
    <row r="4083" spans="1:15">
      <c r="A4083" s="19">
        <v>44107</v>
      </c>
      <c r="B4083" t="s">
        <v>719</v>
      </c>
      <c r="C4083" s="1">
        <v>5</v>
      </c>
      <c r="D4083" t="s">
        <v>775</v>
      </c>
      <c r="E4083" s="6" t="s">
        <v>30</v>
      </c>
      <c r="F4083" s="1">
        <v>66</v>
      </c>
      <c r="G4083" s="1" t="s">
        <v>721</v>
      </c>
      <c r="H4083" s="6" t="s">
        <v>803</v>
      </c>
      <c r="I4083" s="6" t="s">
        <v>106</v>
      </c>
      <c r="J4083" s="1">
        <v>63</v>
      </c>
      <c r="K4083" s="1">
        <v>1</v>
      </c>
      <c r="L4083" s="1" t="s">
        <v>21</v>
      </c>
      <c r="M4083" s="1" t="s">
        <v>21</v>
      </c>
      <c r="N4083" s="2">
        <v>0</v>
      </c>
      <c r="O4083" s="2" t="s">
        <v>21</v>
      </c>
    </row>
    <row r="4084" spans="1:15">
      <c r="A4084" s="19">
        <v>44107</v>
      </c>
      <c r="B4084" t="s">
        <v>719</v>
      </c>
      <c r="C4084" s="1">
        <v>1</v>
      </c>
      <c r="D4084" t="s">
        <v>784</v>
      </c>
      <c r="E4084" s="6" t="s">
        <v>206</v>
      </c>
      <c r="F4084" s="1">
        <v>74</v>
      </c>
      <c r="G4084" s="1" t="s">
        <v>721</v>
      </c>
      <c r="H4084" s="6" t="s">
        <v>809</v>
      </c>
      <c r="I4084" s="6" t="s">
        <v>77</v>
      </c>
      <c r="J4084" s="1">
        <v>55</v>
      </c>
      <c r="K4084" s="1">
        <v>1</v>
      </c>
      <c r="L4084" s="1" t="s">
        <v>21</v>
      </c>
      <c r="M4084" s="1" t="s">
        <v>21</v>
      </c>
      <c r="N4084" s="2">
        <v>1</v>
      </c>
      <c r="O4084" s="2" t="s">
        <v>21</v>
      </c>
    </row>
    <row r="4085" spans="1:15">
      <c r="A4085" s="19">
        <v>44107</v>
      </c>
      <c r="B4085" t="s">
        <v>719</v>
      </c>
      <c r="C4085" s="1">
        <v>2</v>
      </c>
      <c r="D4085" t="s">
        <v>784</v>
      </c>
      <c r="E4085" s="6" t="s">
        <v>206</v>
      </c>
      <c r="F4085" s="1">
        <v>51</v>
      </c>
      <c r="G4085" s="1" t="s">
        <v>724</v>
      </c>
      <c r="H4085" s="6" t="s">
        <v>725</v>
      </c>
      <c r="I4085" s="6" t="s">
        <v>206</v>
      </c>
      <c r="J4085" s="1">
        <v>58</v>
      </c>
      <c r="K4085" s="1" t="s">
        <v>21</v>
      </c>
      <c r="L4085" s="1">
        <v>1</v>
      </c>
      <c r="M4085" s="1" t="s">
        <v>21</v>
      </c>
      <c r="N4085" s="2">
        <v>1</v>
      </c>
      <c r="O4085" s="2">
        <v>2</v>
      </c>
    </row>
    <row r="4086" spans="1:15">
      <c r="A4086" s="19">
        <v>44107</v>
      </c>
      <c r="B4086" t="s">
        <v>719</v>
      </c>
      <c r="C4086" s="1">
        <v>3</v>
      </c>
      <c r="D4086" t="s">
        <v>784</v>
      </c>
      <c r="E4086" s="6" t="s">
        <v>206</v>
      </c>
      <c r="F4086" s="1">
        <v>49</v>
      </c>
      <c r="G4086" s="1" t="s">
        <v>724</v>
      </c>
      <c r="H4086" s="6" t="s">
        <v>739</v>
      </c>
      <c r="I4086" s="6" t="s">
        <v>80</v>
      </c>
      <c r="J4086" s="1">
        <v>71</v>
      </c>
      <c r="K4086" s="1" t="s">
        <v>21</v>
      </c>
      <c r="L4086" s="1">
        <v>1</v>
      </c>
      <c r="M4086" s="1" t="s">
        <v>21</v>
      </c>
      <c r="N4086" s="2">
        <v>0</v>
      </c>
      <c r="O4086" s="2" t="s">
        <v>21</v>
      </c>
    </row>
    <row r="4087" spans="1:15">
      <c r="A4087" s="19">
        <v>44107</v>
      </c>
      <c r="B4087" t="s">
        <v>719</v>
      </c>
      <c r="C4087" s="1">
        <v>4</v>
      </c>
      <c r="D4087" t="s">
        <v>784</v>
      </c>
      <c r="E4087" s="6" t="s">
        <v>206</v>
      </c>
      <c r="F4087" s="1">
        <v>87</v>
      </c>
      <c r="G4087" s="1" t="s">
        <v>721</v>
      </c>
      <c r="H4087" s="6" t="s">
        <v>743</v>
      </c>
      <c r="I4087" s="6" t="s">
        <v>92</v>
      </c>
      <c r="J4087" s="1">
        <v>29</v>
      </c>
      <c r="K4087" s="1">
        <v>1</v>
      </c>
      <c r="L4087" s="1" t="s">
        <v>21</v>
      </c>
      <c r="M4087" s="1" t="s">
        <v>21</v>
      </c>
      <c r="N4087" s="2">
        <v>0</v>
      </c>
      <c r="O4087" s="2" t="s">
        <v>21</v>
      </c>
    </row>
    <row r="4088" spans="1:15">
      <c r="A4088" s="19">
        <v>44107</v>
      </c>
      <c r="B4088" t="s">
        <v>719</v>
      </c>
      <c r="C4088" s="1">
        <v>5</v>
      </c>
      <c r="D4088" t="s">
        <v>784</v>
      </c>
      <c r="E4088" s="6" t="s">
        <v>206</v>
      </c>
      <c r="F4088" s="1">
        <v>45</v>
      </c>
      <c r="G4088" s="1" t="s">
        <v>724</v>
      </c>
      <c r="H4088" s="6" t="s">
        <v>741</v>
      </c>
      <c r="I4088" s="6" t="s">
        <v>38</v>
      </c>
      <c r="J4088" s="1">
        <v>78</v>
      </c>
      <c r="K4088" s="1" t="s">
        <v>21</v>
      </c>
      <c r="L4088" s="1">
        <v>1</v>
      </c>
      <c r="M4088" s="1" t="s">
        <v>21</v>
      </c>
      <c r="N4088" s="2">
        <v>0</v>
      </c>
      <c r="O4088" s="2" t="s">
        <v>21</v>
      </c>
    </row>
    <row r="4089" spans="1:15">
      <c r="A4089" s="19">
        <v>44107</v>
      </c>
      <c r="B4089" t="s">
        <v>719</v>
      </c>
      <c r="C4089" s="1">
        <v>1</v>
      </c>
      <c r="D4089" t="s">
        <v>780</v>
      </c>
      <c r="E4089" s="6" t="s">
        <v>36</v>
      </c>
      <c r="F4089" s="1">
        <v>30</v>
      </c>
      <c r="G4089" s="1" t="s">
        <v>724</v>
      </c>
      <c r="H4089" s="6" t="s">
        <v>821</v>
      </c>
      <c r="I4089" s="6" t="s">
        <v>82</v>
      </c>
      <c r="J4089" s="1">
        <v>82</v>
      </c>
      <c r="K4089" s="1" t="s">
        <v>21</v>
      </c>
      <c r="L4089" s="1">
        <v>1</v>
      </c>
      <c r="M4089" s="1" t="s">
        <v>21</v>
      </c>
      <c r="N4089" s="2">
        <v>1</v>
      </c>
      <c r="O4089" s="2">
        <v>1</v>
      </c>
    </row>
    <row r="4090" spans="1:15">
      <c r="A4090" s="19">
        <v>44107</v>
      </c>
      <c r="B4090" t="s">
        <v>719</v>
      </c>
      <c r="C4090" s="1">
        <v>2</v>
      </c>
      <c r="D4090" t="s">
        <v>780</v>
      </c>
      <c r="E4090" s="6" t="s">
        <v>36</v>
      </c>
      <c r="F4090" s="1">
        <v>76</v>
      </c>
      <c r="G4090" s="1" t="s">
        <v>721</v>
      </c>
      <c r="H4090" s="6" t="s">
        <v>778</v>
      </c>
      <c r="I4090" s="6" t="s">
        <v>47</v>
      </c>
      <c r="J4090" s="1">
        <v>28</v>
      </c>
      <c r="K4090" s="1">
        <v>1</v>
      </c>
      <c r="L4090" s="1" t="s">
        <v>21</v>
      </c>
      <c r="M4090" s="1" t="s">
        <v>21</v>
      </c>
      <c r="N4090" s="2">
        <v>1</v>
      </c>
      <c r="O4090" s="2" t="s">
        <v>21</v>
      </c>
    </row>
    <row r="4091" spans="1:15">
      <c r="A4091" s="19">
        <v>44107</v>
      </c>
      <c r="B4091" t="s">
        <v>719</v>
      </c>
      <c r="C4091" s="1">
        <v>3</v>
      </c>
      <c r="D4091" t="s">
        <v>780</v>
      </c>
      <c r="E4091" s="6" t="s">
        <v>36</v>
      </c>
      <c r="F4091" s="1">
        <v>42</v>
      </c>
      <c r="G4091" s="1" t="s">
        <v>724</v>
      </c>
      <c r="H4091" s="6" t="s">
        <v>732</v>
      </c>
      <c r="I4091" s="6" t="s">
        <v>69</v>
      </c>
      <c r="J4091" s="1">
        <v>89</v>
      </c>
      <c r="K4091" s="1" t="s">
        <v>21</v>
      </c>
      <c r="L4091" s="1">
        <v>1</v>
      </c>
      <c r="M4091" s="1" t="s">
        <v>21</v>
      </c>
      <c r="N4091" s="2">
        <v>0</v>
      </c>
      <c r="O4091" s="2" t="s">
        <v>21</v>
      </c>
    </row>
    <row r="4092" spans="1:15">
      <c r="A4092" s="19">
        <v>44107</v>
      </c>
      <c r="B4092" t="s">
        <v>719</v>
      </c>
      <c r="C4092" s="1">
        <v>4</v>
      </c>
      <c r="D4092" t="s">
        <v>780</v>
      </c>
      <c r="E4092" s="6" t="s">
        <v>36</v>
      </c>
      <c r="F4092" s="1">
        <v>38</v>
      </c>
      <c r="G4092" s="1" t="s">
        <v>721</v>
      </c>
      <c r="H4092" s="6" t="s">
        <v>783</v>
      </c>
      <c r="I4092" s="6" t="s">
        <v>51</v>
      </c>
      <c r="J4092" s="1">
        <v>34</v>
      </c>
      <c r="K4092" s="1">
        <v>1</v>
      </c>
      <c r="L4092" s="1" t="s">
        <v>21</v>
      </c>
      <c r="M4092" s="1" t="s">
        <v>21</v>
      </c>
      <c r="N4092" s="2">
        <v>0</v>
      </c>
      <c r="O4092" s="2" t="s">
        <v>21</v>
      </c>
    </row>
    <row r="4093" spans="1:15">
      <c r="A4093" s="19">
        <v>44107</v>
      </c>
      <c r="B4093" t="s">
        <v>719</v>
      </c>
      <c r="C4093" s="1">
        <v>5</v>
      </c>
      <c r="D4093" t="s">
        <v>780</v>
      </c>
      <c r="E4093" s="6" t="s">
        <v>36</v>
      </c>
      <c r="F4093" s="1">
        <v>58</v>
      </c>
      <c r="G4093" s="1" t="s">
        <v>724</v>
      </c>
      <c r="H4093" s="6" t="s">
        <v>795</v>
      </c>
      <c r="I4093" s="6" t="s">
        <v>28</v>
      </c>
      <c r="J4093" s="1">
        <v>68</v>
      </c>
      <c r="K4093" s="1" t="s">
        <v>21</v>
      </c>
      <c r="L4093" s="1">
        <v>1</v>
      </c>
      <c r="M4093" s="1" t="s">
        <v>21</v>
      </c>
      <c r="N4093" s="2">
        <v>0</v>
      </c>
      <c r="O4093" s="2" t="s">
        <v>21</v>
      </c>
    </row>
    <row r="4094" spans="1:15">
      <c r="A4094" s="19">
        <v>44107</v>
      </c>
      <c r="B4094" t="s">
        <v>719</v>
      </c>
      <c r="C4094" s="1">
        <v>1</v>
      </c>
      <c r="D4094" t="s">
        <v>736</v>
      </c>
      <c r="E4094" s="6" t="s">
        <v>106</v>
      </c>
      <c r="F4094" s="1">
        <v>60</v>
      </c>
      <c r="G4094" s="1" t="s">
        <v>721</v>
      </c>
      <c r="H4094" s="6" t="s">
        <v>798</v>
      </c>
      <c r="I4094" s="6" t="s">
        <v>32</v>
      </c>
      <c r="J4094" s="1">
        <v>59</v>
      </c>
      <c r="K4094" s="1">
        <v>1</v>
      </c>
      <c r="L4094" s="1" t="s">
        <v>21</v>
      </c>
      <c r="M4094" s="1" t="s">
        <v>21</v>
      </c>
      <c r="N4094" s="2">
        <v>1</v>
      </c>
      <c r="O4094" s="2" t="s">
        <v>21</v>
      </c>
    </row>
    <row r="4095" spans="1:15">
      <c r="A4095" s="19">
        <v>44107</v>
      </c>
      <c r="B4095" t="s">
        <v>719</v>
      </c>
      <c r="C4095" s="1">
        <v>2</v>
      </c>
      <c r="D4095" t="s">
        <v>736</v>
      </c>
      <c r="E4095" s="6" t="s">
        <v>106</v>
      </c>
      <c r="F4095" s="1">
        <v>85</v>
      </c>
      <c r="G4095" s="1" t="s">
        <v>721</v>
      </c>
      <c r="H4095" s="6" t="s">
        <v>734</v>
      </c>
      <c r="I4095" s="6" t="s">
        <v>206</v>
      </c>
      <c r="J4095" s="1">
        <v>8</v>
      </c>
      <c r="K4095" s="1">
        <v>1</v>
      </c>
      <c r="L4095" s="1" t="s">
        <v>21</v>
      </c>
      <c r="M4095" s="1" t="s">
        <v>21</v>
      </c>
      <c r="N4095" s="2">
        <v>0</v>
      </c>
      <c r="O4095" s="2" t="s">
        <v>21</v>
      </c>
    </row>
    <row r="4096" spans="1:15">
      <c r="A4096" s="19">
        <v>44107</v>
      </c>
      <c r="B4096" t="s">
        <v>719</v>
      </c>
      <c r="C4096" s="1">
        <v>3</v>
      </c>
      <c r="D4096" t="s">
        <v>736</v>
      </c>
      <c r="E4096" s="6" t="s">
        <v>106</v>
      </c>
      <c r="F4096" s="1">
        <v>83</v>
      </c>
      <c r="G4096" s="1" t="s">
        <v>721</v>
      </c>
      <c r="H4096" s="6" t="s">
        <v>773</v>
      </c>
      <c r="I4096" s="6" t="s">
        <v>28</v>
      </c>
      <c r="J4096" s="1">
        <v>74</v>
      </c>
      <c r="K4096" s="1">
        <v>1</v>
      </c>
      <c r="L4096" s="1" t="s">
        <v>21</v>
      </c>
      <c r="M4096" s="1" t="s">
        <v>21</v>
      </c>
      <c r="N4096" s="2">
        <v>0</v>
      </c>
      <c r="O4096" s="2" t="s">
        <v>21</v>
      </c>
    </row>
    <row r="4097" spans="1:15">
      <c r="A4097" s="19">
        <v>44107</v>
      </c>
      <c r="B4097" t="s">
        <v>719</v>
      </c>
      <c r="C4097" s="1">
        <v>4</v>
      </c>
      <c r="D4097" t="s">
        <v>736</v>
      </c>
      <c r="E4097" s="6" t="s">
        <v>106</v>
      </c>
      <c r="F4097" s="1">
        <v>11</v>
      </c>
      <c r="G4097" s="1" t="s">
        <v>724</v>
      </c>
      <c r="H4097" s="6" t="s">
        <v>766</v>
      </c>
      <c r="I4097" s="6" t="s">
        <v>57</v>
      </c>
      <c r="J4097" s="1">
        <v>85</v>
      </c>
      <c r="K4097" s="1" t="s">
        <v>21</v>
      </c>
      <c r="L4097" s="1">
        <v>1</v>
      </c>
      <c r="M4097" s="1" t="s">
        <v>21</v>
      </c>
      <c r="N4097" s="2">
        <v>1</v>
      </c>
      <c r="O4097" s="2">
        <v>4</v>
      </c>
    </row>
    <row r="4098" spans="1:15">
      <c r="A4098" s="19">
        <v>44107</v>
      </c>
      <c r="B4098" t="s">
        <v>719</v>
      </c>
      <c r="C4098" s="1">
        <v>5</v>
      </c>
      <c r="D4098" t="s">
        <v>736</v>
      </c>
      <c r="E4098" s="6" t="s">
        <v>106</v>
      </c>
      <c r="F4098" s="1">
        <v>72</v>
      </c>
      <c r="G4098" s="1" t="s">
        <v>721</v>
      </c>
      <c r="H4098" s="6" t="s">
        <v>807</v>
      </c>
      <c r="I4098" s="6" t="s">
        <v>20</v>
      </c>
      <c r="J4098" s="1">
        <v>55</v>
      </c>
      <c r="K4098" s="1">
        <v>1</v>
      </c>
      <c r="L4098" s="1" t="s">
        <v>21</v>
      </c>
      <c r="M4098" s="1" t="s">
        <v>21</v>
      </c>
      <c r="N4098" s="2">
        <v>0</v>
      </c>
      <c r="O4098" s="2" t="s">
        <v>21</v>
      </c>
    </row>
    <row r="4099" spans="1:15">
      <c r="A4099" s="19">
        <v>44107</v>
      </c>
      <c r="B4099" t="s">
        <v>719</v>
      </c>
      <c r="C4099" s="1">
        <v>1</v>
      </c>
      <c r="D4099" t="s">
        <v>820</v>
      </c>
      <c r="E4099" s="6" t="s">
        <v>20</v>
      </c>
      <c r="F4099" s="1">
        <v>78</v>
      </c>
      <c r="G4099" s="1" t="s">
        <v>721</v>
      </c>
      <c r="H4099" s="6" t="s">
        <v>814</v>
      </c>
      <c r="I4099" s="6" t="s">
        <v>41</v>
      </c>
      <c r="J4099" s="1">
        <v>56</v>
      </c>
      <c r="K4099" s="1">
        <v>1</v>
      </c>
      <c r="L4099" s="1" t="s">
        <v>21</v>
      </c>
      <c r="M4099" s="1" t="s">
        <v>21</v>
      </c>
      <c r="N4099" s="2">
        <v>1</v>
      </c>
      <c r="O4099" s="2" t="s">
        <v>21</v>
      </c>
    </row>
    <row r="4100" spans="1:15">
      <c r="A4100" s="19">
        <v>44107</v>
      </c>
      <c r="B4100" t="s">
        <v>719</v>
      </c>
      <c r="C4100" s="1">
        <v>2</v>
      </c>
      <c r="D4100" t="s">
        <v>820</v>
      </c>
      <c r="E4100" s="6" t="s">
        <v>20</v>
      </c>
      <c r="F4100" s="1">
        <v>18</v>
      </c>
      <c r="G4100" s="1" t="s">
        <v>724</v>
      </c>
      <c r="H4100" s="6" t="s">
        <v>803</v>
      </c>
      <c r="I4100" s="6" t="s">
        <v>106</v>
      </c>
      <c r="J4100" s="1">
        <v>60</v>
      </c>
      <c r="K4100" s="1" t="s">
        <v>21</v>
      </c>
      <c r="L4100" s="1">
        <v>1</v>
      </c>
      <c r="M4100" s="1" t="s">
        <v>21</v>
      </c>
      <c r="N4100" s="2">
        <v>1</v>
      </c>
      <c r="O4100" s="2">
        <v>2</v>
      </c>
    </row>
    <row r="4101" spans="1:15">
      <c r="A4101" s="19">
        <v>44107</v>
      </c>
      <c r="B4101" t="s">
        <v>719</v>
      </c>
      <c r="C4101" s="1">
        <v>3</v>
      </c>
      <c r="D4101" t="s">
        <v>820</v>
      </c>
      <c r="E4101" s="6" t="s">
        <v>20</v>
      </c>
      <c r="F4101" s="1">
        <v>85</v>
      </c>
      <c r="G4101" s="1" t="s">
        <v>721</v>
      </c>
      <c r="H4101" s="6" t="s">
        <v>819</v>
      </c>
      <c r="I4101" s="6" t="s">
        <v>77</v>
      </c>
      <c r="J4101" s="1">
        <v>18</v>
      </c>
      <c r="K4101" s="1">
        <v>1</v>
      </c>
      <c r="L4101" s="1" t="s">
        <v>21</v>
      </c>
      <c r="M4101" s="1" t="s">
        <v>21</v>
      </c>
      <c r="N4101" s="2">
        <v>0</v>
      </c>
      <c r="O4101" s="2" t="s">
        <v>21</v>
      </c>
    </row>
    <row r="4102" spans="1:15">
      <c r="A4102" s="19">
        <v>44107</v>
      </c>
      <c r="B4102" t="s">
        <v>719</v>
      </c>
      <c r="C4102" s="1">
        <v>4</v>
      </c>
      <c r="D4102" t="s">
        <v>820</v>
      </c>
      <c r="E4102" s="6" t="s">
        <v>20</v>
      </c>
      <c r="F4102" s="1">
        <v>23</v>
      </c>
      <c r="G4102" s="1" t="s">
        <v>724</v>
      </c>
      <c r="H4102" s="6" t="s">
        <v>811</v>
      </c>
      <c r="I4102" s="6" t="s">
        <v>47</v>
      </c>
      <c r="J4102" s="1">
        <v>70</v>
      </c>
      <c r="K4102" s="1" t="s">
        <v>21</v>
      </c>
      <c r="L4102" s="1">
        <v>1</v>
      </c>
      <c r="M4102" s="1" t="s">
        <v>21</v>
      </c>
      <c r="N4102" s="2">
        <v>0</v>
      </c>
      <c r="O4102" s="2" t="s">
        <v>21</v>
      </c>
    </row>
    <row r="4103" spans="1:15">
      <c r="A4103" s="19">
        <v>44107</v>
      </c>
      <c r="B4103" t="s">
        <v>719</v>
      </c>
      <c r="C4103" s="1">
        <v>5</v>
      </c>
      <c r="D4103" t="s">
        <v>820</v>
      </c>
      <c r="E4103" s="6" t="s">
        <v>20</v>
      </c>
      <c r="F4103" s="1">
        <v>51</v>
      </c>
      <c r="G4103" s="1" t="s">
        <v>724</v>
      </c>
      <c r="H4103" s="6" t="s">
        <v>761</v>
      </c>
      <c r="I4103" s="6" t="s">
        <v>63</v>
      </c>
      <c r="J4103" s="1">
        <v>62</v>
      </c>
      <c r="K4103" s="1" t="s">
        <v>21</v>
      </c>
      <c r="L4103" s="1">
        <v>1</v>
      </c>
      <c r="M4103" s="1" t="s">
        <v>21</v>
      </c>
      <c r="N4103" s="2">
        <v>0</v>
      </c>
      <c r="O4103" s="2" t="s">
        <v>21</v>
      </c>
    </row>
    <row r="4104" spans="1:15">
      <c r="A4104" s="19">
        <v>44107</v>
      </c>
      <c r="B4104" t="s">
        <v>719</v>
      </c>
      <c r="C4104" s="1">
        <v>1</v>
      </c>
      <c r="D4104" t="s">
        <v>793</v>
      </c>
      <c r="E4104" s="6" t="s">
        <v>25</v>
      </c>
      <c r="F4104" s="1">
        <v>85</v>
      </c>
      <c r="G4104" s="1" t="s">
        <v>721</v>
      </c>
      <c r="H4104" s="6" t="s">
        <v>745</v>
      </c>
      <c r="I4104" s="6" t="s">
        <v>77</v>
      </c>
      <c r="J4104" s="1">
        <v>10</v>
      </c>
      <c r="K4104" s="1">
        <v>1</v>
      </c>
      <c r="L4104" s="1" t="s">
        <v>21</v>
      </c>
      <c r="M4104" s="1" t="s">
        <v>21</v>
      </c>
      <c r="N4104" s="2">
        <v>1</v>
      </c>
      <c r="O4104" s="2" t="s">
        <v>21</v>
      </c>
    </row>
    <row r="4105" spans="1:15">
      <c r="A4105" s="19">
        <v>44107</v>
      </c>
      <c r="B4105" t="s">
        <v>719</v>
      </c>
      <c r="C4105" s="1">
        <v>2</v>
      </c>
      <c r="D4105" t="s">
        <v>793</v>
      </c>
      <c r="E4105" s="6" t="s">
        <v>25</v>
      </c>
      <c r="F4105" s="1">
        <v>68</v>
      </c>
      <c r="G4105" s="1" t="s">
        <v>721</v>
      </c>
      <c r="H4105" s="6" t="s">
        <v>787</v>
      </c>
      <c r="I4105" s="6" t="s">
        <v>57</v>
      </c>
      <c r="J4105" s="1">
        <v>40</v>
      </c>
      <c r="K4105" s="1">
        <v>1</v>
      </c>
      <c r="L4105" s="1" t="s">
        <v>21</v>
      </c>
      <c r="M4105" s="1" t="s">
        <v>21</v>
      </c>
      <c r="N4105" s="2">
        <v>0</v>
      </c>
      <c r="O4105" s="2" t="s">
        <v>21</v>
      </c>
    </row>
    <row r="4106" spans="1:15">
      <c r="A4106" s="19">
        <v>44107</v>
      </c>
      <c r="B4106" t="s">
        <v>719</v>
      </c>
      <c r="C4106" s="1">
        <v>3</v>
      </c>
      <c r="D4106" t="s">
        <v>793</v>
      </c>
      <c r="E4106" s="6" t="s">
        <v>25</v>
      </c>
      <c r="F4106" s="1">
        <v>48</v>
      </c>
      <c r="G4106" s="1" t="s">
        <v>724</v>
      </c>
      <c r="H4106" s="6" t="s">
        <v>753</v>
      </c>
      <c r="I4106" s="6" t="s">
        <v>36</v>
      </c>
      <c r="J4106" s="1">
        <v>90</v>
      </c>
      <c r="K4106" s="1" t="s">
        <v>21</v>
      </c>
      <c r="L4106" s="1">
        <v>1</v>
      </c>
      <c r="M4106" s="1" t="s">
        <v>21</v>
      </c>
      <c r="N4106" s="2">
        <v>1</v>
      </c>
      <c r="O4106" s="2">
        <v>3</v>
      </c>
    </row>
    <row r="4107" spans="1:15">
      <c r="A4107" s="19">
        <v>44107</v>
      </c>
      <c r="B4107" t="s">
        <v>719</v>
      </c>
      <c r="C4107" s="1">
        <v>4</v>
      </c>
      <c r="D4107" t="s">
        <v>793</v>
      </c>
      <c r="E4107" s="6" t="s">
        <v>25</v>
      </c>
      <c r="F4107" s="1">
        <v>62</v>
      </c>
      <c r="G4107" s="1" t="s">
        <v>724</v>
      </c>
      <c r="H4107" s="6" t="s">
        <v>733</v>
      </c>
      <c r="I4107" s="6" t="s">
        <v>41</v>
      </c>
      <c r="J4107" s="1">
        <v>64</v>
      </c>
      <c r="K4107" s="1" t="s">
        <v>21</v>
      </c>
      <c r="L4107" s="1">
        <v>1</v>
      </c>
      <c r="M4107" s="1" t="s">
        <v>21</v>
      </c>
      <c r="N4107" s="2">
        <v>0</v>
      </c>
      <c r="O4107" s="2" t="s">
        <v>21</v>
      </c>
    </row>
    <row r="4108" spans="1:15">
      <c r="A4108" s="19">
        <v>44107</v>
      </c>
      <c r="B4108" t="s">
        <v>719</v>
      </c>
      <c r="C4108" s="1">
        <v>5</v>
      </c>
      <c r="D4108" t="s">
        <v>793</v>
      </c>
      <c r="E4108" s="6" t="s">
        <v>25</v>
      </c>
      <c r="F4108" s="1">
        <v>90</v>
      </c>
      <c r="G4108" s="1" t="s">
        <v>721</v>
      </c>
      <c r="H4108" s="6" t="s">
        <v>722</v>
      </c>
      <c r="I4108" s="6" t="s">
        <v>36</v>
      </c>
      <c r="J4108" s="1">
        <v>26</v>
      </c>
      <c r="K4108" s="1">
        <v>1</v>
      </c>
      <c r="L4108" s="1" t="s">
        <v>21</v>
      </c>
      <c r="M4108" s="1" t="s">
        <v>21</v>
      </c>
      <c r="N4108" s="2">
        <v>0</v>
      </c>
      <c r="O4108" s="2" t="s">
        <v>21</v>
      </c>
    </row>
    <row r="4109" spans="1:15">
      <c r="A4109" s="19">
        <v>44107</v>
      </c>
      <c r="B4109" t="s">
        <v>719</v>
      </c>
      <c r="C4109" s="1">
        <v>1</v>
      </c>
      <c r="D4109" t="s">
        <v>751</v>
      </c>
      <c r="E4109" s="6" t="s">
        <v>80</v>
      </c>
      <c r="F4109" s="1">
        <v>82</v>
      </c>
      <c r="G4109" s="1" t="s">
        <v>721</v>
      </c>
      <c r="H4109" s="6" t="s">
        <v>744</v>
      </c>
      <c r="I4109" s="6" t="s">
        <v>47</v>
      </c>
      <c r="J4109" s="1">
        <v>42</v>
      </c>
      <c r="K4109" s="1">
        <v>1</v>
      </c>
      <c r="L4109" s="1" t="s">
        <v>21</v>
      </c>
      <c r="M4109" s="1" t="s">
        <v>21</v>
      </c>
      <c r="N4109" s="2">
        <v>1</v>
      </c>
      <c r="O4109" s="2" t="s">
        <v>21</v>
      </c>
    </row>
    <row r="4110" spans="1:15">
      <c r="A4110" s="19">
        <v>44107</v>
      </c>
      <c r="B4110" t="s">
        <v>719</v>
      </c>
      <c r="C4110" s="1">
        <v>2</v>
      </c>
      <c r="D4110" t="s">
        <v>751</v>
      </c>
      <c r="E4110" s="6" t="s">
        <v>80</v>
      </c>
      <c r="F4110" s="1">
        <v>78</v>
      </c>
      <c r="G4110" s="1" t="s">
        <v>721</v>
      </c>
      <c r="H4110" s="6" t="s">
        <v>757</v>
      </c>
      <c r="I4110" s="6" t="s">
        <v>36</v>
      </c>
      <c r="J4110" s="1">
        <v>55</v>
      </c>
      <c r="K4110" s="1">
        <v>1</v>
      </c>
      <c r="L4110" s="1" t="s">
        <v>21</v>
      </c>
      <c r="M4110" s="1" t="s">
        <v>21</v>
      </c>
      <c r="N4110" s="2">
        <v>0</v>
      </c>
      <c r="O4110" s="2" t="s">
        <v>21</v>
      </c>
    </row>
    <row r="4111" spans="1:15">
      <c r="A4111" s="19">
        <v>44107</v>
      </c>
      <c r="B4111" t="s">
        <v>719</v>
      </c>
      <c r="C4111" s="1">
        <v>3</v>
      </c>
      <c r="D4111" t="s">
        <v>751</v>
      </c>
      <c r="E4111" s="6" t="s">
        <v>80</v>
      </c>
      <c r="F4111" s="1">
        <v>32</v>
      </c>
      <c r="G4111" s="1" t="s">
        <v>724</v>
      </c>
      <c r="H4111" s="6" t="s">
        <v>813</v>
      </c>
      <c r="I4111" s="6" t="s">
        <v>20</v>
      </c>
      <c r="J4111" s="1">
        <v>76</v>
      </c>
      <c r="K4111" s="1" t="s">
        <v>21</v>
      </c>
      <c r="L4111" s="1">
        <v>1</v>
      </c>
      <c r="M4111" s="1" t="s">
        <v>21</v>
      </c>
      <c r="N4111" s="2">
        <v>1</v>
      </c>
      <c r="O4111" s="2">
        <v>3</v>
      </c>
    </row>
    <row r="4112" spans="1:15">
      <c r="A4112" s="19">
        <v>44107</v>
      </c>
      <c r="B4112" t="s">
        <v>719</v>
      </c>
      <c r="C4112" s="1">
        <v>4</v>
      </c>
      <c r="D4112" t="s">
        <v>751</v>
      </c>
      <c r="E4112" s="6" t="s">
        <v>80</v>
      </c>
      <c r="F4112" s="1">
        <v>44</v>
      </c>
      <c r="G4112" s="1" t="s">
        <v>724</v>
      </c>
      <c r="H4112" s="6" t="s">
        <v>760</v>
      </c>
      <c r="I4112" s="6" t="s">
        <v>20</v>
      </c>
      <c r="J4112" s="1">
        <v>62</v>
      </c>
      <c r="K4112" s="1" t="s">
        <v>21</v>
      </c>
      <c r="L4112" s="1">
        <v>1</v>
      </c>
      <c r="M4112" s="1" t="s">
        <v>21</v>
      </c>
      <c r="N4112" s="2">
        <v>0</v>
      </c>
      <c r="O4112" s="2" t="s">
        <v>21</v>
      </c>
    </row>
    <row r="4113" spans="1:15">
      <c r="A4113" s="19">
        <v>44107</v>
      </c>
      <c r="B4113" t="s">
        <v>719</v>
      </c>
      <c r="C4113" s="1">
        <v>5</v>
      </c>
      <c r="D4113" t="s">
        <v>751</v>
      </c>
      <c r="E4113" s="6" t="s">
        <v>80</v>
      </c>
      <c r="F4113" s="1">
        <v>82</v>
      </c>
      <c r="G4113" s="1" t="s">
        <v>721</v>
      </c>
      <c r="H4113" s="6" t="s">
        <v>746</v>
      </c>
      <c r="I4113" s="6" t="s">
        <v>30</v>
      </c>
      <c r="J4113" s="1">
        <v>21</v>
      </c>
      <c r="K4113" s="1">
        <v>1</v>
      </c>
      <c r="L4113" s="1" t="s">
        <v>21</v>
      </c>
      <c r="M4113" s="1" t="s">
        <v>21</v>
      </c>
      <c r="N4113" s="2">
        <v>0</v>
      </c>
      <c r="O4113" s="2" t="s">
        <v>21</v>
      </c>
    </row>
    <row r="4114" spans="1:15">
      <c r="A4114" s="19">
        <v>44107</v>
      </c>
      <c r="B4114" t="s">
        <v>719</v>
      </c>
      <c r="C4114" s="1">
        <v>1</v>
      </c>
      <c r="D4114" t="s">
        <v>731</v>
      </c>
      <c r="E4114" s="6" t="s">
        <v>57</v>
      </c>
      <c r="F4114" s="1">
        <v>42</v>
      </c>
      <c r="G4114" s="1" t="s">
        <v>724</v>
      </c>
      <c r="H4114" s="6" t="s">
        <v>822</v>
      </c>
      <c r="I4114" s="6" t="s">
        <v>41</v>
      </c>
      <c r="J4114" s="1">
        <v>87</v>
      </c>
      <c r="K4114" s="1" t="s">
        <v>21</v>
      </c>
      <c r="L4114" s="1">
        <v>1</v>
      </c>
      <c r="M4114" s="1" t="s">
        <v>21</v>
      </c>
      <c r="N4114" s="2">
        <v>1</v>
      </c>
      <c r="O4114" s="2">
        <v>1</v>
      </c>
    </row>
    <row r="4115" spans="1:15">
      <c r="A4115" s="19">
        <v>44107</v>
      </c>
      <c r="B4115" t="s">
        <v>719</v>
      </c>
      <c r="C4115" s="1">
        <v>2</v>
      </c>
      <c r="D4115" t="s">
        <v>731</v>
      </c>
      <c r="E4115" s="6" t="s">
        <v>57</v>
      </c>
      <c r="F4115" s="1">
        <v>75</v>
      </c>
      <c r="G4115" s="1" t="s">
        <v>721</v>
      </c>
      <c r="H4115" s="6" t="s">
        <v>786</v>
      </c>
      <c r="I4115" s="6" t="s">
        <v>20</v>
      </c>
      <c r="J4115" s="1">
        <v>48</v>
      </c>
      <c r="K4115" s="1">
        <v>1</v>
      </c>
      <c r="L4115" s="1" t="s">
        <v>21</v>
      </c>
      <c r="M4115" s="1" t="s">
        <v>21</v>
      </c>
      <c r="N4115" s="2">
        <v>1</v>
      </c>
      <c r="O4115" s="2" t="s">
        <v>21</v>
      </c>
    </row>
    <row r="4116" spans="1:15">
      <c r="A4116" s="19">
        <v>44107</v>
      </c>
      <c r="B4116" t="s">
        <v>719</v>
      </c>
      <c r="C4116" s="1">
        <v>3</v>
      </c>
      <c r="D4116" t="s">
        <v>731</v>
      </c>
      <c r="E4116" s="6" t="s">
        <v>57</v>
      </c>
      <c r="F4116" s="1">
        <v>64</v>
      </c>
      <c r="G4116" s="1" t="s">
        <v>724</v>
      </c>
      <c r="H4116" s="6" t="s">
        <v>728</v>
      </c>
      <c r="I4116" s="6" t="s">
        <v>92</v>
      </c>
      <c r="J4116" s="1">
        <v>78</v>
      </c>
      <c r="K4116" s="1" t="s">
        <v>21</v>
      </c>
      <c r="L4116" s="1">
        <v>1</v>
      </c>
      <c r="M4116" s="1" t="s">
        <v>21</v>
      </c>
      <c r="N4116" s="2">
        <v>0</v>
      </c>
      <c r="O4116" s="2" t="s">
        <v>21</v>
      </c>
    </row>
    <row r="4117" spans="1:15">
      <c r="A4117" s="19">
        <v>44107</v>
      </c>
      <c r="B4117" t="s">
        <v>719</v>
      </c>
      <c r="C4117" s="1">
        <v>4</v>
      </c>
      <c r="D4117" t="s">
        <v>731</v>
      </c>
      <c r="E4117" s="6" t="s">
        <v>57</v>
      </c>
      <c r="F4117" s="1">
        <v>74</v>
      </c>
      <c r="G4117" s="1" t="s">
        <v>721</v>
      </c>
      <c r="H4117" s="6" t="s">
        <v>770</v>
      </c>
      <c r="I4117" s="6" t="s">
        <v>34</v>
      </c>
      <c r="J4117" s="1">
        <v>44</v>
      </c>
      <c r="K4117" s="1">
        <v>1</v>
      </c>
      <c r="L4117" s="1" t="s">
        <v>21</v>
      </c>
      <c r="M4117" s="1" t="s">
        <v>21</v>
      </c>
      <c r="N4117" s="2">
        <v>0</v>
      </c>
      <c r="O4117" s="2" t="s">
        <v>21</v>
      </c>
    </row>
    <row r="4118" spans="1:15">
      <c r="A4118" s="19">
        <v>44107</v>
      </c>
      <c r="B4118" t="s">
        <v>719</v>
      </c>
      <c r="C4118" s="1">
        <v>5</v>
      </c>
      <c r="D4118" t="s">
        <v>731</v>
      </c>
      <c r="E4118" s="6" t="s">
        <v>57</v>
      </c>
      <c r="F4118" s="1">
        <v>49</v>
      </c>
      <c r="G4118" s="1" t="s">
        <v>724</v>
      </c>
      <c r="H4118" s="6" t="s">
        <v>792</v>
      </c>
      <c r="I4118" s="6" t="s">
        <v>92</v>
      </c>
      <c r="J4118" s="1">
        <v>74</v>
      </c>
      <c r="K4118" s="1" t="s">
        <v>21</v>
      </c>
      <c r="L4118" s="1">
        <v>1</v>
      </c>
      <c r="M4118" s="1" t="s">
        <v>21</v>
      </c>
      <c r="N4118" s="2">
        <v>0</v>
      </c>
      <c r="O4118" s="2" t="s">
        <v>21</v>
      </c>
    </row>
    <row r="4119" spans="1:15">
      <c r="A4119" s="19">
        <v>44107</v>
      </c>
      <c r="B4119" t="s">
        <v>719</v>
      </c>
      <c r="C4119" s="1">
        <v>1</v>
      </c>
      <c r="D4119" t="s">
        <v>813</v>
      </c>
      <c r="E4119" s="6" t="s">
        <v>20</v>
      </c>
      <c r="F4119" s="1">
        <v>90</v>
      </c>
      <c r="G4119" s="1" t="s">
        <v>721</v>
      </c>
      <c r="H4119" s="6" t="s">
        <v>812</v>
      </c>
      <c r="I4119" s="6" t="s">
        <v>38</v>
      </c>
      <c r="J4119" s="1">
        <v>56</v>
      </c>
      <c r="K4119" s="1">
        <v>1</v>
      </c>
      <c r="L4119" s="1" t="s">
        <v>21</v>
      </c>
      <c r="M4119" s="1" t="s">
        <v>21</v>
      </c>
      <c r="N4119" s="2">
        <v>1</v>
      </c>
      <c r="O4119" s="2" t="s">
        <v>21</v>
      </c>
    </row>
    <row r="4120" spans="1:15">
      <c r="A4120" s="19">
        <v>44107</v>
      </c>
      <c r="B4120" t="s">
        <v>719</v>
      </c>
      <c r="C4120" s="1">
        <v>2</v>
      </c>
      <c r="D4120" t="s">
        <v>813</v>
      </c>
      <c r="E4120" s="6" t="s">
        <v>20</v>
      </c>
      <c r="F4120" s="1">
        <v>75</v>
      </c>
      <c r="G4120" s="1" t="s">
        <v>721</v>
      </c>
      <c r="H4120" s="6" t="s">
        <v>808</v>
      </c>
      <c r="I4120" s="6" t="s">
        <v>23</v>
      </c>
      <c r="J4120" s="1">
        <v>28</v>
      </c>
      <c r="K4120" s="1">
        <v>1</v>
      </c>
      <c r="L4120" s="1" t="s">
        <v>21</v>
      </c>
      <c r="M4120" s="1" t="s">
        <v>21</v>
      </c>
      <c r="N4120" s="2">
        <v>0</v>
      </c>
      <c r="O4120" s="2" t="s">
        <v>21</v>
      </c>
    </row>
    <row r="4121" spans="1:15">
      <c r="A4121" s="19">
        <v>44107</v>
      </c>
      <c r="B4121" t="s">
        <v>719</v>
      </c>
      <c r="C4121" s="1">
        <v>3</v>
      </c>
      <c r="D4121" t="s">
        <v>813</v>
      </c>
      <c r="E4121" s="6" t="s">
        <v>20</v>
      </c>
      <c r="F4121" s="1">
        <v>76</v>
      </c>
      <c r="G4121" s="1" t="s">
        <v>721</v>
      </c>
      <c r="H4121" s="6" t="s">
        <v>751</v>
      </c>
      <c r="I4121" s="6" t="s">
        <v>80</v>
      </c>
      <c r="J4121" s="1">
        <v>32</v>
      </c>
      <c r="K4121" s="1">
        <v>1</v>
      </c>
      <c r="L4121" s="1" t="s">
        <v>21</v>
      </c>
      <c r="M4121" s="1" t="s">
        <v>21</v>
      </c>
      <c r="N4121" s="2">
        <v>0</v>
      </c>
      <c r="O4121" s="2" t="s">
        <v>21</v>
      </c>
    </row>
    <row r="4122" spans="1:15">
      <c r="A4122" s="19">
        <v>44107</v>
      </c>
      <c r="B4122" t="s">
        <v>719</v>
      </c>
      <c r="C4122" s="1">
        <v>4</v>
      </c>
      <c r="D4122" t="s">
        <v>813</v>
      </c>
      <c r="E4122" s="6" t="s">
        <v>20</v>
      </c>
      <c r="F4122" s="1">
        <v>17</v>
      </c>
      <c r="G4122" s="1" t="s">
        <v>724</v>
      </c>
      <c r="H4122" s="6" t="s">
        <v>748</v>
      </c>
      <c r="I4122" s="6" t="s">
        <v>41</v>
      </c>
      <c r="J4122" s="1">
        <v>81</v>
      </c>
      <c r="K4122" s="1" t="s">
        <v>21</v>
      </c>
      <c r="L4122" s="1">
        <v>1</v>
      </c>
      <c r="M4122" s="1" t="s">
        <v>21</v>
      </c>
      <c r="N4122" s="2">
        <v>1</v>
      </c>
      <c r="O4122" s="2">
        <v>4</v>
      </c>
    </row>
    <row r="4123" spans="1:15">
      <c r="A4123" s="19">
        <v>44107</v>
      </c>
      <c r="B4123" t="s">
        <v>719</v>
      </c>
      <c r="C4123" s="1">
        <v>5</v>
      </c>
      <c r="D4123" t="s">
        <v>813</v>
      </c>
      <c r="E4123" s="6" t="s">
        <v>20</v>
      </c>
      <c r="F4123" s="1">
        <v>75</v>
      </c>
      <c r="G4123" s="1" t="s">
        <v>721</v>
      </c>
      <c r="H4123" s="6" t="s">
        <v>726</v>
      </c>
      <c r="I4123" s="6" t="s">
        <v>80</v>
      </c>
      <c r="J4123" s="1">
        <v>53</v>
      </c>
      <c r="K4123" s="1">
        <v>1</v>
      </c>
      <c r="L4123" s="1" t="s">
        <v>21</v>
      </c>
      <c r="M4123" s="1" t="s">
        <v>21</v>
      </c>
      <c r="N4123" s="2">
        <v>0</v>
      </c>
      <c r="O4123" s="2" t="s">
        <v>21</v>
      </c>
    </row>
    <row r="4124" spans="1:15">
      <c r="A4124" s="19">
        <v>44107</v>
      </c>
      <c r="B4124" t="s">
        <v>719</v>
      </c>
      <c r="C4124" s="1">
        <v>1</v>
      </c>
      <c r="D4124" t="s">
        <v>754</v>
      </c>
      <c r="E4124" s="6" t="s">
        <v>30</v>
      </c>
      <c r="F4124" s="1">
        <v>68</v>
      </c>
      <c r="G4124" s="1" t="s">
        <v>724</v>
      </c>
      <c r="H4124" s="6" t="s">
        <v>733</v>
      </c>
      <c r="I4124" s="6" t="s">
        <v>41</v>
      </c>
      <c r="J4124" s="1">
        <v>69</v>
      </c>
      <c r="K4124" s="1" t="s">
        <v>21</v>
      </c>
      <c r="L4124" s="1">
        <v>1</v>
      </c>
      <c r="M4124" s="1" t="s">
        <v>21</v>
      </c>
      <c r="N4124" s="2">
        <v>1</v>
      </c>
      <c r="O4124" s="2">
        <v>1</v>
      </c>
    </row>
    <row r="4125" spans="1:15">
      <c r="A4125" s="19">
        <v>44107</v>
      </c>
      <c r="B4125" t="s">
        <v>719</v>
      </c>
      <c r="C4125" s="1">
        <v>2</v>
      </c>
      <c r="D4125" t="s">
        <v>754</v>
      </c>
      <c r="E4125" s="6" t="s">
        <v>30</v>
      </c>
      <c r="F4125" s="1">
        <v>47</v>
      </c>
      <c r="G4125" s="1" t="s">
        <v>724</v>
      </c>
      <c r="H4125" s="6" t="s">
        <v>752</v>
      </c>
      <c r="I4125" s="6" t="s">
        <v>36</v>
      </c>
      <c r="J4125" s="1">
        <v>72</v>
      </c>
      <c r="K4125" s="1" t="s">
        <v>21</v>
      </c>
      <c r="L4125" s="1">
        <v>1</v>
      </c>
      <c r="M4125" s="1" t="s">
        <v>21</v>
      </c>
      <c r="N4125" s="2">
        <v>0</v>
      </c>
      <c r="O4125" s="2" t="s">
        <v>21</v>
      </c>
    </row>
    <row r="4126" spans="1:15">
      <c r="A4126" s="19">
        <v>44107</v>
      </c>
      <c r="B4126" t="s">
        <v>719</v>
      </c>
      <c r="C4126" s="1">
        <v>3</v>
      </c>
      <c r="D4126" t="s">
        <v>754</v>
      </c>
      <c r="E4126" s="6" t="s">
        <v>30</v>
      </c>
      <c r="F4126" s="1">
        <v>80</v>
      </c>
      <c r="G4126" s="1" t="s">
        <v>721</v>
      </c>
      <c r="H4126" s="6" t="s">
        <v>804</v>
      </c>
      <c r="I4126" s="6" t="s">
        <v>82</v>
      </c>
      <c r="J4126" s="1">
        <v>64</v>
      </c>
      <c r="K4126" s="1">
        <v>1</v>
      </c>
      <c r="L4126" s="1" t="s">
        <v>21</v>
      </c>
      <c r="M4126" s="1" t="s">
        <v>21</v>
      </c>
      <c r="N4126" s="2">
        <v>1</v>
      </c>
      <c r="O4126" s="2" t="s">
        <v>21</v>
      </c>
    </row>
    <row r="4127" spans="1:15">
      <c r="A4127" s="19">
        <v>44107</v>
      </c>
      <c r="B4127" t="s">
        <v>719</v>
      </c>
      <c r="C4127" s="1">
        <v>4</v>
      </c>
      <c r="D4127" t="s">
        <v>754</v>
      </c>
      <c r="E4127" s="6" t="s">
        <v>30</v>
      </c>
      <c r="F4127" s="1">
        <v>29</v>
      </c>
      <c r="G4127" s="1" t="s">
        <v>724</v>
      </c>
      <c r="H4127" s="6" t="s">
        <v>785</v>
      </c>
      <c r="I4127" s="6" t="s">
        <v>206</v>
      </c>
      <c r="J4127" s="1">
        <v>80</v>
      </c>
      <c r="K4127" s="1" t="s">
        <v>21</v>
      </c>
      <c r="L4127" s="1">
        <v>1</v>
      </c>
      <c r="M4127" s="1" t="s">
        <v>21</v>
      </c>
      <c r="N4127" s="2">
        <v>0</v>
      </c>
      <c r="O4127" s="2" t="s">
        <v>21</v>
      </c>
    </row>
    <row r="4128" spans="1:15">
      <c r="A4128" s="19">
        <v>44107</v>
      </c>
      <c r="B4128" t="s">
        <v>719</v>
      </c>
      <c r="C4128" s="1">
        <v>5</v>
      </c>
      <c r="D4128" t="s">
        <v>754</v>
      </c>
      <c r="E4128" s="6" t="s">
        <v>30</v>
      </c>
      <c r="F4128" s="1">
        <v>45</v>
      </c>
      <c r="G4128" s="1" t="s">
        <v>724</v>
      </c>
      <c r="H4128" s="6" t="s">
        <v>812</v>
      </c>
      <c r="I4128" s="6" t="s">
        <v>38</v>
      </c>
      <c r="J4128" s="1">
        <v>55</v>
      </c>
      <c r="K4128" s="1" t="s">
        <v>21</v>
      </c>
      <c r="L4128" s="1">
        <v>1</v>
      </c>
      <c r="M4128" s="1" t="s">
        <v>21</v>
      </c>
      <c r="N4128" s="2">
        <v>0</v>
      </c>
      <c r="O4128" s="2" t="s">
        <v>21</v>
      </c>
    </row>
    <row r="4129" spans="1:15">
      <c r="A4129" s="19">
        <v>44107</v>
      </c>
      <c r="B4129" t="s">
        <v>719</v>
      </c>
      <c r="C4129" s="1">
        <v>1</v>
      </c>
      <c r="D4129" t="s">
        <v>741</v>
      </c>
      <c r="E4129" s="6" t="s">
        <v>38</v>
      </c>
      <c r="F4129" s="1">
        <v>85</v>
      </c>
      <c r="G4129" s="1" t="s">
        <v>721</v>
      </c>
      <c r="H4129" s="6" t="s">
        <v>740</v>
      </c>
      <c r="I4129" s="6" t="s">
        <v>51</v>
      </c>
      <c r="J4129" s="1">
        <v>59</v>
      </c>
      <c r="K4129" s="1">
        <v>1</v>
      </c>
      <c r="L4129" s="1" t="s">
        <v>21</v>
      </c>
      <c r="M4129" s="1" t="s">
        <v>21</v>
      </c>
      <c r="N4129" s="2">
        <v>1</v>
      </c>
      <c r="O4129" s="2" t="s">
        <v>21</v>
      </c>
    </row>
    <row r="4130" spans="1:15">
      <c r="A4130" s="19">
        <v>44107</v>
      </c>
      <c r="B4130" t="s">
        <v>719</v>
      </c>
      <c r="C4130" s="1">
        <v>2</v>
      </c>
      <c r="D4130" t="s">
        <v>741</v>
      </c>
      <c r="E4130" s="6" t="s">
        <v>38</v>
      </c>
      <c r="F4130" s="1">
        <v>50</v>
      </c>
      <c r="G4130" s="1" t="s">
        <v>724</v>
      </c>
      <c r="H4130" s="6" t="s">
        <v>617</v>
      </c>
      <c r="I4130" s="6" t="s">
        <v>38</v>
      </c>
      <c r="J4130" s="1">
        <v>85</v>
      </c>
      <c r="K4130" s="1" t="s">
        <v>21</v>
      </c>
      <c r="L4130" s="1">
        <v>1</v>
      </c>
      <c r="M4130" s="1" t="s">
        <v>21</v>
      </c>
      <c r="N4130" s="2">
        <v>1</v>
      </c>
      <c r="O4130" s="2">
        <v>2</v>
      </c>
    </row>
    <row r="4131" spans="1:15">
      <c r="A4131" s="19">
        <v>44107</v>
      </c>
      <c r="B4131" t="s">
        <v>719</v>
      </c>
      <c r="C4131" s="1">
        <v>3</v>
      </c>
      <c r="D4131" t="s">
        <v>741</v>
      </c>
      <c r="E4131" s="6" t="s">
        <v>38</v>
      </c>
      <c r="F4131" s="1">
        <v>90</v>
      </c>
      <c r="G4131" s="1" t="s">
        <v>721</v>
      </c>
      <c r="H4131" s="6" t="s">
        <v>817</v>
      </c>
      <c r="I4131" s="6" t="s">
        <v>82</v>
      </c>
      <c r="J4131" s="1">
        <v>38</v>
      </c>
      <c r="K4131" s="1">
        <v>1</v>
      </c>
      <c r="L4131" s="1" t="s">
        <v>21</v>
      </c>
      <c r="M4131" s="1" t="s">
        <v>21</v>
      </c>
      <c r="N4131" s="2">
        <v>0</v>
      </c>
      <c r="O4131" s="2" t="s">
        <v>21</v>
      </c>
    </row>
    <row r="4132" spans="1:15">
      <c r="A4132" s="19">
        <v>44107</v>
      </c>
      <c r="B4132" t="s">
        <v>719</v>
      </c>
      <c r="C4132" s="1">
        <v>4</v>
      </c>
      <c r="D4132" t="s">
        <v>741</v>
      </c>
      <c r="E4132" s="6" t="s">
        <v>38</v>
      </c>
      <c r="F4132" s="1">
        <v>37</v>
      </c>
      <c r="G4132" s="1" t="s">
        <v>724</v>
      </c>
      <c r="H4132" s="6" t="s">
        <v>742</v>
      </c>
      <c r="I4132" s="6" t="s">
        <v>63</v>
      </c>
      <c r="J4132" s="1">
        <v>63</v>
      </c>
      <c r="K4132" s="1" t="s">
        <v>21</v>
      </c>
      <c r="L4132" s="1">
        <v>1</v>
      </c>
      <c r="M4132" s="1" t="s">
        <v>21</v>
      </c>
      <c r="N4132" s="2">
        <v>0</v>
      </c>
      <c r="O4132" s="2" t="s">
        <v>21</v>
      </c>
    </row>
    <row r="4133" spans="1:15">
      <c r="A4133" s="19">
        <v>44107</v>
      </c>
      <c r="B4133" t="s">
        <v>719</v>
      </c>
      <c r="C4133" s="1">
        <v>5</v>
      </c>
      <c r="D4133" t="s">
        <v>741</v>
      </c>
      <c r="E4133" s="6" t="s">
        <v>38</v>
      </c>
      <c r="F4133" s="1">
        <v>78</v>
      </c>
      <c r="G4133" s="1" t="s">
        <v>721</v>
      </c>
      <c r="H4133" s="6" t="s">
        <v>784</v>
      </c>
      <c r="I4133" s="6" t="s">
        <v>206</v>
      </c>
      <c r="J4133" s="1">
        <v>45</v>
      </c>
      <c r="K4133" s="1">
        <v>1</v>
      </c>
      <c r="L4133" s="1" t="s">
        <v>21</v>
      </c>
      <c r="M4133" s="1" t="s">
        <v>21</v>
      </c>
      <c r="N4133" s="2">
        <v>0</v>
      </c>
      <c r="O4133" s="2" t="s">
        <v>21</v>
      </c>
    </row>
    <row r="4134" spans="1:15">
      <c r="A4134" s="19">
        <v>44107</v>
      </c>
      <c r="B4134" t="s">
        <v>719</v>
      </c>
      <c r="C4134" s="1">
        <v>1</v>
      </c>
      <c r="D4134" t="s">
        <v>772</v>
      </c>
      <c r="E4134" s="6" t="s">
        <v>92</v>
      </c>
      <c r="F4134" s="1">
        <v>58</v>
      </c>
      <c r="G4134" s="1" t="s">
        <v>724</v>
      </c>
      <c r="H4134" s="6" t="s">
        <v>791</v>
      </c>
      <c r="I4134" s="6" t="s">
        <v>36</v>
      </c>
      <c r="J4134" s="1">
        <v>79</v>
      </c>
      <c r="K4134" s="1" t="s">
        <v>21</v>
      </c>
      <c r="L4134" s="1">
        <v>1</v>
      </c>
      <c r="M4134" s="1" t="s">
        <v>21</v>
      </c>
      <c r="N4134" s="2">
        <v>1</v>
      </c>
      <c r="O4134" s="2">
        <v>1</v>
      </c>
    </row>
    <row r="4135" spans="1:15">
      <c r="A4135" s="19">
        <v>44107</v>
      </c>
      <c r="B4135" t="s">
        <v>719</v>
      </c>
      <c r="C4135" s="1">
        <v>2</v>
      </c>
      <c r="D4135" t="s">
        <v>772</v>
      </c>
      <c r="E4135" s="6" t="s">
        <v>92</v>
      </c>
      <c r="F4135" s="1">
        <v>53</v>
      </c>
      <c r="G4135" s="1" t="s">
        <v>721</v>
      </c>
      <c r="H4135" s="6" t="s">
        <v>798</v>
      </c>
      <c r="I4135" s="6" t="s">
        <v>32</v>
      </c>
      <c r="J4135" s="1">
        <v>23</v>
      </c>
      <c r="K4135" s="1">
        <v>1</v>
      </c>
      <c r="L4135" s="1" t="s">
        <v>21</v>
      </c>
      <c r="M4135" s="1" t="s">
        <v>21</v>
      </c>
      <c r="N4135" s="2">
        <v>1</v>
      </c>
      <c r="O4135" s="2" t="s">
        <v>21</v>
      </c>
    </row>
    <row r="4136" spans="1:15">
      <c r="A4136" s="19">
        <v>44107</v>
      </c>
      <c r="B4136" t="s">
        <v>719</v>
      </c>
      <c r="C4136" s="1">
        <v>3</v>
      </c>
      <c r="D4136" t="s">
        <v>772</v>
      </c>
      <c r="E4136" s="6" t="s">
        <v>92</v>
      </c>
      <c r="F4136" s="1">
        <v>26</v>
      </c>
      <c r="G4136" s="1" t="s">
        <v>724</v>
      </c>
      <c r="H4136" s="6" t="s">
        <v>771</v>
      </c>
      <c r="I4136" s="6" t="s">
        <v>18</v>
      </c>
      <c r="J4136" s="1">
        <v>90</v>
      </c>
      <c r="K4136" s="1" t="s">
        <v>21</v>
      </c>
      <c r="L4136" s="1">
        <v>1</v>
      </c>
      <c r="M4136" s="1" t="s">
        <v>21</v>
      </c>
      <c r="N4136" s="2">
        <v>0</v>
      </c>
      <c r="O4136" s="2" t="s">
        <v>21</v>
      </c>
    </row>
    <row r="4137" spans="1:15">
      <c r="A4137" s="19">
        <v>44107</v>
      </c>
      <c r="B4137" t="s">
        <v>719</v>
      </c>
      <c r="C4137" s="1">
        <v>4</v>
      </c>
      <c r="D4137" t="s">
        <v>772</v>
      </c>
      <c r="E4137" s="6" t="s">
        <v>92</v>
      </c>
      <c r="F4137" s="1">
        <v>49</v>
      </c>
      <c r="G4137" s="1" t="s">
        <v>724</v>
      </c>
      <c r="H4137" s="6" t="s">
        <v>806</v>
      </c>
      <c r="I4137" s="6" t="s">
        <v>23</v>
      </c>
      <c r="J4137" s="1">
        <v>85</v>
      </c>
      <c r="K4137" s="1" t="s">
        <v>21</v>
      </c>
      <c r="L4137" s="1">
        <v>1</v>
      </c>
      <c r="M4137" s="1" t="s">
        <v>21</v>
      </c>
      <c r="N4137" s="2">
        <v>0</v>
      </c>
      <c r="O4137" s="2" t="s">
        <v>21</v>
      </c>
    </row>
    <row r="4138" spans="1:15">
      <c r="A4138" s="19">
        <v>44107</v>
      </c>
      <c r="B4138" t="s">
        <v>719</v>
      </c>
      <c r="C4138" s="1">
        <v>5</v>
      </c>
      <c r="D4138" t="s">
        <v>772</v>
      </c>
      <c r="E4138" s="6" t="s">
        <v>92</v>
      </c>
      <c r="F4138" s="1">
        <v>37</v>
      </c>
      <c r="G4138" s="1" t="s">
        <v>724</v>
      </c>
      <c r="H4138" s="6" t="s">
        <v>782</v>
      </c>
      <c r="I4138" s="6" t="s">
        <v>51</v>
      </c>
      <c r="J4138" s="1">
        <v>60</v>
      </c>
      <c r="K4138" s="1" t="s">
        <v>21</v>
      </c>
      <c r="L4138" s="1">
        <v>1</v>
      </c>
      <c r="M4138" s="1" t="s">
        <v>21</v>
      </c>
      <c r="N4138" s="2">
        <v>0</v>
      </c>
      <c r="O4138" s="2" t="s">
        <v>21</v>
      </c>
    </row>
    <row r="4139" spans="1:15">
      <c r="A4139" s="19">
        <v>44107</v>
      </c>
      <c r="B4139" t="s">
        <v>719</v>
      </c>
      <c r="C4139" s="1">
        <v>1</v>
      </c>
      <c r="D4139" t="s">
        <v>810</v>
      </c>
      <c r="E4139" s="6" t="s">
        <v>57</v>
      </c>
      <c r="F4139" s="1">
        <v>40</v>
      </c>
      <c r="G4139" s="1" t="s">
        <v>724</v>
      </c>
      <c r="H4139" s="6" t="s">
        <v>727</v>
      </c>
      <c r="I4139" s="6" t="s">
        <v>38</v>
      </c>
      <c r="J4139" s="1">
        <v>72</v>
      </c>
      <c r="K4139" s="1" t="s">
        <v>21</v>
      </c>
      <c r="L4139" s="1">
        <v>1</v>
      </c>
      <c r="M4139" s="1" t="s">
        <v>21</v>
      </c>
      <c r="N4139" s="2">
        <v>1</v>
      </c>
      <c r="O4139" s="2">
        <v>1</v>
      </c>
    </row>
    <row r="4140" spans="1:15">
      <c r="A4140" s="19">
        <v>44107</v>
      </c>
      <c r="B4140" t="s">
        <v>719</v>
      </c>
      <c r="C4140" s="1">
        <v>2</v>
      </c>
      <c r="D4140" t="s">
        <v>810</v>
      </c>
      <c r="E4140" s="6" t="s">
        <v>57</v>
      </c>
      <c r="F4140" s="1">
        <v>32</v>
      </c>
      <c r="G4140" s="1" t="s">
        <v>724</v>
      </c>
      <c r="H4140" s="6" t="s">
        <v>760</v>
      </c>
      <c r="I4140" s="6" t="s">
        <v>20</v>
      </c>
      <c r="J4140" s="1">
        <v>81</v>
      </c>
      <c r="K4140" s="1" t="s">
        <v>21</v>
      </c>
      <c r="L4140" s="1">
        <v>1</v>
      </c>
      <c r="M4140" s="1" t="s">
        <v>21</v>
      </c>
      <c r="N4140" s="2">
        <v>0</v>
      </c>
      <c r="O4140" s="2" t="s">
        <v>21</v>
      </c>
    </row>
    <row r="4141" spans="1:15">
      <c r="A4141" s="19">
        <v>44107</v>
      </c>
      <c r="B4141" t="s">
        <v>719</v>
      </c>
      <c r="C4141" s="1">
        <v>3</v>
      </c>
      <c r="D4141" t="s">
        <v>810</v>
      </c>
      <c r="E4141" s="6" t="s">
        <v>57</v>
      </c>
      <c r="F4141" s="1">
        <v>53</v>
      </c>
      <c r="G4141" s="1" t="s">
        <v>724</v>
      </c>
      <c r="H4141" s="6" t="s">
        <v>782</v>
      </c>
      <c r="I4141" s="6" t="s">
        <v>51</v>
      </c>
      <c r="J4141" s="1">
        <v>63</v>
      </c>
      <c r="K4141" s="1" t="s">
        <v>21</v>
      </c>
      <c r="L4141" s="1">
        <v>1</v>
      </c>
      <c r="M4141" s="1" t="s">
        <v>21</v>
      </c>
      <c r="N4141" s="2">
        <v>0</v>
      </c>
      <c r="O4141" s="2" t="s">
        <v>21</v>
      </c>
    </row>
    <row r="4142" spans="1:15">
      <c r="A4142" s="19">
        <v>44107</v>
      </c>
      <c r="B4142" t="s">
        <v>719</v>
      </c>
      <c r="C4142" s="1">
        <v>4</v>
      </c>
      <c r="D4142" t="s">
        <v>810</v>
      </c>
      <c r="E4142" s="6" t="s">
        <v>57</v>
      </c>
      <c r="F4142" s="1">
        <v>75</v>
      </c>
      <c r="G4142" s="1" t="s">
        <v>721</v>
      </c>
      <c r="H4142" s="6" t="s">
        <v>781</v>
      </c>
      <c r="I4142" s="6" t="s">
        <v>80</v>
      </c>
      <c r="J4142" s="1">
        <v>29</v>
      </c>
      <c r="K4142" s="1">
        <v>1</v>
      </c>
      <c r="L4142" s="1" t="s">
        <v>21</v>
      </c>
      <c r="M4142" s="1" t="s">
        <v>21</v>
      </c>
      <c r="N4142" s="2">
        <v>1</v>
      </c>
      <c r="O4142" s="2" t="s">
        <v>21</v>
      </c>
    </row>
    <row r="4143" spans="1:15">
      <c r="A4143" s="19">
        <v>44107</v>
      </c>
      <c r="B4143" t="s">
        <v>719</v>
      </c>
      <c r="C4143" s="1">
        <v>5</v>
      </c>
      <c r="D4143" t="s">
        <v>810</v>
      </c>
      <c r="E4143" s="6" t="s">
        <v>57</v>
      </c>
      <c r="F4143" s="1">
        <v>57</v>
      </c>
      <c r="G4143" s="1" t="s">
        <v>724</v>
      </c>
      <c r="H4143" s="6" t="s">
        <v>743</v>
      </c>
      <c r="I4143" s="6" t="s">
        <v>92</v>
      </c>
      <c r="J4143" s="1">
        <v>63</v>
      </c>
      <c r="K4143" s="1" t="s">
        <v>21</v>
      </c>
      <c r="L4143" s="1">
        <v>1</v>
      </c>
      <c r="M4143" s="1" t="s">
        <v>21</v>
      </c>
      <c r="N4143" s="2">
        <v>0</v>
      </c>
      <c r="O4143" s="2" t="s">
        <v>21</v>
      </c>
    </row>
    <row r="4144" spans="1:15">
      <c r="A4144" s="19">
        <v>44107</v>
      </c>
      <c r="B4144" t="s">
        <v>719</v>
      </c>
      <c r="C4144" s="1">
        <v>1</v>
      </c>
      <c r="D4144" t="s">
        <v>816</v>
      </c>
      <c r="E4144" s="6" t="s">
        <v>82</v>
      </c>
      <c r="F4144" s="1">
        <v>73</v>
      </c>
      <c r="G4144" s="1" t="s">
        <v>721</v>
      </c>
      <c r="H4144" s="6" t="s">
        <v>785</v>
      </c>
      <c r="I4144" s="6" t="s">
        <v>206</v>
      </c>
      <c r="J4144" s="1">
        <v>67</v>
      </c>
      <c r="K4144" s="1">
        <v>1</v>
      </c>
      <c r="L4144" s="1" t="s">
        <v>21</v>
      </c>
      <c r="M4144" s="1" t="s">
        <v>21</v>
      </c>
      <c r="N4144" s="2">
        <v>1</v>
      </c>
      <c r="O4144" s="2" t="s">
        <v>21</v>
      </c>
    </row>
    <row r="4145" spans="1:15">
      <c r="A4145" s="19">
        <v>44107</v>
      </c>
      <c r="B4145" t="s">
        <v>719</v>
      </c>
      <c r="C4145" s="1">
        <v>2</v>
      </c>
      <c r="D4145" t="s">
        <v>816</v>
      </c>
      <c r="E4145" s="6" t="s">
        <v>82</v>
      </c>
      <c r="F4145" s="1">
        <v>75</v>
      </c>
      <c r="G4145" s="1" t="s">
        <v>721</v>
      </c>
      <c r="H4145" s="6" t="s">
        <v>727</v>
      </c>
      <c r="I4145" s="6" t="s">
        <v>38</v>
      </c>
      <c r="J4145" s="1">
        <v>37</v>
      </c>
      <c r="K4145" s="1">
        <v>1</v>
      </c>
      <c r="L4145" s="1" t="s">
        <v>21</v>
      </c>
      <c r="M4145" s="1" t="s">
        <v>21</v>
      </c>
      <c r="N4145" s="2">
        <v>0</v>
      </c>
      <c r="O4145" s="2" t="s">
        <v>21</v>
      </c>
    </row>
    <row r="4146" spans="1:15">
      <c r="A4146" s="19">
        <v>44107</v>
      </c>
      <c r="B4146" t="s">
        <v>719</v>
      </c>
      <c r="C4146" s="1">
        <v>3</v>
      </c>
      <c r="D4146" t="s">
        <v>816</v>
      </c>
      <c r="E4146" s="6" t="s">
        <v>82</v>
      </c>
      <c r="F4146" s="1">
        <v>23</v>
      </c>
      <c r="G4146" s="1" t="s">
        <v>724</v>
      </c>
      <c r="H4146" s="6" t="s">
        <v>766</v>
      </c>
      <c r="I4146" s="6" t="s">
        <v>57</v>
      </c>
      <c r="J4146" s="1">
        <v>79</v>
      </c>
      <c r="K4146" s="1" t="s">
        <v>21</v>
      </c>
      <c r="L4146" s="1">
        <v>1</v>
      </c>
      <c r="M4146" s="1" t="s">
        <v>21</v>
      </c>
      <c r="N4146" s="2">
        <v>1</v>
      </c>
      <c r="O4146" s="2">
        <v>3</v>
      </c>
    </row>
    <row r="4147" spans="1:15">
      <c r="A4147" s="19">
        <v>44107</v>
      </c>
      <c r="B4147" t="s">
        <v>719</v>
      </c>
      <c r="C4147" s="1">
        <v>4</v>
      </c>
      <c r="D4147" t="s">
        <v>816</v>
      </c>
      <c r="E4147" s="6" t="s">
        <v>82</v>
      </c>
      <c r="F4147" s="1">
        <v>45</v>
      </c>
      <c r="G4147" s="1" t="s">
        <v>724</v>
      </c>
      <c r="H4147" s="6" t="s">
        <v>807</v>
      </c>
      <c r="I4147" s="6" t="s">
        <v>20</v>
      </c>
      <c r="J4147" s="1">
        <v>55</v>
      </c>
      <c r="K4147" s="1" t="s">
        <v>21</v>
      </c>
      <c r="L4147" s="1">
        <v>1</v>
      </c>
      <c r="M4147" s="1" t="s">
        <v>21</v>
      </c>
      <c r="N4147" s="2">
        <v>0</v>
      </c>
      <c r="O4147" s="2" t="s">
        <v>21</v>
      </c>
    </row>
    <row r="4148" spans="1:15">
      <c r="A4148" s="19">
        <v>44107</v>
      </c>
      <c r="B4148" t="s">
        <v>719</v>
      </c>
      <c r="C4148" s="1">
        <v>5</v>
      </c>
      <c r="D4148" t="s">
        <v>816</v>
      </c>
      <c r="E4148" s="6" t="s">
        <v>82</v>
      </c>
      <c r="F4148" s="1">
        <v>75</v>
      </c>
      <c r="G4148" s="1" t="s">
        <v>721</v>
      </c>
      <c r="H4148" s="6" t="s">
        <v>774</v>
      </c>
      <c r="I4148" s="6" t="s">
        <v>18</v>
      </c>
      <c r="J4148" s="1">
        <v>28</v>
      </c>
      <c r="K4148" s="1">
        <v>1</v>
      </c>
      <c r="L4148" s="1" t="s">
        <v>21</v>
      </c>
      <c r="M4148" s="1" t="s">
        <v>21</v>
      </c>
      <c r="N4148" s="2">
        <v>0</v>
      </c>
      <c r="O4148" s="2" t="s">
        <v>21</v>
      </c>
    </row>
    <row r="4149" spans="1:15">
      <c r="A4149" s="19">
        <v>44107</v>
      </c>
      <c r="B4149" t="s">
        <v>719</v>
      </c>
      <c r="C4149" s="1">
        <v>1</v>
      </c>
      <c r="D4149" t="s">
        <v>789</v>
      </c>
      <c r="E4149" s="6" t="s">
        <v>206</v>
      </c>
      <c r="F4149" s="1">
        <v>88</v>
      </c>
      <c r="G4149" s="1" t="s">
        <v>721</v>
      </c>
      <c r="H4149" s="6" t="s">
        <v>782</v>
      </c>
      <c r="I4149" s="6" t="s">
        <v>51</v>
      </c>
      <c r="J4149" s="1">
        <v>47</v>
      </c>
      <c r="K4149" s="1">
        <v>1</v>
      </c>
      <c r="L4149" s="1" t="s">
        <v>21</v>
      </c>
      <c r="M4149" s="1" t="s">
        <v>21</v>
      </c>
      <c r="N4149" s="2">
        <v>1</v>
      </c>
      <c r="O4149" s="2" t="s">
        <v>21</v>
      </c>
    </row>
    <row r="4150" spans="1:15">
      <c r="A4150" s="19">
        <v>44107</v>
      </c>
      <c r="B4150" t="s">
        <v>719</v>
      </c>
      <c r="C4150" s="1">
        <v>2</v>
      </c>
      <c r="D4150" t="s">
        <v>789</v>
      </c>
      <c r="E4150" s="6" t="s">
        <v>206</v>
      </c>
      <c r="F4150" s="1">
        <v>39</v>
      </c>
      <c r="G4150" s="1" t="s">
        <v>724</v>
      </c>
      <c r="H4150" s="6" t="s">
        <v>822</v>
      </c>
      <c r="I4150" s="6" t="s">
        <v>41</v>
      </c>
      <c r="J4150" s="1">
        <v>88</v>
      </c>
      <c r="K4150" s="1" t="s">
        <v>21</v>
      </c>
      <c r="L4150" s="1">
        <v>1</v>
      </c>
      <c r="M4150" s="1" t="s">
        <v>21</v>
      </c>
      <c r="N4150" s="2">
        <v>1</v>
      </c>
      <c r="O4150" s="2">
        <v>2</v>
      </c>
    </row>
    <row r="4151" spans="1:15">
      <c r="A4151" s="19">
        <v>44107</v>
      </c>
      <c r="B4151" t="s">
        <v>719</v>
      </c>
      <c r="C4151" s="1">
        <v>3</v>
      </c>
      <c r="D4151" t="s">
        <v>789</v>
      </c>
      <c r="E4151" s="6" t="s">
        <v>206</v>
      </c>
      <c r="F4151" s="1">
        <v>48</v>
      </c>
      <c r="G4151" s="1" t="s">
        <v>724</v>
      </c>
      <c r="H4151" s="6" t="s">
        <v>818</v>
      </c>
      <c r="I4151" s="6" t="s">
        <v>38</v>
      </c>
      <c r="J4151" s="1">
        <v>71</v>
      </c>
      <c r="K4151" s="1" t="s">
        <v>21</v>
      </c>
      <c r="L4151" s="1">
        <v>1</v>
      </c>
      <c r="M4151" s="1" t="s">
        <v>21</v>
      </c>
      <c r="N4151" s="2">
        <v>0</v>
      </c>
      <c r="O4151" s="2" t="s">
        <v>21</v>
      </c>
    </row>
    <row r="4152" spans="1:15">
      <c r="A4152" s="19">
        <v>44107</v>
      </c>
      <c r="B4152" t="s">
        <v>719</v>
      </c>
      <c r="C4152" s="1">
        <v>4</v>
      </c>
      <c r="D4152" t="s">
        <v>789</v>
      </c>
      <c r="E4152" s="6" t="s">
        <v>206</v>
      </c>
      <c r="F4152" s="1">
        <v>48</v>
      </c>
      <c r="G4152" s="1" t="s">
        <v>724</v>
      </c>
      <c r="H4152" s="6" t="s">
        <v>786</v>
      </c>
      <c r="I4152" s="6" t="s">
        <v>20</v>
      </c>
      <c r="J4152" s="1">
        <v>72</v>
      </c>
      <c r="K4152" s="1" t="s">
        <v>21</v>
      </c>
      <c r="L4152" s="1">
        <v>1</v>
      </c>
      <c r="M4152" s="1" t="s">
        <v>21</v>
      </c>
      <c r="N4152" s="2">
        <v>0</v>
      </c>
      <c r="O4152" s="2" t="s">
        <v>21</v>
      </c>
    </row>
    <row r="4153" spans="1:15">
      <c r="A4153" s="19">
        <v>44107</v>
      </c>
      <c r="B4153" t="s">
        <v>719</v>
      </c>
      <c r="C4153" s="1">
        <v>5</v>
      </c>
      <c r="D4153" t="s">
        <v>789</v>
      </c>
      <c r="E4153" s="6" t="s">
        <v>206</v>
      </c>
      <c r="F4153" s="1">
        <v>38</v>
      </c>
      <c r="G4153" s="1" t="s">
        <v>721</v>
      </c>
      <c r="H4153" s="6" t="s">
        <v>817</v>
      </c>
      <c r="I4153" s="6" t="s">
        <v>82</v>
      </c>
      <c r="J4153" s="1">
        <v>33</v>
      </c>
      <c r="K4153" s="1">
        <v>1</v>
      </c>
      <c r="L4153" s="1" t="s">
        <v>21</v>
      </c>
      <c r="M4153" s="1" t="s">
        <v>21</v>
      </c>
      <c r="N4153" s="2">
        <v>0</v>
      </c>
      <c r="O4153" s="2" t="s">
        <v>21</v>
      </c>
    </row>
    <row r="4154" spans="1:15">
      <c r="A4154" s="19">
        <v>44107</v>
      </c>
      <c r="B4154" t="s">
        <v>719</v>
      </c>
      <c r="C4154" s="1">
        <v>1</v>
      </c>
      <c r="D4154" t="s">
        <v>811</v>
      </c>
      <c r="E4154" s="6" t="s">
        <v>47</v>
      </c>
      <c r="F4154" s="1">
        <v>47</v>
      </c>
      <c r="G4154" s="1" t="s">
        <v>724</v>
      </c>
      <c r="H4154" s="6" t="s">
        <v>792</v>
      </c>
      <c r="I4154" s="6" t="s">
        <v>92</v>
      </c>
      <c r="J4154" s="1">
        <v>78</v>
      </c>
      <c r="K4154" s="1" t="s">
        <v>21</v>
      </c>
      <c r="L4154" s="1">
        <v>1</v>
      </c>
      <c r="M4154" s="1" t="s">
        <v>21</v>
      </c>
      <c r="N4154" s="2">
        <v>1</v>
      </c>
      <c r="O4154" s="2">
        <v>1</v>
      </c>
    </row>
    <row r="4155" spans="1:15">
      <c r="A4155" s="19">
        <v>44107</v>
      </c>
      <c r="B4155" t="s">
        <v>719</v>
      </c>
      <c r="C4155" s="1">
        <v>2</v>
      </c>
      <c r="D4155" t="s">
        <v>811</v>
      </c>
      <c r="E4155" s="6" t="s">
        <v>47</v>
      </c>
      <c r="F4155" s="1">
        <v>66</v>
      </c>
      <c r="G4155" s="1" t="s">
        <v>721</v>
      </c>
      <c r="H4155" s="6" t="s">
        <v>782</v>
      </c>
      <c r="I4155" s="6" t="s">
        <v>51</v>
      </c>
      <c r="J4155" s="1">
        <v>26</v>
      </c>
      <c r="K4155" s="1">
        <v>1</v>
      </c>
      <c r="L4155" s="1" t="s">
        <v>21</v>
      </c>
      <c r="M4155" s="1" t="s">
        <v>21</v>
      </c>
      <c r="N4155" s="2">
        <v>1</v>
      </c>
      <c r="O4155" s="2" t="s">
        <v>21</v>
      </c>
    </row>
    <row r="4156" spans="1:15">
      <c r="A4156" s="19">
        <v>44107</v>
      </c>
      <c r="B4156" t="s">
        <v>719</v>
      </c>
      <c r="C4156" s="1">
        <v>3</v>
      </c>
      <c r="D4156" t="s">
        <v>811</v>
      </c>
      <c r="E4156" s="6" t="s">
        <v>47</v>
      </c>
      <c r="F4156" s="1">
        <v>74</v>
      </c>
      <c r="G4156" s="1" t="s">
        <v>721</v>
      </c>
      <c r="H4156" s="6" t="s">
        <v>723</v>
      </c>
      <c r="I4156" s="6" t="s">
        <v>140</v>
      </c>
      <c r="J4156" s="1">
        <v>54</v>
      </c>
      <c r="K4156" s="1">
        <v>1</v>
      </c>
      <c r="L4156" s="1" t="s">
        <v>21</v>
      </c>
      <c r="M4156" s="1" t="s">
        <v>21</v>
      </c>
      <c r="N4156" s="2">
        <v>0</v>
      </c>
      <c r="O4156" s="2" t="s">
        <v>21</v>
      </c>
    </row>
    <row r="4157" spans="1:15">
      <c r="A4157" s="19">
        <v>44107</v>
      </c>
      <c r="B4157" t="s">
        <v>719</v>
      </c>
      <c r="C4157" s="1">
        <v>4</v>
      </c>
      <c r="D4157" t="s">
        <v>811</v>
      </c>
      <c r="E4157" s="6" t="s">
        <v>47</v>
      </c>
      <c r="F4157" s="1">
        <v>70</v>
      </c>
      <c r="G4157" s="1" t="s">
        <v>721</v>
      </c>
      <c r="H4157" s="6" t="s">
        <v>820</v>
      </c>
      <c r="I4157" s="6" t="s">
        <v>20</v>
      </c>
      <c r="J4157" s="1">
        <v>23</v>
      </c>
      <c r="K4157" s="1">
        <v>1</v>
      </c>
      <c r="L4157" s="1" t="s">
        <v>21</v>
      </c>
      <c r="M4157" s="1" t="s">
        <v>21</v>
      </c>
      <c r="N4157" s="2">
        <v>0</v>
      </c>
      <c r="O4157" s="2" t="s">
        <v>21</v>
      </c>
    </row>
    <row r="4158" spans="1:15">
      <c r="A4158" s="19">
        <v>44107</v>
      </c>
      <c r="B4158" t="s">
        <v>719</v>
      </c>
      <c r="C4158" s="1">
        <v>5</v>
      </c>
      <c r="D4158" t="s">
        <v>811</v>
      </c>
      <c r="E4158" s="6" t="s">
        <v>47</v>
      </c>
      <c r="F4158" s="1">
        <v>50</v>
      </c>
      <c r="G4158" s="1" t="s">
        <v>756</v>
      </c>
      <c r="H4158" s="6" t="s">
        <v>760</v>
      </c>
      <c r="I4158" s="6" t="s">
        <v>20</v>
      </c>
      <c r="J4158" s="1">
        <v>50</v>
      </c>
      <c r="K4158" s="1" t="s">
        <v>21</v>
      </c>
      <c r="L4158" s="1" t="s">
        <v>21</v>
      </c>
      <c r="M4158" s="1">
        <v>1</v>
      </c>
      <c r="N4158" s="2">
        <v>1</v>
      </c>
      <c r="O4158" s="2" t="s">
        <v>21</v>
      </c>
    </row>
    <row r="4159" spans="1:15">
      <c r="A4159" s="19">
        <v>44107</v>
      </c>
      <c r="B4159" t="s">
        <v>719</v>
      </c>
      <c r="C4159" s="1">
        <v>1</v>
      </c>
      <c r="D4159" t="s">
        <v>726</v>
      </c>
      <c r="E4159" s="6" t="s">
        <v>80</v>
      </c>
      <c r="F4159" s="1">
        <v>89</v>
      </c>
      <c r="G4159" s="1" t="s">
        <v>721</v>
      </c>
      <c r="H4159" s="6" t="s">
        <v>794</v>
      </c>
      <c r="I4159" s="6" t="s">
        <v>47</v>
      </c>
      <c r="J4159" s="1">
        <v>14</v>
      </c>
      <c r="K4159" s="1">
        <v>1</v>
      </c>
      <c r="L4159" s="1" t="s">
        <v>21</v>
      </c>
      <c r="M4159" s="1" t="s">
        <v>21</v>
      </c>
      <c r="N4159" s="2">
        <v>1</v>
      </c>
      <c r="O4159" s="2" t="s">
        <v>21</v>
      </c>
    </row>
    <row r="4160" spans="1:15">
      <c r="A4160" s="19">
        <v>44107</v>
      </c>
      <c r="B4160" t="s">
        <v>719</v>
      </c>
      <c r="C4160" s="1">
        <v>2</v>
      </c>
      <c r="D4160" t="s">
        <v>726</v>
      </c>
      <c r="E4160" s="6" t="s">
        <v>80</v>
      </c>
      <c r="F4160" s="1">
        <v>30</v>
      </c>
      <c r="G4160" s="1" t="s">
        <v>724</v>
      </c>
      <c r="H4160" s="6" t="s">
        <v>776</v>
      </c>
      <c r="I4160" s="6" t="s">
        <v>25</v>
      </c>
      <c r="J4160" s="1">
        <v>84</v>
      </c>
      <c r="K4160" s="1" t="s">
        <v>21</v>
      </c>
      <c r="L4160" s="1">
        <v>1</v>
      </c>
      <c r="M4160" s="1" t="s">
        <v>21</v>
      </c>
      <c r="N4160" s="2">
        <v>1</v>
      </c>
      <c r="O4160" s="2">
        <v>2</v>
      </c>
    </row>
    <row r="4161" spans="1:15">
      <c r="A4161" s="19">
        <v>44107</v>
      </c>
      <c r="B4161" t="s">
        <v>719</v>
      </c>
      <c r="C4161" s="1">
        <v>3</v>
      </c>
      <c r="D4161" t="s">
        <v>726</v>
      </c>
      <c r="E4161" s="6" t="s">
        <v>80</v>
      </c>
      <c r="F4161" s="1">
        <v>56</v>
      </c>
      <c r="G4161" s="1" t="s">
        <v>721</v>
      </c>
      <c r="H4161" s="6" t="s">
        <v>800</v>
      </c>
      <c r="I4161" s="6" t="s">
        <v>36</v>
      </c>
      <c r="J4161" s="1">
        <v>43</v>
      </c>
      <c r="K4161" s="1">
        <v>1</v>
      </c>
      <c r="L4161" s="1" t="s">
        <v>21</v>
      </c>
      <c r="M4161" s="1" t="s">
        <v>21</v>
      </c>
      <c r="N4161" s="2">
        <v>0</v>
      </c>
      <c r="O4161" s="2" t="s">
        <v>21</v>
      </c>
    </row>
    <row r="4162" spans="1:15">
      <c r="A4162" s="19">
        <v>44107</v>
      </c>
      <c r="B4162" t="s">
        <v>719</v>
      </c>
      <c r="C4162" s="1">
        <v>4</v>
      </c>
      <c r="D4162" t="s">
        <v>726</v>
      </c>
      <c r="E4162" s="6" t="s">
        <v>80</v>
      </c>
      <c r="F4162" s="1">
        <v>84</v>
      </c>
      <c r="G4162" s="1" t="s">
        <v>721</v>
      </c>
      <c r="H4162" s="6" t="s">
        <v>720</v>
      </c>
      <c r="I4162" s="6" t="s">
        <v>25</v>
      </c>
      <c r="J4162" s="1">
        <v>40</v>
      </c>
      <c r="K4162" s="1">
        <v>1</v>
      </c>
      <c r="L4162" s="1" t="s">
        <v>21</v>
      </c>
      <c r="M4162" s="1" t="s">
        <v>21</v>
      </c>
      <c r="N4162" s="2">
        <v>0</v>
      </c>
      <c r="O4162" s="2" t="s">
        <v>21</v>
      </c>
    </row>
    <row r="4163" spans="1:15">
      <c r="A4163" s="19">
        <v>44107</v>
      </c>
      <c r="B4163" t="s">
        <v>719</v>
      </c>
      <c r="C4163" s="1">
        <v>5</v>
      </c>
      <c r="D4163" t="s">
        <v>726</v>
      </c>
      <c r="E4163" s="6" t="s">
        <v>80</v>
      </c>
      <c r="F4163" s="1">
        <v>53</v>
      </c>
      <c r="G4163" s="1" t="s">
        <v>724</v>
      </c>
      <c r="H4163" s="6" t="s">
        <v>813</v>
      </c>
      <c r="I4163" s="6" t="s">
        <v>20</v>
      </c>
      <c r="J4163" s="1">
        <v>75</v>
      </c>
      <c r="K4163" s="1" t="s">
        <v>21</v>
      </c>
      <c r="L4163" s="1">
        <v>1</v>
      </c>
      <c r="M4163" s="1" t="s">
        <v>21</v>
      </c>
      <c r="N4163" s="2">
        <v>0</v>
      </c>
      <c r="O4163" s="2" t="s">
        <v>21</v>
      </c>
    </row>
    <row r="4164" spans="1:15">
      <c r="A4164" s="19">
        <v>44107</v>
      </c>
      <c r="B4164" t="s">
        <v>719</v>
      </c>
      <c r="C4164" s="1">
        <v>1</v>
      </c>
      <c r="D4164" t="s">
        <v>762</v>
      </c>
      <c r="E4164" s="6" t="s">
        <v>80</v>
      </c>
      <c r="F4164" s="1">
        <v>77</v>
      </c>
      <c r="G4164" s="1" t="s">
        <v>721</v>
      </c>
      <c r="H4164" s="6" t="s">
        <v>737</v>
      </c>
      <c r="I4164" s="6" t="s">
        <v>51</v>
      </c>
      <c r="J4164" s="1">
        <v>9</v>
      </c>
      <c r="K4164" s="1">
        <v>1</v>
      </c>
      <c r="L4164" s="1" t="s">
        <v>21</v>
      </c>
      <c r="M4164" s="1" t="s">
        <v>21</v>
      </c>
      <c r="N4164" s="2">
        <v>1</v>
      </c>
      <c r="O4164" s="2" t="s">
        <v>21</v>
      </c>
    </row>
    <row r="4165" spans="1:15">
      <c r="A4165" s="19">
        <v>44107</v>
      </c>
      <c r="B4165" t="s">
        <v>719</v>
      </c>
      <c r="C4165" s="1">
        <v>2</v>
      </c>
      <c r="D4165" t="s">
        <v>762</v>
      </c>
      <c r="E4165" s="6" t="s">
        <v>80</v>
      </c>
      <c r="F4165" s="1">
        <v>75</v>
      </c>
      <c r="G4165" s="1" t="s">
        <v>721</v>
      </c>
      <c r="H4165" s="6" t="s">
        <v>779</v>
      </c>
      <c r="I4165" s="6" t="s">
        <v>41</v>
      </c>
      <c r="J4165" s="1">
        <v>58</v>
      </c>
      <c r="K4165" s="1">
        <v>1</v>
      </c>
      <c r="L4165" s="1" t="s">
        <v>21</v>
      </c>
      <c r="M4165" s="1" t="s">
        <v>21</v>
      </c>
      <c r="N4165" s="2">
        <v>0</v>
      </c>
      <c r="O4165" s="2" t="s">
        <v>21</v>
      </c>
    </row>
    <row r="4166" spans="1:15">
      <c r="A4166" s="19">
        <v>44107</v>
      </c>
      <c r="B4166" t="s">
        <v>719</v>
      </c>
      <c r="C4166" s="1">
        <v>3</v>
      </c>
      <c r="D4166" t="s">
        <v>762</v>
      </c>
      <c r="E4166" s="6" t="s">
        <v>80</v>
      </c>
      <c r="F4166" s="1">
        <v>49</v>
      </c>
      <c r="G4166" s="1" t="s">
        <v>724</v>
      </c>
      <c r="H4166" s="6" t="s">
        <v>759</v>
      </c>
      <c r="I4166" s="6" t="s">
        <v>20</v>
      </c>
      <c r="J4166" s="1">
        <v>62</v>
      </c>
      <c r="K4166" s="1" t="s">
        <v>21</v>
      </c>
      <c r="L4166" s="1">
        <v>1</v>
      </c>
      <c r="M4166" s="1" t="s">
        <v>21</v>
      </c>
      <c r="N4166" s="2">
        <v>1</v>
      </c>
      <c r="O4166" s="2">
        <v>3</v>
      </c>
    </row>
    <row r="4167" spans="1:15">
      <c r="A4167" s="19">
        <v>44107</v>
      </c>
      <c r="B4167" t="s">
        <v>719</v>
      </c>
      <c r="C4167" s="1">
        <v>4</v>
      </c>
      <c r="D4167" t="s">
        <v>762</v>
      </c>
      <c r="E4167" s="6" t="s">
        <v>80</v>
      </c>
      <c r="F4167" s="1">
        <v>65</v>
      </c>
      <c r="G4167" s="1" t="s">
        <v>721</v>
      </c>
      <c r="H4167" s="6" t="s">
        <v>771</v>
      </c>
      <c r="I4167" s="6" t="s">
        <v>18</v>
      </c>
      <c r="J4167" s="1">
        <v>62</v>
      </c>
      <c r="K4167" s="1">
        <v>1</v>
      </c>
      <c r="L4167" s="1" t="s">
        <v>21</v>
      </c>
      <c r="M4167" s="1" t="s">
        <v>21</v>
      </c>
      <c r="N4167" s="2">
        <v>0</v>
      </c>
      <c r="O4167" s="2" t="s">
        <v>21</v>
      </c>
    </row>
    <row r="4168" spans="1:15">
      <c r="A4168" s="19">
        <v>44107</v>
      </c>
      <c r="B4168" t="s">
        <v>719</v>
      </c>
      <c r="C4168" s="1">
        <v>5</v>
      </c>
      <c r="D4168" t="s">
        <v>762</v>
      </c>
      <c r="E4168" s="6" t="s">
        <v>80</v>
      </c>
      <c r="F4168" s="1">
        <v>76</v>
      </c>
      <c r="G4168" s="1" t="s">
        <v>721</v>
      </c>
      <c r="H4168" s="6" t="s">
        <v>777</v>
      </c>
      <c r="I4168" s="6" t="s">
        <v>41</v>
      </c>
      <c r="J4168" s="1">
        <v>21</v>
      </c>
      <c r="K4168" s="1">
        <v>1</v>
      </c>
      <c r="L4168" s="1" t="s">
        <v>21</v>
      </c>
      <c r="M4168" s="1" t="s">
        <v>21</v>
      </c>
      <c r="N4168" s="2">
        <v>0</v>
      </c>
      <c r="O4168" s="2" t="s">
        <v>21</v>
      </c>
    </row>
    <row r="4169" spans="1:15">
      <c r="A4169" s="19">
        <v>44107</v>
      </c>
      <c r="B4169" t="s">
        <v>719</v>
      </c>
      <c r="C4169" s="1">
        <v>1</v>
      </c>
      <c r="D4169" t="s">
        <v>757</v>
      </c>
      <c r="E4169" s="6" t="s">
        <v>36</v>
      </c>
      <c r="F4169" s="1">
        <v>82</v>
      </c>
      <c r="G4169" s="1" t="s">
        <v>721</v>
      </c>
      <c r="H4169" s="6" t="s">
        <v>815</v>
      </c>
      <c r="I4169" s="6" t="s">
        <v>206</v>
      </c>
      <c r="J4169" s="1">
        <v>68</v>
      </c>
      <c r="K4169" s="1">
        <v>1</v>
      </c>
      <c r="L4169" s="1" t="s">
        <v>21</v>
      </c>
      <c r="M4169" s="1" t="s">
        <v>21</v>
      </c>
      <c r="N4169" s="2">
        <v>1</v>
      </c>
      <c r="O4169" s="2" t="s">
        <v>21</v>
      </c>
    </row>
    <row r="4170" spans="1:15">
      <c r="A4170" s="19">
        <v>44107</v>
      </c>
      <c r="B4170" t="s">
        <v>719</v>
      </c>
      <c r="C4170" s="1">
        <v>2</v>
      </c>
      <c r="D4170" t="s">
        <v>757</v>
      </c>
      <c r="E4170" s="6" t="s">
        <v>36</v>
      </c>
      <c r="F4170" s="1">
        <v>55</v>
      </c>
      <c r="G4170" s="1" t="s">
        <v>724</v>
      </c>
      <c r="H4170" s="6" t="s">
        <v>751</v>
      </c>
      <c r="I4170" s="6" t="s">
        <v>80</v>
      </c>
      <c r="J4170" s="1">
        <v>78</v>
      </c>
      <c r="K4170" s="1" t="s">
        <v>21</v>
      </c>
      <c r="L4170" s="1">
        <v>1</v>
      </c>
      <c r="M4170" s="1" t="s">
        <v>21</v>
      </c>
      <c r="N4170" s="2">
        <v>1</v>
      </c>
      <c r="O4170" s="2">
        <v>2</v>
      </c>
    </row>
    <row r="4171" spans="1:15">
      <c r="A4171" s="19">
        <v>44107</v>
      </c>
      <c r="B4171" t="s">
        <v>719</v>
      </c>
      <c r="C4171" s="1">
        <v>3</v>
      </c>
      <c r="D4171" t="s">
        <v>757</v>
      </c>
      <c r="E4171" s="6" t="s">
        <v>36</v>
      </c>
      <c r="F4171" s="1">
        <v>53</v>
      </c>
      <c r="G4171" s="1" t="s">
        <v>724</v>
      </c>
      <c r="H4171" s="6" t="s">
        <v>797</v>
      </c>
      <c r="I4171" s="6" t="s">
        <v>30</v>
      </c>
      <c r="J4171" s="1">
        <v>73</v>
      </c>
      <c r="K4171" s="1" t="s">
        <v>21</v>
      </c>
      <c r="L4171" s="1">
        <v>1</v>
      </c>
      <c r="M4171" s="1" t="s">
        <v>21</v>
      </c>
      <c r="N4171" s="2">
        <v>0</v>
      </c>
      <c r="O4171" s="2" t="s">
        <v>21</v>
      </c>
    </row>
    <row r="4172" spans="1:15">
      <c r="A4172" s="19">
        <v>44107</v>
      </c>
      <c r="B4172" t="s">
        <v>719</v>
      </c>
      <c r="C4172" s="1">
        <v>4</v>
      </c>
      <c r="D4172" t="s">
        <v>757</v>
      </c>
      <c r="E4172" s="6" t="s">
        <v>36</v>
      </c>
      <c r="F4172" s="1">
        <v>42</v>
      </c>
      <c r="G4172" s="1" t="s">
        <v>756</v>
      </c>
      <c r="H4172" s="6" t="s">
        <v>752</v>
      </c>
      <c r="I4172" s="6" t="s">
        <v>36</v>
      </c>
      <c r="J4172" s="1">
        <v>42</v>
      </c>
      <c r="K4172" s="1" t="s">
        <v>21</v>
      </c>
      <c r="L4172" s="1" t="s">
        <v>21</v>
      </c>
      <c r="M4172" s="1">
        <v>1</v>
      </c>
      <c r="N4172" s="2">
        <v>1</v>
      </c>
      <c r="O4172" s="2" t="s">
        <v>21</v>
      </c>
    </row>
    <row r="4173" spans="1:15">
      <c r="A4173" s="19">
        <v>44107</v>
      </c>
      <c r="B4173" t="s">
        <v>719</v>
      </c>
      <c r="C4173" s="1">
        <v>5</v>
      </c>
      <c r="D4173" t="s">
        <v>757</v>
      </c>
      <c r="E4173" s="6" t="s">
        <v>36</v>
      </c>
      <c r="F4173" s="1">
        <v>66</v>
      </c>
      <c r="G4173" s="1" t="s">
        <v>721</v>
      </c>
      <c r="H4173" s="6" t="s">
        <v>804</v>
      </c>
      <c r="I4173" s="6" t="s">
        <v>82</v>
      </c>
      <c r="J4173" s="1">
        <v>65</v>
      </c>
      <c r="K4173" s="1">
        <v>1</v>
      </c>
      <c r="L4173" s="1" t="s">
        <v>21</v>
      </c>
      <c r="M4173" s="1" t="s">
        <v>21</v>
      </c>
      <c r="N4173" s="2">
        <v>0</v>
      </c>
      <c r="O4173" s="2" t="s">
        <v>21</v>
      </c>
    </row>
    <row r="4174" spans="1:15">
      <c r="A4174" s="19">
        <v>44121</v>
      </c>
      <c r="B4174" t="s">
        <v>823</v>
      </c>
      <c r="C4174" s="1">
        <v>1</v>
      </c>
      <c r="D4174" t="s">
        <v>824</v>
      </c>
      <c r="E4174" t="s">
        <v>51</v>
      </c>
      <c r="F4174" s="1">
        <v>52</v>
      </c>
      <c r="G4174" s="1" t="s">
        <v>11</v>
      </c>
      <c r="H4174" t="s">
        <v>825</v>
      </c>
      <c r="I4174" t="s">
        <v>145</v>
      </c>
      <c r="J4174" s="1">
        <v>86</v>
      </c>
      <c r="K4174" s="1" t="s">
        <v>21</v>
      </c>
      <c r="L4174" s="1">
        <v>1</v>
      </c>
      <c r="M4174" s="1" t="s">
        <v>21</v>
      </c>
      <c r="N4174" s="2">
        <v>1</v>
      </c>
      <c r="O4174" s="2">
        <v>1</v>
      </c>
    </row>
    <row r="4175" spans="1:15">
      <c r="A4175" s="19">
        <v>44121</v>
      </c>
      <c r="B4175" t="s">
        <v>823</v>
      </c>
      <c r="C4175" s="1">
        <v>2</v>
      </c>
      <c r="D4175" t="s">
        <v>824</v>
      </c>
      <c r="E4175" t="s">
        <v>51</v>
      </c>
      <c r="F4175" s="1">
        <v>93</v>
      </c>
      <c r="G4175" s="1" t="s">
        <v>10</v>
      </c>
      <c r="H4175" t="s">
        <v>826</v>
      </c>
      <c r="I4175" t="s">
        <v>63</v>
      </c>
      <c r="J4175" s="1">
        <v>29</v>
      </c>
      <c r="K4175" s="1">
        <v>1</v>
      </c>
      <c r="L4175" s="1" t="s">
        <v>21</v>
      </c>
      <c r="M4175" s="1" t="s">
        <v>21</v>
      </c>
      <c r="N4175" s="2">
        <v>1</v>
      </c>
      <c r="O4175" s="2" t="s">
        <v>21</v>
      </c>
    </row>
    <row r="4176" spans="1:15">
      <c r="A4176" s="19">
        <v>44121</v>
      </c>
      <c r="B4176" t="s">
        <v>823</v>
      </c>
      <c r="C4176" s="1">
        <v>3</v>
      </c>
      <c r="D4176" t="s">
        <v>824</v>
      </c>
      <c r="E4176" t="s">
        <v>51</v>
      </c>
      <c r="F4176" s="1">
        <v>42</v>
      </c>
      <c r="G4176" s="1" t="s">
        <v>11</v>
      </c>
      <c r="H4176" t="s">
        <v>827</v>
      </c>
      <c r="I4176" t="s">
        <v>57</v>
      </c>
      <c r="J4176" s="1">
        <v>100</v>
      </c>
      <c r="K4176" s="1" t="s">
        <v>21</v>
      </c>
      <c r="L4176" s="1">
        <v>1</v>
      </c>
      <c r="M4176" s="1" t="s">
        <v>21</v>
      </c>
      <c r="N4176" s="2">
        <v>0</v>
      </c>
      <c r="O4176" s="2" t="s">
        <v>21</v>
      </c>
    </row>
    <row r="4177" spans="1:15">
      <c r="A4177" s="19">
        <v>44121</v>
      </c>
      <c r="B4177" t="s">
        <v>823</v>
      </c>
      <c r="C4177" s="1">
        <v>4</v>
      </c>
      <c r="D4177" t="s">
        <v>824</v>
      </c>
      <c r="E4177" t="s">
        <v>51</v>
      </c>
      <c r="F4177" s="1">
        <v>56</v>
      </c>
      <c r="G4177" s="1" t="s">
        <v>11</v>
      </c>
      <c r="H4177" t="s">
        <v>686</v>
      </c>
      <c r="I4177" t="s">
        <v>80</v>
      </c>
      <c r="J4177" s="1">
        <v>60</v>
      </c>
      <c r="K4177" s="1" t="s">
        <v>21</v>
      </c>
      <c r="L4177" s="1">
        <v>1</v>
      </c>
      <c r="M4177" s="1" t="s">
        <v>21</v>
      </c>
      <c r="N4177" s="2">
        <v>0</v>
      </c>
      <c r="O4177" s="2" t="s">
        <v>21</v>
      </c>
    </row>
    <row r="4178" spans="1:15">
      <c r="A4178" s="19">
        <v>44121</v>
      </c>
      <c r="B4178" t="s">
        <v>823</v>
      </c>
      <c r="C4178" s="1">
        <v>5</v>
      </c>
      <c r="D4178" t="s">
        <v>824</v>
      </c>
      <c r="E4178" t="s">
        <v>51</v>
      </c>
      <c r="F4178" s="1">
        <v>89</v>
      </c>
      <c r="G4178" s="1" t="s">
        <v>10</v>
      </c>
      <c r="H4178" t="s">
        <v>828</v>
      </c>
      <c r="I4178" t="s">
        <v>20</v>
      </c>
      <c r="J4178" s="1">
        <v>67</v>
      </c>
      <c r="K4178" s="1">
        <v>1</v>
      </c>
      <c r="L4178" s="1" t="s">
        <v>21</v>
      </c>
      <c r="M4178" s="1" t="s">
        <v>21</v>
      </c>
      <c r="N4178" s="2">
        <v>0</v>
      </c>
      <c r="O4178" s="2" t="s">
        <v>21</v>
      </c>
    </row>
    <row r="4179" spans="1:15">
      <c r="A4179" s="19">
        <v>44121</v>
      </c>
      <c r="B4179" t="s">
        <v>823</v>
      </c>
      <c r="C4179" s="1">
        <v>1</v>
      </c>
      <c r="D4179" t="s">
        <v>686</v>
      </c>
      <c r="E4179" t="s">
        <v>80</v>
      </c>
      <c r="F4179" s="1">
        <v>91</v>
      </c>
      <c r="G4179" s="1" t="s">
        <v>10</v>
      </c>
      <c r="H4179" t="s">
        <v>829</v>
      </c>
      <c r="I4179" t="s">
        <v>41</v>
      </c>
      <c r="J4179" s="1">
        <v>25</v>
      </c>
      <c r="K4179" s="1">
        <v>1</v>
      </c>
      <c r="L4179" s="1" t="s">
        <v>21</v>
      </c>
      <c r="M4179" s="1" t="s">
        <v>21</v>
      </c>
      <c r="N4179" s="2">
        <v>1</v>
      </c>
      <c r="O4179" s="2" t="s">
        <v>21</v>
      </c>
    </row>
    <row r="4180" spans="1:15">
      <c r="A4180" s="19">
        <v>44121</v>
      </c>
      <c r="B4180" t="s">
        <v>823</v>
      </c>
      <c r="C4180" s="1">
        <v>2</v>
      </c>
      <c r="D4180" t="s">
        <v>686</v>
      </c>
      <c r="E4180" t="s">
        <v>80</v>
      </c>
      <c r="F4180" s="1">
        <v>26</v>
      </c>
      <c r="G4180" s="1" t="s">
        <v>11</v>
      </c>
      <c r="H4180" t="s">
        <v>830</v>
      </c>
      <c r="I4180" t="s">
        <v>69</v>
      </c>
      <c r="J4180" s="1">
        <v>85</v>
      </c>
      <c r="K4180" s="1" t="s">
        <v>21</v>
      </c>
      <c r="L4180" s="1">
        <v>1</v>
      </c>
      <c r="M4180" s="1" t="s">
        <v>21</v>
      </c>
      <c r="N4180" s="2">
        <v>1</v>
      </c>
      <c r="O4180" s="2">
        <v>2</v>
      </c>
    </row>
    <row r="4181" spans="1:15">
      <c r="A4181" s="19">
        <v>44121</v>
      </c>
      <c r="B4181" t="s">
        <v>823</v>
      </c>
      <c r="C4181" s="1">
        <v>3</v>
      </c>
      <c r="D4181" t="s">
        <v>686</v>
      </c>
      <c r="E4181" t="s">
        <v>80</v>
      </c>
      <c r="F4181" s="1">
        <v>81</v>
      </c>
      <c r="G4181" s="1" t="s">
        <v>10</v>
      </c>
      <c r="H4181" t="s">
        <v>831</v>
      </c>
      <c r="I4181" t="s">
        <v>80</v>
      </c>
      <c r="J4181" s="1">
        <v>35</v>
      </c>
      <c r="K4181" s="1">
        <v>1</v>
      </c>
      <c r="L4181" s="1" t="s">
        <v>21</v>
      </c>
      <c r="M4181" s="1" t="s">
        <v>21</v>
      </c>
      <c r="N4181" s="2">
        <v>0</v>
      </c>
      <c r="O4181" s="2" t="s">
        <v>21</v>
      </c>
    </row>
    <row r="4182" spans="1:15">
      <c r="A4182" s="19">
        <v>44121</v>
      </c>
      <c r="B4182" t="s">
        <v>823</v>
      </c>
      <c r="C4182" s="1">
        <v>4</v>
      </c>
      <c r="D4182" t="s">
        <v>686</v>
      </c>
      <c r="E4182" t="s">
        <v>80</v>
      </c>
      <c r="F4182" s="1">
        <v>60</v>
      </c>
      <c r="G4182" s="1" t="s">
        <v>10</v>
      </c>
      <c r="H4182" t="s">
        <v>824</v>
      </c>
      <c r="I4182" t="s">
        <v>51</v>
      </c>
      <c r="J4182" s="1">
        <v>56</v>
      </c>
      <c r="K4182" s="1">
        <v>1</v>
      </c>
      <c r="L4182" s="1" t="s">
        <v>21</v>
      </c>
      <c r="M4182" s="1" t="s">
        <v>21</v>
      </c>
      <c r="N4182" s="2">
        <v>0</v>
      </c>
      <c r="O4182" s="2" t="s">
        <v>21</v>
      </c>
    </row>
    <row r="4183" spans="1:15">
      <c r="A4183" s="19">
        <v>44121</v>
      </c>
      <c r="B4183" t="s">
        <v>823</v>
      </c>
      <c r="C4183" s="1">
        <v>5</v>
      </c>
      <c r="D4183" t="s">
        <v>686</v>
      </c>
      <c r="E4183" t="s">
        <v>80</v>
      </c>
      <c r="F4183" s="1">
        <v>50</v>
      </c>
      <c r="G4183" s="1" t="s">
        <v>11</v>
      </c>
      <c r="H4183" t="s">
        <v>832</v>
      </c>
      <c r="I4183" t="s">
        <v>20</v>
      </c>
      <c r="J4183" s="1">
        <v>95</v>
      </c>
      <c r="K4183" s="1" t="s">
        <v>21</v>
      </c>
      <c r="L4183" s="1">
        <v>1</v>
      </c>
      <c r="M4183" s="1" t="s">
        <v>21</v>
      </c>
      <c r="N4183" s="2">
        <v>0</v>
      </c>
      <c r="O4183" s="2" t="s">
        <v>21</v>
      </c>
    </row>
    <row r="4184" spans="1:15">
      <c r="A4184" s="19">
        <v>44121</v>
      </c>
      <c r="B4184" t="s">
        <v>823</v>
      </c>
      <c r="C4184" s="1">
        <v>1</v>
      </c>
      <c r="D4184" t="s">
        <v>833</v>
      </c>
      <c r="E4184" t="s">
        <v>47</v>
      </c>
      <c r="F4184" s="1">
        <v>63</v>
      </c>
      <c r="G4184" s="1" t="s">
        <v>11</v>
      </c>
      <c r="H4184" t="s">
        <v>834</v>
      </c>
      <c r="I4184" t="s">
        <v>92</v>
      </c>
      <c r="J4184" s="1">
        <v>91</v>
      </c>
      <c r="K4184" s="1" t="s">
        <v>21</v>
      </c>
      <c r="L4184" s="1">
        <v>1</v>
      </c>
      <c r="M4184" s="1" t="s">
        <v>21</v>
      </c>
      <c r="N4184" s="2">
        <v>1</v>
      </c>
      <c r="O4184" s="2">
        <v>1</v>
      </c>
    </row>
    <row r="4185" spans="1:15">
      <c r="A4185" s="19">
        <v>44121</v>
      </c>
      <c r="B4185" t="s">
        <v>823</v>
      </c>
      <c r="C4185" s="1">
        <v>2</v>
      </c>
      <c r="D4185" t="s">
        <v>833</v>
      </c>
      <c r="E4185" t="s">
        <v>47</v>
      </c>
      <c r="F4185" s="1">
        <v>71</v>
      </c>
      <c r="G4185" s="1" t="s">
        <v>10</v>
      </c>
      <c r="H4185" t="s">
        <v>835</v>
      </c>
      <c r="I4185" t="s">
        <v>51</v>
      </c>
      <c r="J4185" s="1">
        <v>55</v>
      </c>
      <c r="K4185" s="1">
        <v>1</v>
      </c>
      <c r="L4185" s="1" t="s">
        <v>21</v>
      </c>
      <c r="M4185" s="1" t="s">
        <v>21</v>
      </c>
      <c r="N4185" s="2">
        <v>1</v>
      </c>
      <c r="O4185" s="2" t="s">
        <v>21</v>
      </c>
    </row>
    <row r="4186" spans="1:15">
      <c r="A4186" s="19">
        <v>44121</v>
      </c>
      <c r="B4186" t="s">
        <v>823</v>
      </c>
      <c r="C4186" s="1">
        <v>3</v>
      </c>
      <c r="D4186" t="s">
        <v>833</v>
      </c>
      <c r="E4186" t="s">
        <v>47</v>
      </c>
      <c r="F4186" s="1">
        <v>72</v>
      </c>
      <c r="G4186" s="1" t="s">
        <v>10</v>
      </c>
      <c r="H4186" t="s">
        <v>836</v>
      </c>
      <c r="I4186" t="s">
        <v>18</v>
      </c>
      <c r="J4186" s="1">
        <v>67</v>
      </c>
      <c r="K4186" s="1">
        <v>1</v>
      </c>
      <c r="L4186" s="1" t="s">
        <v>21</v>
      </c>
      <c r="M4186" s="1" t="s">
        <v>21</v>
      </c>
      <c r="N4186" s="2">
        <v>0</v>
      </c>
      <c r="O4186" s="2" t="s">
        <v>21</v>
      </c>
    </row>
    <row r="4187" spans="1:15">
      <c r="A4187" s="19">
        <v>44121</v>
      </c>
      <c r="B4187" t="s">
        <v>823</v>
      </c>
      <c r="C4187" s="1">
        <v>4</v>
      </c>
      <c r="D4187" t="s">
        <v>833</v>
      </c>
      <c r="E4187" t="s">
        <v>47</v>
      </c>
      <c r="F4187" s="1">
        <v>78</v>
      </c>
      <c r="G4187" s="1" t="s">
        <v>11</v>
      </c>
      <c r="H4187" t="s">
        <v>832</v>
      </c>
      <c r="I4187" t="s">
        <v>20</v>
      </c>
      <c r="J4187" s="1">
        <v>90</v>
      </c>
      <c r="K4187" s="1" t="s">
        <v>21</v>
      </c>
      <c r="L4187" s="1">
        <v>1</v>
      </c>
      <c r="M4187" s="1" t="s">
        <v>21</v>
      </c>
      <c r="N4187" s="2">
        <v>0</v>
      </c>
      <c r="O4187" s="2" t="s">
        <v>21</v>
      </c>
    </row>
    <row r="4188" spans="1:15">
      <c r="A4188" s="19">
        <v>44121</v>
      </c>
      <c r="B4188" t="s">
        <v>823</v>
      </c>
      <c r="C4188" s="1">
        <v>5</v>
      </c>
      <c r="D4188" t="s">
        <v>833</v>
      </c>
      <c r="E4188" t="s">
        <v>47</v>
      </c>
      <c r="F4188" s="1">
        <v>97</v>
      </c>
      <c r="G4188" s="1" t="s">
        <v>10</v>
      </c>
      <c r="H4188" t="s">
        <v>837</v>
      </c>
      <c r="I4188" t="s">
        <v>18</v>
      </c>
      <c r="J4188" s="1">
        <v>36</v>
      </c>
      <c r="K4188" s="1">
        <v>1</v>
      </c>
      <c r="L4188" s="1" t="s">
        <v>21</v>
      </c>
      <c r="M4188" s="1" t="s">
        <v>21</v>
      </c>
      <c r="N4188" s="2">
        <v>0</v>
      </c>
      <c r="O4188" s="2" t="s">
        <v>21</v>
      </c>
    </row>
    <row r="4189" spans="1:15">
      <c r="A4189" s="19">
        <v>44121</v>
      </c>
      <c r="B4189" t="s">
        <v>823</v>
      </c>
      <c r="C4189" s="1">
        <v>1</v>
      </c>
      <c r="D4189" t="s">
        <v>838</v>
      </c>
      <c r="E4189" t="s">
        <v>51</v>
      </c>
      <c r="F4189" s="1">
        <v>80</v>
      </c>
      <c r="G4189" s="1" t="s">
        <v>10</v>
      </c>
      <c r="H4189" t="s">
        <v>839</v>
      </c>
      <c r="I4189" t="s">
        <v>18</v>
      </c>
      <c r="J4189" s="1">
        <v>33</v>
      </c>
      <c r="K4189" s="1">
        <v>1</v>
      </c>
      <c r="L4189" s="1" t="s">
        <v>21</v>
      </c>
      <c r="M4189" s="1" t="s">
        <v>21</v>
      </c>
      <c r="N4189" s="2">
        <v>1</v>
      </c>
      <c r="O4189" s="2" t="s">
        <v>21</v>
      </c>
    </row>
    <row r="4190" spans="1:15">
      <c r="A4190" s="19">
        <v>44121</v>
      </c>
      <c r="B4190" t="s">
        <v>823</v>
      </c>
      <c r="C4190" s="1">
        <v>2</v>
      </c>
      <c r="D4190" t="s">
        <v>838</v>
      </c>
      <c r="E4190" t="s">
        <v>51</v>
      </c>
      <c r="F4190" s="1">
        <v>22</v>
      </c>
      <c r="G4190" s="1" t="s">
        <v>11</v>
      </c>
      <c r="H4190" t="s">
        <v>840</v>
      </c>
      <c r="I4190" t="s">
        <v>59</v>
      </c>
      <c r="J4190" s="1">
        <v>75</v>
      </c>
      <c r="K4190" s="1" t="s">
        <v>21</v>
      </c>
      <c r="L4190" s="1">
        <v>1</v>
      </c>
      <c r="M4190" s="1" t="s">
        <v>21</v>
      </c>
      <c r="N4190" s="2">
        <v>1</v>
      </c>
      <c r="O4190" s="2">
        <v>2</v>
      </c>
    </row>
    <row r="4191" spans="1:15">
      <c r="A4191" s="19">
        <v>44121</v>
      </c>
      <c r="B4191" t="s">
        <v>823</v>
      </c>
      <c r="C4191" s="1">
        <v>3</v>
      </c>
      <c r="D4191" t="s">
        <v>838</v>
      </c>
      <c r="E4191" t="s">
        <v>51</v>
      </c>
      <c r="F4191" s="1">
        <v>69</v>
      </c>
      <c r="G4191" s="1" t="s">
        <v>10</v>
      </c>
      <c r="H4191" t="s">
        <v>841</v>
      </c>
      <c r="I4191" t="s">
        <v>20</v>
      </c>
      <c r="J4191" s="1">
        <v>57</v>
      </c>
      <c r="K4191" s="1">
        <v>1</v>
      </c>
      <c r="L4191" s="1" t="s">
        <v>21</v>
      </c>
      <c r="M4191" s="1" t="s">
        <v>21</v>
      </c>
      <c r="N4191" s="2">
        <v>0</v>
      </c>
      <c r="O4191" s="2" t="s">
        <v>21</v>
      </c>
    </row>
    <row r="4192" spans="1:15">
      <c r="A4192" s="19">
        <v>44121</v>
      </c>
      <c r="B4192" t="s">
        <v>823</v>
      </c>
      <c r="C4192" s="1">
        <v>4</v>
      </c>
      <c r="D4192" t="s">
        <v>838</v>
      </c>
      <c r="E4192" t="s">
        <v>51</v>
      </c>
      <c r="F4192" s="1">
        <v>0</v>
      </c>
      <c r="G4192" s="1" t="s">
        <v>12</v>
      </c>
      <c r="H4192" t="s">
        <v>835</v>
      </c>
      <c r="I4192" t="s">
        <v>51</v>
      </c>
      <c r="J4192" s="1">
        <v>0</v>
      </c>
      <c r="K4192" s="1" t="s">
        <v>21</v>
      </c>
      <c r="L4192" s="1" t="s">
        <v>21</v>
      </c>
      <c r="M4192" s="1">
        <v>1</v>
      </c>
      <c r="N4192" s="2">
        <v>1</v>
      </c>
      <c r="O4192" s="2" t="s">
        <v>21</v>
      </c>
    </row>
    <row r="4193" spans="1:15">
      <c r="A4193" s="19">
        <v>44121</v>
      </c>
      <c r="B4193" t="s">
        <v>823</v>
      </c>
      <c r="C4193" s="1">
        <v>1</v>
      </c>
      <c r="D4193" t="s">
        <v>830</v>
      </c>
      <c r="E4193" t="s">
        <v>69</v>
      </c>
      <c r="F4193" s="1">
        <v>89</v>
      </c>
      <c r="G4193" s="1" t="s">
        <v>10</v>
      </c>
      <c r="H4193" t="s">
        <v>832</v>
      </c>
      <c r="I4193" t="s">
        <v>20</v>
      </c>
      <c r="J4193" s="1">
        <v>43</v>
      </c>
      <c r="K4193" s="1">
        <v>1</v>
      </c>
      <c r="L4193" s="1" t="s">
        <v>21</v>
      </c>
      <c r="M4193" s="1" t="s">
        <v>21</v>
      </c>
      <c r="N4193" s="2">
        <v>1</v>
      </c>
      <c r="O4193" s="2" t="s">
        <v>21</v>
      </c>
    </row>
    <row r="4194" spans="1:15">
      <c r="A4194" s="19">
        <v>44121</v>
      </c>
      <c r="B4194" t="s">
        <v>823</v>
      </c>
      <c r="C4194" s="1">
        <v>2</v>
      </c>
      <c r="D4194" t="s">
        <v>830</v>
      </c>
      <c r="E4194" t="s">
        <v>69</v>
      </c>
      <c r="F4194" s="1">
        <v>85</v>
      </c>
      <c r="G4194" s="1" t="s">
        <v>10</v>
      </c>
      <c r="H4194" t="s">
        <v>686</v>
      </c>
      <c r="I4194" t="s">
        <v>80</v>
      </c>
      <c r="J4194" s="1">
        <v>26</v>
      </c>
      <c r="K4194" s="1">
        <v>1</v>
      </c>
      <c r="L4194" s="1" t="s">
        <v>21</v>
      </c>
      <c r="M4194" s="1" t="s">
        <v>21</v>
      </c>
      <c r="N4194" s="2">
        <v>0</v>
      </c>
      <c r="O4194" s="2" t="s">
        <v>21</v>
      </c>
    </row>
    <row r="4195" spans="1:15">
      <c r="A4195" s="19">
        <v>44121</v>
      </c>
      <c r="B4195" t="s">
        <v>823</v>
      </c>
      <c r="C4195" s="1">
        <v>3</v>
      </c>
      <c r="D4195" t="s">
        <v>830</v>
      </c>
      <c r="E4195" t="s">
        <v>69</v>
      </c>
      <c r="F4195" s="1">
        <v>48</v>
      </c>
      <c r="G4195" s="1" t="s">
        <v>11</v>
      </c>
      <c r="H4195" t="s">
        <v>842</v>
      </c>
      <c r="I4195" t="s">
        <v>38</v>
      </c>
      <c r="J4195" s="1">
        <v>94</v>
      </c>
      <c r="K4195" s="1" t="s">
        <v>21</v>
      </c>
      <c r="L4195" s="1">
        <v>1</v>
      </c>
      <c r="M4195" s="1" t="s">
        <v>21</v>
      </c>
      <c r="N4195" s="2">
        <v>1</v>
      </c>
      <c r="O4195" s="2">
        <v>3</v>
      </c>
    </row>
    <row r="4196" spans="1:15">
      <c r="A4196" s="19">
        <v>44121</v>
      </c>
      <c r="B4196" t="s">
        <v>823</v>
      </c>
      <c r="C4196" s="1">
        <v>4</v>
      </c>
      <c r="D4196" t="s">
        <v>830</v>
      </c>
      <c r="E4196" t="s">
        <v>69</v>
      </c>
      <c r="F4196" s="1">
        <v>92</v>
      </c>
      <c r="G4196" s="1" t="s">
        <v>10</v>
      </c>
      <c r="H4196" t="s">
        <v>843</v>
      </c>
      <c r="I4196" t="s">
        <v>34</v>
      </c>
      <c r="J4196" s="1">
        <v>69</v>
      </c>
      <c r="K4196" s="1">
        <v>1</v>
      </c>
      <c r="L4196" s="1" t="s">
        <v>21</v>
      </c>
      <c r="M4196" s="1" t="s">
        <v>21</v>
      </c>
      <c r="N4196" s="2">
        <v>0</v>
      </c>
      <c r="O4196" s="2" t="s">
        <v>21</v>
      </c>
    </row>
    <row r="4197" spans="1:15">
      <c r="A4197" s="19">
        <v>44121</v>
      </c>
      <c r="B4197" t="s">
        <v>823</v>
      </c>
      <c r="C4197" s="1">
        <v>5</v>
      </c>
      <c r="D4197" t="s">
        <v>830</v>
      </c>
      <c r="E4197" t="s">
        <v>69</v>
      </c>
      <c r="F4197" s="1">
        <v>69</v>
      </c>
      <c r="G4197" s="1" t="s">
        <v>10</v>
      </c>
      <c r="H4197" t="s">
        <v>825</v>
      </c>
      <c r="I4197" t="s">
        <v>145</v>
      </c>
      <c r="J4197" s="1">
        <v>68</v>
      </c>
      <c r="K4197" s="1">
        <v>1</v>
      </c>
      <c r="L4197" s="1" t="s">
        <v>21</v>
      </c>
      <c r="M4197" s="1" t="s">
        <v>21</v>
      </c>
      <c r="N4197" s="2">
        <v>0</v>
      </c>
      <c r="O4197" s="2" t="s">
        <v>21</v>
      </c>
    </row>
    <row r="4198" spans="1:15">
      <c r="A4198" s="19">
        <v>44121</v>
      </c>
      <c r="B4198" t="s">
        <v>823</v>
      </c>
      <c r="C4198" s="1">
        <v>1</v>
      </c>
      <c r="D4198" t="s">
        <v>840</v>
      </c>
      <c r="E4198" t="s">
        <v>59</v>
      </c>
      <c r="F4198" s="1">
        <v>75</v>
      </c>
      <c r="G4198" s="1" t="s">
        <v>10</v>
      </c>
      <c r="H4198" t="s">
        <v>844</v>
      </c>
      <c r="I4198" t="s">
        <v>18</v>
      </c>
      <c r="J4198" s="1">
        <v>69</v>
      </c>
      <c r="K4198" s="1">
        <v>1</v>
      </c>
      <c r="L4198" s="1" t="s">
        <v>21</v>
      </c>
      <c r="M4198" s="1" t="s">
        <v>21</v>
      </c>
      <c r="N4198" s="2">
        <v>1</v>
      </c>
      <c r="O4198" s="2" t="s">
        <v>21</v>
      </c>
    </row>
    <row r="4199" spans="1:15">
      <c r="A4199" s="19">
        <v>44121</v>
      </c>
      <c r="B4199" t="s">
        <v>823</v>
      </c>
      <c r="C4199" s="1">
        <v>2</v>
      </c>
      <c r="D4199" t="s">
        <v>840</v>
      </c>
      <c r="E4199" t="s">
        <v>59</v>
      </c>
      <c r="F4199" s="1">
        <v>75</v>
      </c>
      <c r="G4199" s="1" t="s">
        <v>10</v>
      </c>
      <c r="H4199" t="s">
        <v>838</v>
      </c>
      <c r="I4199" t="s">
        <v>51</v>
      </c>
      <c r="J4199" s="1">
        <v>22</v>
      </c>
      <c r="K4199" s="1">
        <v>1</v>
      </c>
      <c r="L4199" s="1" t="s">
        <v>21</v>
      </c>
      <c r="M4199" s="1" t="s">
        <v>21</v>
      </c>
      <c r="N4199" s="2">
        <v>0</v>
      </c>
      <c r="O4199" s="2" t="s">
        <v>21</v>
      </c>
    </row>
    <row r="4200" spans="1:15">
      <c r="A4200" s="19">
        <v>44121</v>
      </c>
      <c r="B4200" t="s">
        <v>823</v>
      </c>
      <c r="C4200" s="1">
        <v>3</v>
      </c>
      <c r="D4200" t="s">
        <v>840</v>
      </c>
      <c r="E4200" t="s">
        <v>59</v>
      </c>
      <c r="F4200" s="1">
        <v>67</v>
      </c>
      <c r="G4200" s="1" t="s">
        <v>11</v>
      </c>
      <c r="H4200" t="s">
        <v>845</v>
      </c>
      <c r="I4200" t="s">
        <v>18</v>
      </c>
      <c r="J4200" s="1">
        <v>79</v>
      </c>
      <c r="K4200" s="1" t="s">
        <v>21</v>
      </c>
      <c r="L4200" s="1">
        <v>1</v>
      </c>
      <c r="M4200" s="1" t="s">
        <v>21</v>
      </c>
      <c r="N4200" s="2">
        <v>1</v>
      </c>
      <c r="O4200" s="2">
        <v>3</v>
      </c>
    </row>
    <row r="4201" spans="1:15">
      <c r="A4201" s="19">
        <v>44121</v>
      </c>
      <c r="B4201" t="s">
        <v>823</v>
      </c>
      <c r="C4201" s="1">
        <v>4</v>
      </c>
      <c r="D4201" t="s">
        <v>840</v>
      </c>
      <c r="E4201" t="s">
        <v>59</v>
      </c>
      <c r="F4201" s="1">
        <v>35</v>
      </c>
      <c r="G4201" s="1" t="s">
        <v>11</v>
      </c>
      <c r="H4201" t="s">
        <v>825</v>
      </c>
      <c r="I4201" t="s">
        <v>145</v>
      </c>
      <c r="J4201" s="1">
        <v>87</v>
      </c>
      <c r="K4201" s="1" t="s">
        <v>21</v>
      </c>
      <c r="L4201" s="1">
        <v>1</v>
      </c>
      <c r="M4201" s="1" t="s">
        <v>21</v>
      </c>
      <c r="N4201" s="2">
        <v>0</v>
      </c>
      <c r="O4201" s="2" t="s">
        <v>21</v>
      </c>
    </row>
    <row r="4202" spans="1:15">
      <c r="A4202" s="19">
        <v>44121</v>
      </c>
      <c r="B4202" t="s">
        <v>823</v>
      </c>
      <c r="C4202" s="1">
        <v>5</v>
      </c>
      <c r="D4202" t="s">
        <v>840</v>
      </c>
      <c r="E4202" t="s">
        <v>59</v>
      </c>
      <c r="F4202" s="1">
        <v>63</v>
      </c>
      <c r="G4202" s="1" t="s">
        <v>11</v>
      </c>
      <c r="H4202" t="s">
        <v>834</v>
      </c>
      <c r="I4202" t="s">
        <v>92</v>
      </c>
      <c r="J4202" s="1">
        <v>97</v>
      </c>
      <c r="K4202" s="1" t="s">
        <v>21</v>
      </c>
      <c r="L4202" s="1">
        <v>1</v>
      </c>
      <c r="M4202" s="1" t="s">
        <v>21</v>
      </c>
      <c r="N4202" s="2">
        <v>0</v>
      </c>
      <c r="O4202" s="2" t="s">
        <v>21</v>
      </c>
    </row>
    <row r="4203" spans="1:15">
      <c r="A4203" s="19">
        <v>44121</v>
      </c>
      <c r="B4203" t="s">
        <v>823</v>
      </c>
      <c r="C4203" s="1">
        <v>1</v>
      </c>
      <c r="D4203" t="s">
        <v>831</v>
      </c>
      <c r="E4203" t="s">
        <v>80</v>
      </c>
      <c r="F4203" s="1">
        <v>91</v>
      </c>
      <c r="G4203" s="1" t="s">
        <v>10</v>
      </c>
      <c r="H4203" t="s">
        <v>835</v>
      </c>
      <c r="I4203" t="s">
        <v>51</v>
      </c>
      <c r="J4203" s="1">
        <v>64</v>
      </c>
      <c r="K4203" s="1">
        <v>1</v>
      </c>
      <c r="L4203" s="1" t="s">
        <v>21</v>
      </c>
      <c r="M4203" s="1" t="s">
        <v>21</v>
      </c>
      <c r="N4203" s="2">
        <v>1</v>
      </c>
      <c r="O4203" s="2" t="s">
        <v>21</v>
      </c>
    </row>
    <row r="4204" spans="1:15">
      <c r="A4204" s="19">
        <v>44121</v>
      </c>
      <c r="B4204" t="s">
        <v>823</v>
      </c>
      <c r="C4204" s="1">
        <v>2</v>
      </c>
      <c r="D4204" t="s">
        <v>831</v>
      </c>
      <c r="E4204" t="s">
        <v>80</v>
      </c>
      <c r="F4204" s="1">
        <v>14</v>
      </c>
      <c r="G4204" s="1" t="s">
        <v>11</v>
      </c>
      <c r="H4204" t="s">
        <v>846</v>
      </c>
      <c r="I4204" t="s">
        <v>92</v>
      </c>
      <c r="J4204" s="1">
        <v>88</v>
      </c>
      <c r="K4204" s="1" t="s">
        <v>21</v>
      </c>
      <c r="L4204" s="1">
        <v>1</v>
      </c>
      <c r="M4204" s="1" t="s">
        <v>21</v>
      </c>
      <c r="N4204" s="2">
        <v>1</v>
      </c>
      <c r="O4204" s="2">
        <v>2</v>
      </c>
    </row>
    <row r="4205" spans="1:15">
      <c r="A4205" s="19">
        <v>44121</v>
      </c>
      <c r="B4205" t="s">
        <v>823</v>
      </c>
      <c r="C4205" s="1">
        <v>3</v>
      </c>
      <c r="D4205" t="s">
        <v>831</v>
      </c>
      <c r="E4205" t="s">
        <v>80</v>
      </c>
      <c r="F4205" s="1">
        <v>35</v>
      </c>
      <c r="G4205" s="1" t="s">
        <v>11</v>
      </c>
      <c r="H4205" t="s">
        <v>686</v>
      </c>
      <c r="I4205" t="s">
        <v>80</v>
      </c>
      <c r="J4205" s="1">
        <v>81</v>
      </c>
      <c r="K4205" s="1" t="s">
        <v>21</v>
      </c>
      <c r="L4205" s="1">
        <v>1</v>
      </c>
      <c r="M4205" s="1" t="s">
        <v>21</v>
      </c>
      <c r="N4205" s="2">
        <v>0</v>
      </c>
      <c r="O4205" s="2" t="s">
        <v>21</v>
      </c>
    </row>
    <row r="4206" spans="1:15">
      <c r="A4206" s="19">
        <v>44121</v>
      </c>
      <c r="B4206" t="s">
        <v>823</v>
      </c>
      <c r="C4206" s="1">
        <v>4</v>
      </c>
      <c r="D4206" t="s">
        <v>831</v>
      </c>
      <c r="E4206" t="s">
        <v>80</v>
      </c>
      <c r="F4206" s="1">
        <v>57</v>
      </c>
      <c r="G4206" s="1" t="s">
        <v>10</v>
      </c>
      <c r="H4206" t="s">
        <v>847</v>
      </c>
      <c r="I4206" t="s">
        <v>57</v>
      </c>
      <c r="J4206" s="1">
        <v>36</v>
      </c>
      <c r="K4206" s="1">
        <v>1</v>
      </c>
      <c r="L4206" s="1" t="s">
        <v>21</v>
      </c>
      <c r="M4206" s="1" t="s">
        <v>21</v>
      </c>
      <c r="N4206" s="2">
        <v>0</v>
      </c>
      <c r="O4206" s="2" t="s">
        <v>21</v>
      </c>
    </row>
    <row r="4207" spans="1:15">
      <c r="A4207" s="19">
        <v>44121</v>
      </c>
      <c r="B4207" t="s">
        <v>823</v>
      </c>
      <c r="C4207" s="1">
        <v>5</v>
      </c>
      <c r="D4207" t="s">
        <v>831</v>
      </c>
      <c r="E4207" t="s">
        <v>80</v>
      </c>
      <c r="F4207" s="1">
        <v>35</v>
      </c>
      <c r="G4207" s="1" t="s">
        <v>11</v>
      </c>
      <c r="H4207" t="s">
        <v>848</v>
      </c>
      <c r="I4207" t="s">
        <v>82</v>
      </c>
      <c r="J4207" s="1">
        <v>88</v>
      </c>
      <c r="K4207" s="1" t="s">
        <v>21</v>
      </c>
      <c r="L4207" s="1">
        <v>1</v>
      </c>
      <c r="M4207" s="1" t="s">
        <v>21</v>
      </c>
      <c r="N4207" s="2">
        <v>0</v>
      </c>
      <c r="O4207" s="2" t="s">
        <v>21</v>
      </c>
    </row>
    <row r="4208" spans="1:15">
      <c r="A4208" s="19">
        <v>44121</v>
      </c>
      <c r="B4208" t="s">
        <v>823</v>
      </c>
      <c r="C4208" s="1">
        <v>1</v>
      </c>
      <c r="D4208" t="s">
        <v>825</v>
      </c>
      <c r="E4208" t="s">
        <v>145</v>
      </c>
      <c r="F4208" s="1">
        <v>86</v>
      </c>
      <c r="G4208" s="1" t="s">
        <v>10</v>
      </c>
      <c r="H4208" t="s">
        <v>824</v>
      </c>
      <c r="I4208" t="s">
        <v>51</v>
      </c>
      <c r="J4208" s="1">
        <v>52</v>
      </c>
      <c r="K4208" s="1">
        <v>1</v>
      </c>
      <c r="L4208" s="1" t="s">
        <v>21</v>
      </c>
      <c r="M4208" s="1" t="s">
        <v>21</v>
      </c>
      <c r="N4208" s="2">
        <v>1</v>
      </c>
      <c r="O4208" s="2" t="s">
        <v>21</v>
      </c>
    </row>
    <row r="4209" spans="1:15">
      <c r="A4209" s="19">
        <v>44121</v>
      </c>
      <c r="B4209" t="s">
        <v>823</v>
      </c>
      <c r="C4209" s="1">
        <v>2</v>
      </c>
      <c r="D4209" t="s">
        <v>825</v>
      </c>
      <c r="E4209" t="s">
        <v>145</v>
      </c>
      <c r="F4209" s="1">
        <v>40</v>
      </c>
      <c r="G4209" s="1" t="s">
        <v>11</v>
      </c>
      <c r="H4209" t="s">
        <v>842</v>
      </c>
      <c r="I4209" t="s">
        <v>38</v>
      </c>
      <c r="J4209" s="1">
        <v>81</v>
      </c>
      <c r="K4209" s="1" t="s">
        <v>21</v>
      </c>
      <c r="L4209" s="1">
        <v>1</v>
      </c>
      <c r="M4209" s="1" t="s">
        <v>21</v>
      </c>
      <c r="N4209" s="2">
        <v>1</v>
      </c>
      <c r="O4209" s="2">
        <v>2</v>
      </c>
    </row>
    <row r="4210" spans="1:15">
      <c r="A4210" s="19">
        <v>44121</v>
      </c>
      <c r="B4210" t="s">
        <v>823</v>
      </c>
      <c r="C4210" s="1">
        <v>3</v>
      </c>
      <c r="D4210" t="s">
        <v>825</v>
      </c>
      <c r="E4210" t="s">
        <v>145</v>
      </c>
      <c r="F4210" s="1">
        <v>92</v>
      </c>
      <c r="G4210" s="1" t="s">
        <v>10</v>
      </c>
      <c r="H4210" t="s">
        <v>849</v>
      </c>
      <c r="I4210" t="s">
        <v>28</v>
      </c>
      <c r="J4210" s="1">
        <v>55</v>
      </c>
      <c r="K4210" s="1">
        <v>1</v>
      </c>
      <c r="L4210" s="1" t="s">
        <v>21</v>
      </c>
      <c r="M4210" s="1" t="s">
        <v>21</v>
      </c>
      <c r="N4210" s="2">
        <v>0</v>
      </c>
      <c r="O4210" s="2" t="s">
        <v>21</v>
      </c>
    </row>
    <row r="4211" spans="1:15">
      <c r="A4211" s="19">
        <v>44121</v>
      </c>
      <c r="B4211" t="s">
        <v>823</v>
      </c>
      <c r="C4211" s="1">
        <v>4</v>
      </c>
      <c r="D4211" t="s">
        <v>825</v>
      </c>
      <c r="E4211" t="s">
        <v>145</v>
      </c>
      <c r="F4211" s="1">
        <v>87</v>
      </c>
      <c r="G4211" s="1" t="s">
        <v>10</v>
      </c>
      <c r="H4211" t="s">
        <v>840</v>
      </c>
      <c r="I4211" t="s">
        <v>59</v>
      </c>
      <c r="J4211" s="1">
        <v>35</v>
      </c>
      <c r="K4211" s="1">
        <v>1</v>
      </c>
      <c r="L4211" s="1" t="s">
        <v>21</v>
      </c>
      <c r="M4211" s="1" t="s">
        <v>21</v>
      </c>
      <c r="N4211" s="2">
        <v>0</v>
      </c>
      <c r="O4211" s="2" t="s">
        <v>21</v>
      </c>
    </row>
    <row r="4212" spans="1:15">
      <c r="A4212" s="19">
        <v>44121</v>
      </c>
      <c r="B4212" t="s">
        <v>823</v>
      </c>
      <c r="C4212" s="1">
        <v>5</v>
      </c>
      <c r="D4212" t="s">
        <v>825</v>
      </c>
      <c r="E4212" t="s">
        <v>145</v>
      </c>
      <c r="F4212" s="1">
        <v>68</v>
      </c>
      <c r="G4212" s="1" t="s">
        <v>11</v>
      </c>
      <c r="H4212" t="s">
        <v>830</v>
      </c>
      <c r="I4212" t="s">
        <v>69</v>
      </c>
      <c r="J4212" s="1">
        <v>69</v>
      </c>
      <c r="K4212" s="1" t="s">
        <v>21</v>
      </c>
      <c r="L4212" s="1">
        <v>1</v>
      </c>
      <c r="M4212" s="1" t="s">
        <v>21</v>
      </c>
      <c r="N4212" s="2">
        <v>0</v>
      </c>
      <c r="O4212" s="2" t="s">
        <v>21</v>
      </c>
    </row>
    <row r="4213" spans="1:15">
      <c r="A4213" s="19">
        <v>44121</v>
      </c>
      <c r="B4213" t="s">
        <v>823</v>
      </c>
      <c r="C4213" s="1">
        <v>1</v>
      </c>
      <c r="D4213" t="s">
        <v>834</v>
      </c>
      <c r="E4213" t="s">
        <v>92</v>
      </c>
      <c r="F4213" s="1">
        <v>91</v>
      </c>
      <c r="G4213" s="1" t="s">
        <v>10</v>
      </c>
      <c r="H4213" t="s">
        <v>833</v>
      </c>
      <c r="I4213" t="s">
        <v>47</v>
      </c>
      <c r="J4213" s="1">
        <v>63</v>
      </c>
      <c r="K4213" s="1">
        <v>1</v>
      </c>
      <c r="L4213" s="1" t="s">
        <v>21</v>
      </c>
      <c r="M4213" s="1" t="s">
        <v>21</v>
      </c>
      <c r="N4213" s="2">
        <v>1</v>
      </c>
      <c r="O4213" s="2" t="s">
        <v>21</v>
      </c>
    </row>
    <row r="4214" spans="1:15">
      <c r="A4214" s="19">
        <v>44121</v>
      </c>
      <c r="B4214" t="s">
        <v>823</v>
      </c>
      <c r="C4214" s="1">
        <v>2</v>
      </c>
      <c r="D4214" t="s">
        <v>834</v>
      </c>
      <c r="E4214" t="s">
        <v>92</v>
      </c>
      <c r="F4214" s="1">
        <v>97</v>
      </c>
      <c r="G4214" s="1" t="s">
        <v>10</v>
      </c>
      <c r="H4214" t="s">
        <v>836</v>
      </c>
      <c r="I4214" t="s">
        <v>18</v>
      </c>
      <c r="J4214" s="1">
        <v>42</v>
      </c>
      <c r="K4214" s="1">
        <v>1</v>
      </c>
      <c r="L4214" s="1" t="s">
        <v>21</v>
      </c>
      <c r="M4214" s="1" t="s">
        <v>21</v>
      </c>
      <c r="N4214" s="2">
        <v>0</v>
      </c>
      <c r="O4214" s="2" t="s">
        <v>21</v>
      </c>
    </row>
    <row r="4215" spans="1:15">
      <c r="A4215" s="19">
        <v>44121</v>
      </c>
      <c r="B4215" t="s">
        <v>823</v>
      </c>
      <c r="C4215" s="1">
        <v>3</v>
      </c>
      <c r="D4215" t="s">
        <v>834</v>
      </c>
      <c r="E4215" t="s">
        <v>92</v>
      </c>
      <c r="F4215" s="1">
        <v>56</v>
      </c>
      <c r="G4215" s="1" t="s">
        <v>11</v>
      </c>
      <c r="H4215" t="s">
        <v>846</v>
      </c>
      <c r="I4215" t="s">
        <v>92</v>
      </c>
      <c r="J4215" s="1">
        <v>70</v>
      </c>
      <c r="K4215" s="1" t="s">
        <v>21</v>
      </c>
      <c r="L4215" s="1">
        <v>1</v>
      </c>
      <c r="M4215" s="1" t="s">
        <v>21</v>
      </c>
      <c r="N4215" s="2">
        <v>1</v>
      </c>
      <c r="O4215" s="2">
        <v>3</v>
      </c>
    </row>
    <row r="4216" spans="1:15">
      <c r="A4216" s="19">
        <v>44121</v>
      </c>
      <c r="B4216" t="s">
        <v>823</v>
      </c>
      <c r="C4216" s="1">
        <v>4</v>
      </c>
      <c r="D4216" t="s">
        <v>834</v>
      </c>
      <c r="E4216" t="s">
        <v>92</v>
      </c>
      <c r="F4216" s="1">
        <v>31</v>
      </c>
      <c r="G4216" s="1" t="s">
        <v>11</v>
      </c>
      <c r="H4216" t="s">
        <v>827</v>
      </c>
      <c r="I4216" t="s">
        <v>57</v>
      </c>
      <c r="J4216" s="1">
        <v>93</v>
      </c>
      <c r="K4216" s="1" t="s">
        <v>21</v>
      </c>
      <c r="L4216" s="1">
        <v>1</v>
      </c>
      <c r="M4216" s="1" t="s">
        <v>21</v>
      </c>
      <c r="N4216" s="2">
        <v>0</v>
      </c>
      <c r="O4216" s="2" t="s">
        <v>21</v>
      </c>
    </row>
    <row r="4217" spans="1:15">
      <c r="A4217" s="19">
        <v>44121</v>
      </c>
      <c r="B4217" t="s">
        <v>823</v>
      </c>
      <c r="C4217" s="1">
        <v>5</v>
      </c>
      <c r="D4217" t="s">
        <v>834</v>
      </c>
      <c r="E4217" t="s">
        <v>92</v>
      </c>
      <c r="F4217" s="1">
        <v>97</v>
      </c>
      <c r="G4217" s="1" t="s">
        <v>10</v>
      </c>
      <c r="H4217" t="s">
        <v>840</v>
      </c>
      <c r="I4217" t="s">
        <v>59</v>
      </c>
      <c r="J4217" s="1">
        <v>63</v>
      </c>
      <c r="K4217" s="1">
        <v>1</v>
      </c>
      <c r="L4217" s="1" t="s">
        <v>21</v>
      </c>
      <c r="M4217" s="1" t="s">
        <v>21</v>
      </c>
      <c r="N4217" s="2">
        <v>0</v>
      </c>
      <c r="O4217" s="2" t="s">
        <v>21</v>
      </c>
    </row>
    <row r="4218" spans="1:15">
      <c r="A4218" s="19">
        <v>44121</v>
      </c>
      <c r="B4218" t="s">
        <v>823</v>
      </c>
      <c r="C4218" s="1">
        <v>1</v>
      </c>
      <c r="D4218" t="s">
        <v>839</v>
      </c>
      <c r="E4218" t="s">
        <v>18</v>
      </c>
      <c r="F4218" s="1">
        <v>33</v>
      </c>
      <c r="G4218" s="1" t="s">
        <v>11</v>
      </c>
      <c r="H4218" t="s">
        <v>838</v>
      </c>
      <c r="I4218" t="s">
        <v>51</v>
      </c>
      <c r="J4218" s="1">
        <v>80</v>
      </c>
      <c r="K4218" s="1" t="s">
        <v>21</v>
      </c>
      <c r="L4218" s="1">
        <v>1</v>
      </c>
      <c r="M4218" s="1" t="s">
        <v>21</v>
      </c>
      <c r="N4218" s="2">
        <v>1</v>
      </c>
      <c r="O4218" s="2">
        <v>1</v>
      </c>
    </row>
    <row r="4219" spans="1:15">
      <c r="A4219" s="19">
        <v>44121</v>
      </c>
      <c r="B4219" t="s">
        <v>823</v>
      </c>
      <c r="C4219" s="1">
        <v>2</v>
      </c>
      <c r="D4219" t="s">
        <v>839</v>
      </c>
      <c r="E4219" t="s">
        <v>18</v>
      </c>
      <c r="F4219" s="1">
        <v>58</v>
      </c>
      <c r="G4219" s="1" t="s">
        <v>11</v>
      </c>
      <c r="H4219" t="s">
        <v>841</v>
      </c>
      <c r="I4219" t="s">
        <v>20</v>
      </c>
      <c r="J4219" s="1">
        <v>75</v>
      </c>
      <c r="K4219" s="1" t="s">
        <v>21</v>
      </c>
      <c r="L4219" s="1">
        <v>1</v>
      </c>
      <c r="M4219" s="1" t="s">
        <v>21</v>
      </c>
      <c r="N4219" s="2">
        <v>0</v>
      </c>
      <c r="O4219" s="2" t="s">
        <v>21</v>
      </c>
    </row>
    <row r="4220" spans="1:15">
      <c r="A4220" s="19">
        <v>44121</v>
      </c>
      <c r="B4220" t="s">
        <v>823</v>
      </c>
      <c r="C4220" s="1">
        <v>3</v>
      </c>
      <c r="D4220" t="s">
        <v>839</v>
      </c>
      <c r="E4220" t="s">
        <v>18</v>
      </c>
      <c r="F4220" s="1">
        <v>28</v>
      </c>
      <c r="G4220" s="1" t="s">
        <v>11</v>
      </c>
      <c r="H4220" t="s">
        <v>837</v>
      </c>
      <c r="I4220" t="s">
        <v>18</v>
      </c>
      <c r="J4220" s="1">
        <v>87</v>
      </c>
      <c r="K4220" s="1" t="s">
        <v>21</v>
      </c>
      <c r="L4220" s="1">
        <v>1</v>
      </c>
      <c r="M4220" s="1" t="s">
        <v>21</v>
      </c>
      <c r="N4220" s="2">
        <v>0</v>
      </c>
      <c r="O4220" s="2" t="s">
        <v>21</v>
      </c>
    </row>
    <row r="4221" spans="1:15">
      <c r="A4221" s="19">
        <v>44121</v>
      </c>
      <c r="B4221" t="s">
        <v>823</v>
      </c>
      <c r="C4221" s="1">
        <v>4</v>
      </c>
      <c r="D4221" t="s">
        <v>839</v>
      </c>
      <c r="E4221" t="s">
        <v>18</v>
      </c>
      <c r="F4221" s="1">
        <v>57</v>
      </c>
      <c r="G4221" s="1" t="s">
        <v>10</v>
      </c>
      <c r="H4221" t="s">
        <v>850</v>
      </c>
      <c r="I4221" t="s">
        <v>415</v>
      </c>
      <c r="J4221" s="1">
        <v>46</v>
      </c>
      <c r="K4221" s="1">
        <v>1</v>
      </c>
      <c r="L4221" s="1" t="s">
        <v>21</v>
      </c>
      <c r="M4221" s="1" t="s">
        <v>21</v>
      </c>
      <c r="N4221" s="2">
        <v>1</v>
      </c>
      <c r="O4221" s="2" t="s">
        <v>21</v>
      </c>
    </row>
    <row r="4222" spans="1:15">
      <c r="A4222" s="19">
        <v>44121</v>
      </c>
      <c r="B4222" t="s">
        <v>823</v>
      </c>
      <c r="C4222" s="1">
        <v>5</v>
      </c>
      <c r="D4222" t="s">
        <v>839</v>
      </c>
      <c r="E4222" t="s">
        <v>18</v>
      </c>
      <c r="F4222" s="1">
        <v>42</v>
      </c>
      <c r="G4222" s="1" t="s">
        <v>11</v>
      </c>
      <c r="H4222" t="s">
        <v>847</v>
      </c>
      <c r="I4222" t="s">
        <v>57</v>
      </c>
      <c r="J4222" s="1">
        <v>94</v>
      </c>
      <c r="K4222" s="1" t="s">
        <v>21</v>
      </c>
      <c r="L4222" s="1">
        <v>1</v>
      </c>
      <c r="M4222" s="1" t="s">
        <v>21</v>
      </c>
      <c r="N4222" s="2">
        <v>0</v>
      </c>
      <c r="O4222" s="2" t="s">
        <v>21</v>
      </c>
    </row>
    <row r="4223" spans="1:15">
      <c r="A4223" s="19">
        <v>44121</v>
      </c>
      <c r="B4223" t="s">
        <v>823</v>
      </c>
      <c r="C4223" s="1">
        <v>1</v>
      </c>
      <c r="D4223" t="s">
        <v>837</v>
      </c>
      <c r="E4223" t="s">
        <v>18</v>
      </c>
      <c r="F4223" s="1">
        <v>42</v>
      </c>
      <c r="G4223" s="1" t="s">
        <v>11</v>
      </c>
      <c r="H4223" t="s">
        <v>846</v>
      </c>
      <c r="I4223" t="s">
        <v>92</v>
      </c>
      <c r="J4223" s="1">
        <v>97</v>
      </c>
      <c r="K4223" s="1" t="s">
        <v>21</v>
      </c>
      <c r="L4223" s="1">
        <v>1</v>
      </c>
      <c r="M4223" s="1" t="s">
        <v>21</v>
      </c>
      <c r="N4223" s="2">
        <v>1</v>
      </c>
      <c r="O4223" s="2">
        <v>1</v>
      </c>
    </row>
    <row r="4224" spans="1:15">
      <c r="A4224" s="19">
        <v>44121</v>
      </c>
      <c r="B4224" t="s">
        <v>823</v>
      </c>
      <c r="C4224" s="1">
        <v>2</v>
      </c>
      <c r="D4224" t="s">
        <v>837</v>
      </c>
      <c r="E4224" t="s">
        <v>18</v>
      </c>
      <c r="F4224" s="1">
        <v>53</v>
      </c>
      <c r="G4224" s="1" t="s">
        <v>11</v>
      </c>
      <c r="H4224" t="s">
        <v>832</v>
      </c>
      <c r="I4224" t="s">
        <v>20</v>
      </c>
      <c r="J4224" s="1">
        <v>78</v>
      </c>
      <c r="K4224" s="1" t="s">
        <v>21</v>
      </c>
      <c r="L4224" s="1">
        <v>1</v>
      </c>
      <c r="M4224" s="1" t="s">
        <v>21</v>
      </c>
      <c r="N4224" s="2">
        <v>0</v>
      </c>
      <c r="O4224" s="2" t="s">
        <v>21</v>
      </c>
    </row>
    <row r="4225" spans="1:15">
      <c r="A4225" s="19">
        <v>44121</v>
      </c>
      <c r="B4225" t="s">
        <v>823</v>
      </c>
      <c r="C4225" s="1">
        <v>3</v>
      </c>
      <c r="D4225" t="s">
        <v>837</v>
      </c>
      <c r="E4225" t="s">
        <v>18</v>
      </c>
      <c r="F4225" s="1">
        <v>87</v>
      </c>
      <c r="G4225" s="1" t="s">
        <v>10</v>
      </c>
      <c r="H4225" t="s">
        <v>839</v>
      </c>
      <c r="I4225" t="s">
        <v>18</v>
      </c>
      <c r="J4225" s="1">
        <v>28</v>
      </c>
      <c r="K4225" s="1">
        <v>1</v>
      </c>
      <c r="L4225" s="1" t="s">
        <v>21</v>
      </c>
      <c r="M4225" s="1" t="s">
        <v>21</v>
      </c>
      <c r="N4225" s="2">
        <v>1</v>
      </c>
      <c r="O4225" s="2" t="s">
        <v>21</v>
      </c>
    </row>
    <row r="4226" spans="1:15">
      <c r="A4226" s="19">
        <v>44121</v>
      </c>
      <c r="B4226" t="s">
        <v>823</v>
      </c>
      <c r="C4226" s="1">
        <v>4</v>
      </c>
      <c r="D4226" t="s">
        <v>837</v>
      </c>
      <c r="E4226" t="s">
        <v>18</v>
      </c>
      <c r="F4226" s="1">
        <v>97</v>
      </c>
      <c r="G4226" s="1" t="s">
        <v>10</v>
      </c>
      <c r="H4226" t="s">
        <v>849</v>
      </c>
      <c r="I4226" t="s">
        <v>28</v>
      </c>
      <c r="J4226" s="1">
        <v>40</v>
      </c>
      <c r="K4226" s="1">
        <v>1</v>
      </c>
      <c r="L4226" s="1" t="s">
        <v>21</v>
      </c>
      <c r="M4226" s="1" t="s">
        <v>21</v>
      </c>
      <c r="N4226" s="2">
        <v>0</v>
      </c>
      <c r="O4226" s="2" t="s">
        <v>21</v>
      </c>
    </row>
    <row r="4227" spans="1:15">
      <c r="A4227" s="19">
        <v>44121</v>
      </c>
      <c r="B4227" t="s">
        <v>823</v>
      </c>
      <c r="C4227" s="1">
        <v>5</v>
      </c>
      <c r="D4227" t="s">
        <v>837</v>
      </c>
      <c r="E4227" t="s">
        <v>18</v>
      </c>
      <c r="F4227" s="1">
        <v>36</v>
      </c>
      <c r="G4227" s="1" t="s">
        <v>11</v>
      </c>
      <c r="H4227" t="s">
        <v>833</v>
      </c>
      <c r="I4227" t="s">
        <v>47</v>
      </c>
      <c r="J4227" s="1">
        <v>97</v>
      </c>
      <c r="K4227" s="1" t="s">
        <v>21</v>
      </c>
      <c r="L4227" s="1">
        <v>1</v>
      </c>
      <c r="M4227" s="1" t="s">
        <v>21</v>
      </c>
      <c r="N4227" s="2">
        <v>0</v>
      </c>
      <c r="O4227" s="2" t="s">
        <v>21</v>
      </c>
    </row>
    <row r="4228" spans="1:15">
      <c r="A4228" s="19">
        <v>44121</v>
      </c>
      <c r="B4228" t="s">
        <v>823</v>
      </c>
      <c r="C4228" s="1">
        <v>1</v>
      </c>
      <c r="D4228" t="s">
        <v>848</v>
      </c>
      <c r="E4228" t="s">
        <v>82</v>
      </c>
      <c r="F4228" s="1">
        <v>38</v>
      </c>
      <c r="G4228" s="1" t="s">
        <v>11</v>
      </c>
      <c r="H4228" t="s">
        <v>827</v>
      </c>
      <c r="I4228" t="s">
        <v>57</v>
      </c>
      <c r="J4228" s="1">
        <v>98</v>
      </c>
      <c r="K4228" s="1" t="s">
        <v>21</v>
      </c>
      <c r="L4228" s="1">
        <v>1</v>
      </c>
      <c r="M4228" s="1" t="s">
        <v>21</v>
      </c>
      <c r="N4228" s="2">
        <v>1</v>
      </c>
      <c r="O4228" s="2">
        <v>1</v>
      </c>
    </row>
    <row r="4229" spans="1:15">
      <c r="A4229" s="19">
        <v>44121</v>
      </c>
      <c r="B4229" t="s">
        <v>823</v>
      </c>
      <c r="C4229" s="1">
        <v>2</v>
      </c>
      <c r="D4229" t="s">
        <v>848</v>
      </c>
      <c r="E4229" t="s">
        <v>82</v>
      </c>
      <c r="F4229" s="1">
        <v>63</v>
      </c>
      <c r="G4229" s="1" t="s">
        <v>10</v>
      </c>
      <c r="H4229" t="s">
        <v>851</v>
      </c>
      <c r="I4229" t="s">
        <v>38</v>
      </c>
      <c r="J4229" s="1">
        <v>41</v>
      </c>
      <c r="K4229" s="1">
        <v>1</v>
      </c>
      <c r="L4229" s="1" t="s">
        <v>21</v>
      </c>
      <c r="M4229" s="1" t="s">
        <v>21</v>
      </c>
      <c r="N4229" s="2">
        <v>1</v>
      </c>
      <c r="O4229" s="2" t="s">
        <v>21</v>
      </c>
    </row>
    <row r="4230" spans="1:15">
      <c r="A4230" s="19">
        <v>44121</v>
      </c>
      <c r="B4230" t="s">
        <v>823</v>
      </c>
      <c r="C4230" s="1">
        <v>3</v>
      </c>
      <c r="D4230" t="s">
        <v>848</v>
      </c>
      <c r="E4230" t="s">
        <v>82</v>
      </c>
      <c r="F4230" s="1">
        <v>68</v>
      </c>
      <c r="G4230" s="1" t="s">
        <v>10</v>
      </c>
      <c r="H4230" t="s">
        <v>847</v>
      </c>
      <c r="I4230" t="s">
        <v>57</v>
      </c>
      <c r="J4230" s="1">
        <v>54</v>
      </c>
      <c r="K4230" s="1">
        <v>1</v>
      </c>
      <c r="L4230" s="1" t="s">
        <v>21</v>
      </c>
      <c r="M4230" s="1" t="s">
        <v>21</v>
      </c>
      <c r="N4230" s="2">
        <v>0</v>
      </c>
      <c r="O4230" s="2" t="s">
        <v>21</v>
      </c>
    </row>
    <row r="4231" spans="1:15">
      <c r="A4231" s="19">
        <v>44121</v>
      </c>
      <c r="B4231" t="s">
        <v>823</v>
      </c>
      <c r="C4231" s="1">
        <v>4</v>
      </c>
      <c r="D4231" t="s">
        <v>848</v>
      </c>
      <c r="E4231" t="s">
        <v>82</v>
      </c>
      <c r="F4231" s="1">
        <v>32</v>
      </c>
      <c r="G4231" s="1" t="s">
        <v>11</v>
      </c>
      <c r="H4231" t="s">
        <v>852</v>
      </c>
      <c r="I4231" t="s">
        <v>69</v>
      </c>
      <c r="J4231" s="1">
        <v>69</v>
      </c>
      <c r="K4231" s="1" t="s">
        <v>21</v>
      </c>
      <c r="L4231" s="1">
        <v>1</v>
      </c>
      <c r="M4231" s="1" t="s">
        <v>21</v>
      </c>
      <c r="N4231" s="2">
        <v>0</v>
      </c>
      <c r="O4231" s="2" t="s">
        <v>21</v>
      </c>
    </row>
    <row r="4232" spans="1:15">
      <c r="A4232" s="19">
        <v>44121</v>
      </c>
      <c r="B4232" t="s">
        <v>823</v>
      </c>
      <c r="C4232" s="1">
        <v>5</v>
      </c>
      <c r="D4232" t="s">
        <v>848</v>
      </c>
      <c r="E4232" t="s">
        <v>82</v>
      </c>
      <c r="F4232" s="1">
        <v>88</v>
      </c>
      <c r="G4232" s="1" t="s">
        <v>10</v>
      </c>
      <c r="H4232" t="s">
        <v>831</v>
      </c>
      <c r="I4232" t="s">
        <v>80</v>
      </c>
      <c r="J4232" s="1">
        <v>35</v>
      </c>
      <c r="K4232" s="1">
        <v>1</v>
      </c>
      <c r="L4232" s="1" t="s">
        <v>21</v>
      </c>
      <c r="M4232" s="1" t="s">
        <v>21</v>
      </c>
      <c r="N4232" s="2">
        <v>0</v>
      </c>
      <c r="O4232" s="2" t="s">
        <v>21</v>
      </c>
    </row>
    <row r="4233" spans="1:15">
      <c r="A4233" s="19">
        <v>44121</v>
      </c>
      <c r="B4233" t="s">
        <v>823</v>
      </c>
      <c r="C4233" s="1">
        <v>1</v>
      </c>
      <c r="D4233" t="s">
        <v>832</v>
      </c>
      <c r="E4233" t="s">
        <v>20</v>
      </c>
      <c r="F4233" s="1">
        <v>43</v>
      </c>
      <c r="G4233" s="1" t="s">
        <v>11</v>
      </c>
      <c r="H4233" t="s">
        <v>830</v>
      </c>
      <c r="I4233" t="s">
        <v>69</v>
      </c>
      <c r="J4233" s="1">
        <v>89</v>
      </c>
      <c r="K4233" s="1" t="s">
        <v>21</v>
      </c>
      <c r="L4233" s="1">
        <v>1</v>
      </c>
      <c r="M4233" s="1" t="s">
        <v>21</v>
      </c>
      <c r="N4233" s="2">
        <v>1</v>
      </c>
      <c r="O4233" s="2">
        <v>1</v>
      </c>
    </row>
    <row r="4234" spans="1:15">
      <c r="A4234" s="19">
        <v>44121</v>
      </c>
      <c r="B4234" t="s">
        <v>823</v>
      </c>
      <c r="C4234" s="1">
        <v>2</v>
      </c>
      <c r="D4234" t="s">
        <v>832</v>
      </c>
      <c r="E4234" t="s">
        <v>20</v>
      </c>
      <c r="F4234" s="1">
        <v>78</v>
      </c>
      <c r="G4234" s="1" t="s">
        <v>10</v>
      </c>
      <c r="H4234" t="s">
        <v>837</v>
      </c>
      <c r="I4234" t="s">
        <v>18</v>
      </c>
      <c r="J4234" s="1">
        <v>53</v>
      </c>
      <c r="K4234" s="1">
        <v>1</v>
      </c>
      <c r="L4234" s="1" t="s">
        <v>21</v>
      </c>
      <c r="M4234" s="1" t="s">
        <v>21</v>
      </c>
      <c r="N4234" s="2">
        <v>1</v>
      </c>
      <c r="O4234" s="2" t="s">
        <v>21</v>
      </c>
    </row>
    <row r="4235" spans="1:15">
      <c r="A4235" s="19">
        <v>44121</v>
      </c>
      <c r="B4235" t="s">
        <v>823</v>
      </c>
      <c r="C4235" s="1">
        <v>3</v>
      </c>
      <c r="D4235" t="s">
        <v>832</v>
      </c>
      <c r="E4235" t="s">
        <v>20</v>
      </c>
      <c r="F4235" s="1">
        <v>95</v>
      </c>
      <c r="G4235" s="1" t="s">
        <v>10</v>
      </c>
      <c r="H4235" t="s">
        <v>828</v>
      </c>
      <c r="I4235" t="s">
        <v>20</v>
      </c>
      <c r="J4235" s="1">
        <v>77</v>
      </c>
      <c r="K4235" s="1">
        <v>1</v>
      </c>
      <c r="L4235" s="1" t="s">
        <v>21</v>
      </c>
      <c r="M4235" s="1" t="s">
        <v>21</v>
      </c>
      <c r="N4235" s="2">
        <v>0</v>
      </c>
      <c r="O4235" s="2" t="s">
        <v>21</v>
      </c>
    </row>
    <row r="4236" spans="1:15">
      <c r="A4236" s="19">
        <v>44121</v>
      </c>
      <c r="B4236" t="s">
        <v>823</v>
      </c>
      <c r="C4236" s="1">
        <v>4</v>
      </c>
      <c r="D4236" t="s">
        <v>832</v>
      </c>
      <c r="E4236" t="s">
        <v>20</v>
      </c>
      <c r="F4236" s="1">
        <v>90</v>
      </c>
      <c r="G4236" s="1" t="s">
        <v>10</v>
      </c>
      <c r="H4236" t="s">
        <v>833</v>
      </c>
      <c r="I4236" t="s">
        <v>47</v>
      </c>
      <c r="J4236" s="1">
        <v>78</v>
      </c>
      <c r="K4236" s="1">
        <v>1</v>
      </c>
      <c r="L4236" s="1" t="s">
        <v>21</v>
      </c>
      <c r="M4236" s="1" t="s">
        <v>21</v>
      </c>
      <c r="N4236" s="2">
        <v>0</v>
      </c>
      <c r="O4236" s="2" t="s">
        <v>21</v>
      </c>
    </row>
    <row r="4237" spans="1:15">
      <c r="A4237" s="19">
        <v>44121</v>
      </c>
      <c r="B4237" t="s">
        <v>823</v>
      </c>
      <c r="C4237" s="1">
        <v>5</v>
      </c>
      <c r="D4237" t="s">
        <v>832</v>
      </c>
      <c r="E4237" t="s">
        <v>20</v>
      </c>
      <c r="F4237" s="1">
        <v>95</v>
      </c>
      <c r="G4237" s="1" t="s">
        <v>10</v>
      </c>
      <c r="H4237" t="s">
        <v>686</v>
      </c>
      <c r="I4237" t="s">
        <v>80</v>
      </c>
      <c r="J4237" s="1">
        <v>50</v>
      </c>
      <c r="K4237" s="1">
        <v>1</v>
      </c>
      <c r="L4237" s="1" t="s">
        <v>21</v>
      </c>
      <c r="M4237" s="1" t="s">
        <v>21</v>
      </c>
      <c r="N4237" s="2">
        <v>0</v>
      </c>
      <c r="O4237" s="2" t="s">
        <v>21</v>
      </c>
    </row>
    <row r="4238" spans="1:15">
      <c r="A4238" s="19">
        <v>44121</v>
      </c>
      <c r="B4238" t="s">
        <v>823</v>
      </c>
      <c r="C4238" s="1">
        <v>1</v>
      </c>
      <c r="D4238" t="s">
        <v>842</v>
      </c>
      <c r="E4238" t="s">
        <v>38</v>
      </c>
      <c r="F4238" s="1">
        <v>83</v>
      </c>
      <c r="G4238" s="1" t="s">
        <v>10</v>
      </c>
      <c r="H4238" t="s">
        <v>851</v>
      </c>
      <c r="I4238" t="s">
        <v>38</v>
      </c>
      <c r="J4238" s="1">
        <v>38</v>
      </c>
      <c r="K4238" s="1">
        <v>1</v>
      </c>
      <c r="L4238" s="1" t="s">
        <v>21</v>
      </c>
      <c r="M4238" s="1" t="s">
        <v>21</v>
      </c>
      <c r="N4238" s="2">
        <v>1</v>
      </c>
      <c r="O4238" s="2" t="s">
        <v>21</v>
      </c>
    </row>
    <row r="4239" spans="1:15">
      <c r="A4239" s="19">
        <v>44121</v>
      </c>
      <c r="B4239" t="s">
        <v>823</v>
      </c>
      <c r="C4239" s="1">
        <v>2</v>
      </c>
      <c r="D4239" t="s">
        <v>842</v>
      </c>
      <c r="E4239" t="s">
        <v>38</v>
      </c>
      <c r="F4239" s="1">
        <v>81</v>
      </c>
      <c r="G4239" s="1" t="s">
        <v>10</v>
      </c>
      <c r="H4239" t="s">
        <v>825</v>
      </c>
      <c r="I4239" t="s">
        <v>145</v>
      </c>
      <c r="J4239" s="1">
        <v>40</v>
      </c>
      <c r="K4239" s="1">
        <v>1</v>
      </c>
      <c r="L4239" s="1" t="s">
        <v>21</v>
      </c>
      <c r="M4239" s="1" t="s">
        <v>21</v>
      </c>
      <c r="N4239" s="2">
        <v>0</v>
      </c>
      <c r="O4239" s="2" t="s">
        <v>21</v>
      </c>
    </row>
    <row r="4240" spans="1:15">
      <c r="A4240" s="19">
        <v>44121</v>
      </c>
      <c r="B4240" t="s">
        <v>823</v>
      </c>
      <c r="C4240" s="1">
        <v>3</v>
      </c>
      <c r="D4240" t="s">
        <v>842</v>
      </c>
      <c r="E4240" t="s">
        <v>38</v>
      </c>
      <c r="F4240" s="1">
        <v>94</v>
      </c>
      <c r="G4240" s="1" t="s">
        <v>10</v>
      </c>
      <c r="H4240" t="s">
        <v>830</v>
      </c>
      <c r="I4240" t="s">
        <v>69</v>
      </c>
      <c r="J4240" s="1">
        <v>48</v>
      </c>
      <c r="K4240" s="1">
        <v>1</v>
      </c>
      <c r="L4240" s="1" t="s">
        <v>21</v>
      </c>
      <c r="M4240" s="1" t="s">
        <v>21</v>
      </c>
      <c r="N4240" s="2">
        <v>0</v>
      </c>
      <c r="O4240" s="2" t="s">
        <v>21</v>
      </c>
    </row>
    <row r="4241" spans="1:18">
      <c r="A4241" s="19">
        <v>44121</v>
      </c>
      <c r="B4241" t="s">
        <v>823</v>
      </c>
      <c r="C4241" s="1">
        <v>4</v>
      </c>
      <c r="D4241" t="s">
        <v>842</v>
      </c>
      <c r="E4241" t="s">
        <v>38</v>
      </c>
      <c r="F4241" s="1">
        <v>52</v>
      </c>
      <c r="G4241" s="1" t="s">
        <v>12</v>
      </c>
      <c r="H4241" t="s">
        <v>846</v>
      </c>
      <c r="I4241" t="s">
        <v>92</v>
      </c>
      <c r="J4241" s="1">
        <v>52</v>
      </c>
      <c r="K4241" s="1" t="s">
        <v>21</v>
      </c>
      <c r="L4241" s="1" t="s">
        <v>21</v>
      </c>
      <c r="M4241" s="1">
        <v>1</v>
      </c>
      <c r="N4241" s="2">
        <v>1</v>
      </c>
      <c r="O4241" s="2" t="s">
        <v>21</v>
      </c>
    </row>
    <row r="4242" spans="1:18">
      <c r="A4242" s="19">
        <v>44121</v>
      </c>
      <c r="B4242" t="s">
        <v>823</v>
      </c>
      <c r="C4242" s="1">
        <v>5</v>
      </c>
      <c r="D4242" t="s">
        <v>842</v>
      </c>
      <c r="E4242" t="s">
        <v>38</v>
      </c>
      <c r="F4242" s="1">
        <v>66</v>
      </c>
      <c r="G4242" s="1" t="s">
        <v>11</v>
      </c>
      <c r="H4242" t="s">
        <v>845</v>
      </c>
      <c r="I4242" t="s">
        <v>18</v>
      </c>
      <c r="J4242" s="1">
        <v>95</v>
      </c>
      <c r="K4242" s="1" t="s">
        <v>21</v>
      </c>
      <c r="L4242" s="1">
        <v>1</v>
      </c>
      <c r="M4242" s="1" t="s">
        <v>21</v>
      </c>
      <c r="N4242" s="2">
        <v>1</v>
      </c>
      <c r="O4242" s="2">
        <v>5</v>
      </c>
    </row>
    <row r="4243" spans="1:18">
      <c r="A4243" s="19">
        <v>44121</v>
      </c>
      <c r="B4243" t="s">
        <v>823</v>
      </c>
      <c r="C4243" s="1">
        <v>1</v>
      </c>
      <c r="D4243" t="s">
        <v>845</v>
      </c>
      <c r="E4243" t="s">
        <v>18</v>
      </c>
      <c r="F4243" s="1">
        <v>98</v>
      </c>
      <c r="G4243" s="1" t="s">
        <v>10</v>
      </c>
      <c r="H4243" t="s">
        <v>847</v>
      </c>
      <c r="I4243" t="s">
        <v>57</v>
      </c>
      <c r="J4243" s="1">
        <v>28</v>
      </c>
      <c r="K4243" s="1">
        <v>1</v>
      </c>
      <c r="L4243" s="1" t="s">
        <v>21</v>
      </c>
      <c r="M4243" s="1" t="s">
        <v>21</v>
      </c>
      <c r="N4243" s="2">
        <v>1</v>
      </c>
      <c r="O4243" s="2" t="s">
        <v>21</v>
      </c>
      <c r="Q4243" s="17"/>
      <c r="R4243" s="17"/>
    </row>
    <row r="4244" spans="1:18">
      <c r="A4244" s="19">
        <v>44121</v>
      </c>
      <c r="B4244" t="s">
        <v>823</v>
      </c>
      <c r="C4244" s="1">
        <v>2</v>
      </c>
      <c r="D4244" t="s">
        <v>845</v>
      </c>
      <c r="E4244" t="s">
        <v>18</v>
      </c>
      <c r="F4244" s="1">
        <v>52</v>
      </c>
      <c r="G4244" s="1" t="s">
        <v>10</v>
      </c>
      <c r="H4244" t="s">
        <v>827</v>
      </c>
      <c r="I4244" t="s">
        <v>57</v>
      </c>
      <c r="J4244" s="1">
        <v>43</v>
      </c>
      <c r="K4244" s="1">
        <v>1</v>
      </c>
      <c r="L4244" s="1" t="s">
        <v>21</v>
      </c>
      <c r="M4244" s="1" t="s">
        <v>21</v>
      </c>
      <c r="N4244" s="2">
        <v>0</v>
      </c>
      <c r="O4244" s="2" t="s">
        <v>21</v>
      </c>
      <c r="Q4244" s="17"/>
      <c r="R4244" s="17"/>
    </row>
    <row r="4245" spans="1:18">
      <c r="A4245" s="19">
        <v>44121</v>
      </c>
      <c r="B4245" t="s">
        <v>823</v>
      </c>
      <c r="C4245" s="1">
        <v>3</v>
      </c>
      <c r="D4245" t="s">
        <v>845</v>
      </c>
      <c r="E4245" t="s">
        <v>18</v>
      </c>
      <c r="F4245" s="1">
        <v>79</v>
      </c>
      <c r="G4245" s="1" t="s">
        <v>10</v>
      </c>
      <c r="H4245" t="s">
        <v>840</v>
      </c>
      <c r="I4245" t="s">
        <v>59</v>
      </c>
      <c r="J4245" s="1">
        <v>67</v>
      </c>
      <c r="K4245" s="1">
        <v>1</v>
      </c>
      <c r="L4245" s="1" t="s">
        <v>21</v>
      </c>
      <c r="M4245" s="1" t="s">
        <v>21</v>
      </c>
      <c r="N4245" s="2">
        <v>0</v>
      </c>
      <c r="O4245" s="2" t="s">
        <v>21</v>
      </c>
      <c r="Q4245" s="17"/>
      <c r="R4245" s="17"/>
    </row>
    <row r="4246" spans="1:18">
      <c r="A4246" s="19">
        <v>44121</v>
      </c>
      <c r="B4246" t="s">
        <v>823</v>
      </c>
      <c r="C4246" s="1">
        <v>4</v>
      </c>
      <c r="D4246" t="s">
        <v>845</v>
      </c>
      <c r="E4246" t="s">
        <v>18</v>
      </c>
      <c r="F4246" s="1">
        <v>87</v>
      </c>
      <c r="G4246" s="1" t="s">
        <v>10</v>
      </c>
      <c r="H4246" t="s">
        <v>853</v>
      </c>
      <c r="I4246" t="s">
        <v>106</v>
      </c>
      <c r="J4246" s="1">
        <v>21</v>
      </c>
      <c r="K4246" s="1">
        <v>1</v>
      </c>
      <c r="L4246" s="1" t="s">
        <v>21</v>
      </c>
      <c r="M4246" s="1" t="s">
        <v>21</v>
      </c>
      <c r="N4246" s="2">
        <v>0</v>
      </c>
      <c r="O4246" s="2" t="s">
        <v>21</v>
      </c>
      <c r="Q4246" s="17"/>
      <c r="R4246" s="17"/>
    </row>
    <row r="4247" spans="1:18">
      <c r="A4247" s="19">
        <v>44121</v>
      </c>
      <c r="B4247" t="s">
        <v>823</v>
      </c>
      <c r="C4247" s="1">
        <v>5</v>
      </c>
      <c r="D4247" t="s">
        <v>845</v>
      </c>
      <c r="E4247" t="s">
        <v>18</v>
      </c>
      <c r="F4247" s="1">
        <v>95</v>
      </c>
      <c r="G4247" s="1" t="s">
        <v>10</v>
      </c>
      <c r="H4247" t="s">
        <v>842</v>
      </c>
      <c r="I4247" t="s">
        <v>38</v>
      </c>
      <c r="J4247" s="1">
        <v>66</v>
      </c>
      <c r="K4247" s="1">
        <v>1</v>
      </c>
      <c r="L4247" s="1" t="s">
        <v>21</v>
      </c>
      <c r="M4247" s="1" t="s">
        <v>21</v>
      </c>
      <c r="N4247" s="2">
        <v>0</v>
      </c>
      <c r="O4247" s="2" t="s">
        <v>21</v>
      </c>
      <c r="Q4247" s="17"/>
      <c r="R4247" s="17"/>
    </row>
    <row r="4248" spans="1:18">
      <c r="A4248" s="19">
        <v>44121</v>
      </c>
      <c r="B4248" t="s">
        <v>823</v>
      </c>
      <c r="C4248" s="1">
        <v>6</v>
      </c>
      <c r="D4248" t="s">
        <v>845</v>
      </c>
      <c r="E4248" t="s">
        <v>18</v>
      </c>
      <c r="H4248"/>
      <c r="I4248"/>
      <c r="K4248" s="1" t="s">
        <v>21</v>
      </c>
      <c r="L4248" s="1">
        <v>1</v>
      </c>
      <c r="M4248" s="1" t="s">
        <v>21</v>
      </c>
      <c r="N4248" s="2">
        <v>1</v>
      </c>
      <c r="O4248" s="2">
        <v>6</v>
      </c>
      <c r="Q4248" s="17"/>
      <c r="R4248" s="17"/>
    </row>
    <row r="4249" spans="1:18">
      <c r="A4249" s="19">
        <v>44121</v>
      </c>
      <c r="B4249" t="s">
        <v>823</v>
      </c>
      <c r="C4249" s="1">
        <v>6</v>
      </c>
      <c r="D4249" t="s">
        <v>845</v>
      </c>
      <c r="E4249" t="s">
        <v>18</v>
      </c>
      <c r="H4249"/>
      <c r="I4249"/>
      <c r="K4249" s="1" t="s">
        <v>21</v>
      </c>
      <c r="L4249" s="1" t="s">
        <v>21</v>
      </c>
      <c r="M4249" s="1" t="s">
        <v>21</v>
      </c>
      <c r="N4249" s="2"/>
      <c r="O4249" s="2" t="s">
        <v>510</v>
      </c>
      <c r="Q4249" s="17"/>
      <c r="R4249" s="17"/>
    </row>
    <row r="4250" spans="1:18">
      <c r="A4250" s="19">
        <v>44121</v>
      </c>
      <c r="B4250" t="s">
        <v>823</v>
      </c>
      <c r="C4250" s="1">
        <v>1</v>
      </c>
      <c r="D4250" t="s">
        <v>846</v>
      </c>
      <c r="E4250" t="s">
        <v>92</v>
      </c>
      <c r="F4250" s="1">
        <v>97</v>
      </c>
      <c r="G4250" s="1" t="s">
        <v>10</v>
      </c>
      <c r="H4250" t="s">
        <v>837</v>
      </c>
      <c r="I4250" t="s">
        <v>18</v>
      </c>
      <c r="J4250" s="1">
        <v>42</v>
      </c>
      <c r="K4250" s="1">
        <v>1</v>
      </c>
      <c r="L4250" s="1" t="s">
        <v>21</v>
      </c>
      <c r="M4250" s="1" t="s">
        <v>21</v>
      </c>
      <c r="N4250" s="2">
        <v>1</v>
      </c>
      <c r="O4250" s="2" t="s">
        <v>21</v>
      </c>
      <c r="Q4250" s="17"/>
      <c r="R4250" s="17"/>
    </row>
    <row r="4251" spans="1:18">
      <c r="A4251" s="19">
        <v>44121</v>
      </c>
      <c r="B4251" t="s">
        <v>823</v>
      </c>
      <c r="C4251" s="1">
        <v>2</v>
      </c>
      <c r="D4251" t="s">
        <v>846</v>
      </c>
      <c r="E4251" t="s">
        <v>92</v>
      </c>
      <c r="F4251" s="1">
        <v>88</v>
      </c>
      <c r="G4251" s="1" t="s">
        <v>10</v>
      </c>
      <c r="H4251" t="s">
        <v>831</v>
      </c>
      <c r="I4251" t="s">
        <v>80</v>
      </c>
      <c r="J4251" s="1">
        <v>14</v>
      </c>
      <c r="K4251" s="1">
        <v>1</v>
      </c>
      <c r="L4251" s="1" t="s">
        <v>21</v>
      </c>
      <c r="M4251" s="1" t="s">
        <v>21</v>
      </c>
      <c r="N4251" s="2">
        <v>0</v>
      </c>
      <c r="O4251" s="2" t="s">
        <v>21</v>
      </c>
      <c r="Q4251" s="17"/>
      <c r="R4251" s="17"/>
    </row>
    <row r="4252" spans="1:18">
      <c r="A4252" s="19">
        <v>44121</v>
      </c>
      <c r="B4252" t="s">
        <v>823</v>
      </c>
      <c r="C4252" s="1">
        <v>3</v>
      </c>
      <c r="D4252" t="s">
        <v>846</v>
      </c>
      <c r="E4252" t="s">
        <v>92</v>
      </c>
      <c r="F4252" s="1">
        <v>70</v>
      </c>
      <c r="G4252" s="1" t="s">
        <v>10</v>
      </c>
      <c r="H4252" t="s">
        <v>834</v>
      </c>
      <c r="I4252" t="s">
        <v>92</v>
      </c>
      <c r="J4252" s="1">
        <v>56</v>
      </c>
      <c r="K4252" s="1">
        <v>1</v>
      </c>
      <c r="L4252" s="1" t="s">
        <v>21</v>
      </c>
      <c r="M4252" s="1" t="s">
        <v>21</v>
      </c>
      <c r="N4252" s="2">
        <v>0</v>
      </c>
      <c r="O4252" s="2" t="s">
        <v>21</v>
      </c>
      <c r="Q4252" s="17"/>
      <c r="R4252" s="17"/>
    </row>
    <row r="4253" spans="1:18">
      <c r="A4253" s="19">
        <v>44121</v>
      </c>
      <c r="B4253" t="s">
        <v>823</v>
      </c>
      <c r="C4253" s="1">
        <v>4</v>
      </c>
      <c r="D4253" t="s">
        <v>846</v>
      </c>
      <c r="E4253" t="s">
        <v>92</v>
      </c>
      <c r="F4253" s="1">
        <v>52</v>
      </c>
      <c r="G4253" s="1" t="s">
        <v>12</v>
      </c>
      <c r="H4253" t="s">
        <v>842</v>
      </c>
      <c r="I4253" t="s">
        <v>38</v>
      </c>
      <c r="J4253" s="1">
        <v>52</v>
      </c>
      <c r="K4253" s="1" t="s">
        <v>21</v>
      </c>
      <c r="L4253" s="1" t="s">
        <v>21</v>
      </c>
      <c r="M4253" s="1">
        <v>1</v>
      </c>
      <c r="N4253" s="2">
        <v>1</v>
      </c>
      <c r="O4253" s="2" t="s">
        <v>21</v>
      </c>
      <c r="Q4253" s="17"/>
      <c r="R4253" s="17"/>
    </row>
    <row r="4254" spans="1:18">
      <c r="A4254" s="19">
        <v>44121</v>
      </c>
      <c r="B4254" t="s">
        <v>823</v>
      </c>
      <c r="C4254" s="1">
        <v>5</v>
      </c>
      <c r="D4254" t="s">
        <v>846</v>
      </c>
      <c r="E4254" t="s">
        <v>92</v>
      </c>
      <c r="F4254" s="1">
        <v>79</v>
      </c>
      <c r="G4254" s="1" t="s">
        <v>11</v>
      </c>
      <c r="H4254" t="s">
        <v>827</v>
      </c>
      <c r="I4254" t="s">
        <v>57</v>
      </c>
      <c r="J4254" s="1">
        <v>81</v>
      </c>
      <c r="K4254" s="1" t="s">
        <v>21</v>
      </c>
      <c r="L4254" s="1">
        <v>1</v>
      </c>
      <c r="M4254" s="1" t="s">
        <v>21</v>
      </c>
      <c r="N4254" s="2">
        <v>1</v>
      </c>
      <c r="O4254" s="2">
        <v>5</v>
      </c>
      <c r="Q4254" s="17"/>
      <c r="R4254" s="17"/>
    </row>
    <row r="4255" spans="1:18">
      <c r="A4255" s="19">
        <v>44121</v>
      </c>
      <c r="B4255" t="s">
        <v>823</v>
      </c>
      <c r="C4255" s="1">
        <v>1</v>
      </c>
      <c r="D4255" t="s">
        <v>853</v>
      </c>
      <c r="E4255" t="s">
        <v>106</v>
      </c>
      <c r="F4255" s="1">
        <v>71</v>
      </c>
      <c r="G4255" s="1" t="s">
        <v>10</v>
      </c>
      <c r="H4255" t="s">
        <v>843</v>
      </c>
      <c r="I4255" t="s">
        <v>34</v>
      </c>
      <c r="J4255" s="1">
        <v>44</v>
      </c>
      <c r="K4255" s="1">
        <v>1</v>
      </c>
      <c r="L4255" s="1" t="s">
        <v>21</v>
      </c>
      <c r="M4255" s="1" t="s">
        <v>21</v>
      </c>
      <c r="N4255" s="2">
        <v>1</v>
      </c>
      <c r="O4255" s="2" t="s">
        <v>21</v>
      </c>
      <c r="Q4255" s="17"/>
      <c r="R4255" s="17"/>
    </row>
    <row r="4256" spans="1:18">
      <c r="A4256" s="19">
        <v>44121</v>
      </c>
      <c r="B4256" t="s">
        <v>823</v>
      </c>
      <c r="C4256" s="1">
        <v>2</v>
      </c>
      <c r="D4256" t="s">
        <v>853</v>
      </c>
      <c r="E4256" t="s">
        <v>106</v>
      </c>
      <c r="F4256" s="1">
        <v>59</v>
      </c>
      <c r="G4256" s="1" t="s">
        <v>10</v>
      </c>
      <c r="H4256" t="s">
        <v>849</v>
      </c>
      <c r="I4256" t="s">
        <v>28</v>
      </c>
      <c r="J4256" s="1">
        <v>53</v>
      </c>
      <c r="K4256" s="1">
        <v>1</v>
      </c>
      <c r="L4256" s="1" t="s">
        <v>21</v>
      </c>
      <c r="M4256" s="1" t="s">
        <v>21</v>
      </c>
      <c r="N4256" s="2">
        <v>0</v>
      </c>
      <c r="O4256" s="2" t="s">
        <v>21</v>
      </c>
      <c r="Q4256" s="17"/>
      <c r="R4256" s="17"/>
    </row>
    <row r="4257" spans="1:18">
      <c r="A4257" s="19">
        <v>44121</v>
      </c>
      <c r="B4257" t="s">
        <v>823</v>
      </c>
      <c r="C4257" s="1">
        <v>3</v>
      </c>
      <c r="D4257" t="s">
        <v>853</v>
      </c>
      <c r="E4257" t="s">
        <v>106</v>
      </c>
      <c r="F4257" s="1">
        <v>72</v>
      </c>
      <c r="G4257" s="1" t="s">
        <v>10</v>
      </c>
      <c r="H4257" t="s">
        <v>852</v>
      </c>
      <c r="I4257" t="s">
        <v>69</v>
      </c>
      <c r="J4257" s="1">
        <v>48</v>
      </c>
      <c r="K4257" s="1">
        <v>1</v>
      </c>
      <c r="L4257" s="1" t="s">
        <v>21</v>
      </c>
      <c r="M4257" s="1" t="s">
        <v>21</v>
      </c>
      <c r="N4257" s="2">
        <v>0</v>
      </c>
      <c r="O4257" s="2" t="s">
        <v>21</v>
      </c>
      <c r="Q4257" s="17"/>
      <c r="R4257" s="17"/>
    </row>
    <row r="4258" spans="1:18">
      <c r="A4258" s="19">
        <v>44121</v>
      </c>
      <c r="B4258" t="s">
        <v>823</v>
      </c>
      <c r="C4258" s="1">
        <v>4</v>
      </c>
      <c r="D4258" t="s">
        <v>853</v>
      </c>
      <c r="E4258" t="s">
        <v>106</v>
      </c>
      <c r="F4258" s="1">
        <v>21</v>
      </c>
      <c r="G4258" s="1" t="s">
        <v>11</v>
      </c>
      <c r="H4258" t="s">
        <v>845</v>
      </c>
      <c r="I4258" t="s">
        <v>18</v>
      </c>
      <c r="J4258" s="1">
        <v>87</v>
      </c>
      <c r="K4258" s="1" t="s">
        <v>21</v>
      </c>
      <c r="L4258" s="1">
        <v>1</v>
      </c>
      <c r="M4258" s="1" t="s">
        <v>21</v>
      </c>
      <c r="N4258" s="2">
        <v>1</v>
      </c>
      <c r="O4258" s="2">
        <v>4</v>
      </c>
      <c r="Q4258" s="17"/>
      <c r="R4258" s="17"/>
    </row>
    <row r="4259" spans="1:18">
      <c r="A4259" s="19">
        <v>44121</v>
      </c>
      <c r="B4259" t="s">
        <v>823</v>
      </c>
      <c r="C4259" s="1">
        <v>5</v>
      </c>
      <c r="D4259" t="s">
        <v>853</v>
      </c>
      <c r="E4259" t="s">
        <v>106</v>
      </c>
      <c r="F4259" s="1">
        <v>33</v>
      </c>
      <c r="G4259" s="1" t="s">
        <v>11</v>
      </c>
      <c r="H4259" t="s">
        <v>836</v>
      </c>
      <c r="I4259" t="s">
        <v>18</v>
      </c>
      <c r="J4259" s="1">
        <v>85</v>
      </c>
      <c r="K4259" s="1" t="s">
        <v>21</v>
      </c>
      <c r="L4259" s="1">
        <v>1</v>
      </c>
      <c r="M4259" s="1" t="s">
        <v>21</v>
      </c>
      <c r="N4259" s="2">
        <v>0</v>
      </c>
      <c r="O4259" s="2" t="s">
        <v>21</v>
      </c>
      <c r="Q4259" s="17"/>
      <c r="R4259" s="17"/>
    </row>
    <row r="4260" spans="1:18">
      <c r="A4260" s="19">
        <v>44121</v>
      </c>
      <c r="B4260" t="s">
        <v>823</v>
      </c>
      <c r="C4260" s="1">
        <v>1</v>
      </c>
      <c r="D4260" t="s">
        <v>850</v>
      </c>
      <c r="E4260" t="s">
        <v>415</v>
      </c>
      <c r="F4260" s="1">
        <v>47</v>
      </c>
      <c r="G4260" s="1" t="s">
        <v>11</v>
      </c>
      <c r="H4260" t="s">
        <v>828</v>
      </c>
      <c r="I4260" t="s">
        <v>20</v>
      </c>
      <c r="J4260" s="1">
        <v>63</v>
      </c>
      <c r="K4260" s="1" t="s">
        <v>21</v>
      </c>
      <c r="L4260" s="1">
        <v>1</v>
      </c>
      <c r="M4260" s="1" t="s">
        <v>21</v>
      </c>
      <c r="N4260" s="2">
        <v>1</v>
      </c>
      <c r="O4260" s="2">
        <v>1</v>
      </c>
      <c r="Q4260" s="17"/>
      <c r="R4260" s="17"/>
    </row>
    <row r="4261" spans="1:18">
      <c r="A4261" s="19">
        <v>44121</v>
      </c>
      <c r="B4261" t="s">
        <v>823</v>
      </c>
      <c r="C4261" s="1">
        <v>2</v>
      </c>
      <c r="D4261" t="s">
        <v>850</v>
      </c>
      <c r="E4261" t="s">
        <v>415</v>
      </c>
      <c r="F4261" s="1">
        <v>25</v>
      </c>
      <c r="G4261" s="1" t="s">
        <v>11</v>
      </c>
      <c r="H4261" t="s">
        <v>843</v>
      </c>
      <c r="I4261" t="s">
        <v>34</v>
      </c>
      <c r="J4261" s="1">
        <v>93</v>
      </c>
      <c r="K4261" s="1" t="s">
        <v>21</v>
      </c>
      <c r="L4261" s="1">
        <v>1</v>
      </c>
      <c r="M4261" s="1" t="s">
        <v>21</v>
      </c>
      <c r="N4261" s="2">
        <v>0</v>
      </c>
      <c r="O4261" s="2" t="s">
        <v>21</v>
      </c>
      <c r="Q4261" s="17"/>
      <c r="R4261" s="17"/>
    </row>
    <row r="4262" spans="1:18">
      <c r="A4262" s="19">
        <v>44121</v>
      </c>
      <c r="B4262" t="s">
        <v>823</v>
      </c>
      <c r="C4262" s="1">
        <v>3</v>
      </c>
      <c r="D4262" t="s">
        <v>850</v>
      </c>
      <c r="E4262" t="s">
        <v>415</v>
      </c>
      <c r="F4262" s="1">
        <v>25</v>
      </c>
      <c r="G4262" s="1" t="s">
        <v>11</v>
      </c>
      <c r="H4262" t="s">
        <v>829</v>
      </c>
      <c r="I4262" t="s">
        <v>41</v>
      </c>
      <c r="J4262" s="1">
        <v>89</v>
      </c>
      <c r="K4262" s="1" t="s">
        <v>21</v>
      </c>
      <c r="L4262" s="1">
        <v>1</v>
      </c>
      <c r="M4262" s="1" t="s">
        <v>21</v>
      </c>
      <c r="N4262" s="2">
        <v>0</v>
      </c>
      <c r="O4262" s="2" t="s">
        <v>21</v>
      </c>
      <c r="Q4262" s="17"/>
      <c r="R4262" s="17"/>
    </row>
    <row r="4263" spans="1:18">
      <c r="A4263" s="19">
        <v>44121</v>
      </c>
      <c r="B4263" t="s">
        <v>823</v>
      </c>
      <c r="C4263" s="1">
        <v>4</v>
      </c>
      <c r="D4263" t="s">
        <v>850</v>
      </c>
      <c r="E4263" t="s">
        <v>415</v>
      </c>
      <c r="F4263" s="1">
        <v>46</v>
      </c>
      <c r="G4263" s="1" t="s">
        <v>11</v>
      </c>
      <c r="H4263" t="s">
        <v>839</v>
      </c>
      <c r="I4263" t="s">
        <v>18</v>
      </c>
      <c r="J4263" s="1">
        <v>57</v>
      </c>
      <c r="K4263" s="1" t="s">
        <v>21</v>
      </c>
      <c r="L4263" s="1">
        <v>1</v>
      </c>
      <c r="M4263" s="1" t="s">
        <v>21</v>
      </c>
      <c r="N4263" s="2">
        <v>0</v>
      </c>
      <c r="O4263" s="2" t="s">
        <v>21</v>
      </c>
      <c r="Q4263" s="17"/>
      <c r="R4263" s="17"/>
    </row>
    <row r="4264" spans="1:18">
      <c r="A4264" s="19">
        <v>44121</v>
      </c>
      <c r="B4264" t="s">
        <v>823</v>
      </c>
      <c r="C4264" s="1">
        <v>5</v>
      </c>
      <c r="D4264" t="s">
        <v>850</v>
      </c>
      <c r="E4264" t="s">
        <v>415</v>
      </c>
      <c r="F4264" s="1">
        <v>55</v>
      </c>
      <c r="G4264" s="1" t="s">
        <v>11</v>
      </c>
      <c r="H4264" t="s">
        <v>844</v>
      </c>
      <c r="I4264" t="s">
        <v>18</v>
      </c>
      <c r="J4264" s="1">
        <v>76</v>
      </c>
      <c r="K4264" s="1" t="s">
        <v>21</v>
      </c>
      <c r="L4264" s="1">
        <v>1</v>
      </c>
      <c r="M4264" s="1" t="s">
        <v>21</v>
      </c>
      <c r="N4264" s="2">
        <v>0</v>
      </c>
      <c r="O4264" s="2" t="s">
        <v>21</v>
      </c>
      <c r="Q4264" s="17"/>
      <c r="R4264" s="17"/>
    </row>
    <row r="4265" spans="1:18">
      <c r="A4265" s="19">
        <v>44121</v>
      </c>
      <c r="B4265" t="s">
        <v>823</v>
      </c>
      <c r="C4265" s="1">
        <v>1</v>
      </c>
      <c r="D4265" t="s">
        <v>843</v>
      </c>
      <c r="E4265" t="s">
        <v>34</v>
      </c>
      <c r="F4265" s="1">
        <v>44</v>
      </c>
      <c r="G4265" s="1" t="s">
        <v>11</v>
      </c>
      <c r="H4265" t="s">
        <v>853</v>
      </c>
      <c r="I4265" t="s">
        <v>106</v>
      </c>
      <c r="J4265" s="1">
        <v>71</v>
      </c>
      <c r="K4265" s="1" t="s">
        <v>21</v>
      </c>
      <c r="L4265" s="1">
        <v>1</v>
      </c>
      <c r="M4265" s="1" t="s">
        <v>21</v>
      </c>
      <c r="N4265" s="2">
        <v>1</v>
      </c>
      <c r="O4265" s="2">
        <v>1</v>
      </c>
      <c r="Q4265" s="17"/>
      <c r="R4265" s="17"/>
    </row>
    <row r="4266" spans="1:18">
      <c r="A4266" s="19">
        <v>44121</v>
      </c>
      <c r="B4266" t="s">
        <v>823</v>
      </c>
      <c r="C4266" s="1">
        <v>2</v>
      </c>
      <c r="D4266" t="s">
        <v>843</v>
      </c>
      <c r="E4266" t="s">
        <v>34</v>
      </c>
      <c r="F4266" s="1">
        <v>93</v>
      </c>
      <c r="G4266" s="1" t="s">
        <v>10</v>
      </c>
      <c r="H4266" t="s">
        <v>850</v>
      </c>
      <c r="I4266" t="s">
        <v>415</v>
      </c>
      <c r="J4266" s="1">
        <v>25</v>
      </c>
      <c r="K4266" s="1">
        <v>1</v>
      </c>
      <c r="L4266" s="1" t="s">
        <v>21</v>
      </c>
      <c r="M4266" s="1" t="s">
        <v>21</v>
      </c>
      <c r="N4266" s="2">
        <v>1</v>
      </c>
      <c r="O4266" s="2" t="s">
        <v>21</v>
      </c>
      <c r="Q4266" s="17"/>
      <c r="R4266" s="17"/>
    </row>
    <row r="4267" spans="1:18">
      <c r="A4267" s="19">
        <v>44121</v>
      </c>
      <c r="B4267" t="s">
        <v>823</v>
      </c>
      <c r="C4267" s="1">
        <v>3</v>
      </c>
      <c r="D4267" t="s">
        <v>843</v>
      </c>
      <c r="E4267" t="s">
        <v>34</v>
      </c>
      <c r="F4267" s="1">
        <v>90</v>
      </c>
      <c r="G4267" s="1" t="s">
        <v>10</v>
      </c>
      <c r="H4267" t="s">
        <v>854</v>
      </c>
      <c r="I4267" t="s">
        <v>69</v>
      </c>
      <c r="J4267" s="1">
        <v>24</v>
      </c>
      <c r="K4267" s="1">
        <v>1</v>
      </c>
      <c r="L4267" s="1" t="s">
        <v>21</v>
      </c>
      <c r="M4267" s="1" t="s">
        <v>21</v>
      </c>
      <c r="N4267" s="2">
        <v>0</v>
      </c>
      <c r="O4267" s="2" t="s">
        <v>21</v>
      </c>
      <c r="Q4267" s="17"/>
      <c r="R4267" s="17"/>
    </row>
    <row r="4268" spans="1:18">
      <c r="A4268" s="19">
        <v>44121</v>
      </c>
      <c r="B4268" t="s">
        <v>823</v>
      </c>
      <c r="C4268" s="1">
        <v>4</v>
      </c>
      <c r="D4268" t="s">
        <v>843</v>
      </c>
      <c r="E4268" t="s">
        <v>34</v>
      </c>
      <c r="F4268" s="1">
        <v>69</v>
      </c>
      <c r="G4268" s="1" t="s">
        <v>11</v>
      </c>
      <c r="H4268" t="s">
        <v>830</v>
      </c>
      <c r="I4268" t="s">
        <v>69</v>
      </c>
      <c r="J4268" s="1">
        <v>92</v>
      </c>
      <c r="K4268" s="1" t="s">
        <v>21</v>
      </c>
      <c r="L4268" s="1">
        <v>1</v>
      </c>
      <c r="M4268" s="1" t="s">
        <v>21</v>
      </c>
      <c r="N4268" s="2">
        <v>0</v>
      </c>
      <c r="O4268" s="2" t="s">
        <v>21</v>
      </c>
      <c r="Q4268" s="17"/>
      <c r="R4268" s="17"/>
    </row>
    <row r="4269" spans="1:18">
      <c r="A4269" s="19">
        <v>44121</v>
      </c>
      <c r="B4269" t="s">
        <v>823</v>
      </c>
      <c r="C4269" s="1">
        <v>5</v>
      </c>
      <c r="D4269" t="s">
        <v>843</v>
      </c>
      <c r="E4269" t="s">
        <v>34</v>
      </c>
      <c r="F4269" s="1">
        <v>86</v>
      </c>
      <c r="G4269" s="1" t="s">
        <v>10</v>
      </c>
      <c r="H4269" t="s">
        <v>852</v>
      </c>
      <c r="I4269" t="s">
        <v>69</v>
      </c>
      <c r="J4269" s="1">
        <v>70</v>
      </c>
      <c r="K4269" s="1">
        <v>1</v>
      </c>
      <c r="L4269" s="1" t="s">
        <v>21</v>
      </c>
      <c r="M4269" s="1" t="s">
        <v>21</v>
      </c>
      <c r="N4269" s="2">
        <v>0</v>
      </c>
      <c r="O4269" s="2" t="s">
        <v>21</v>
      </c>
      <c r="Q4269" s="17"/>
      <c r="R4269" s="17"/>
    </row>
    <row r="4270" spans="1:18">
      <c r="A4270" s="19">
        <v>44121</v>
      </c>
      <c r="B4270" t="s">
        <v>823</v>
      </c>
      <c r="C4270" s="1">
        <v>1</v>
      </c>
      <c r="D4270" t="s">
        <v>836</v>
      </c>
      <c r="E4270" t="s">
        <v>18</v>
      </c>
      <c r="F4270" s="1">
        <v>91</v>
      </c>
      <c r="G4270" s="1" t="s">
        <v>10</v>
      </c>
      <c r="H4270" t="s">
        <v>826</v>
      </c>
      <c r="I4270" t="s">
        <v>63</v>
      </c>
      <c r="J4270" s="1">
        <v>51</v>
      </c>
      <c r="K4270" s="1">
        <v>1</v>
      </c>
      <c r="L4270" s="1" t="s">
        <v>21</v>
      </c>
      <c r="M4270" s="1" t="s">
        <v>21</v>
      </c>
      <c r="N4270" s="2">
        <v>1</v>
      </c>
      <c r="O4270" s="2" t="s">
        <v>21</v>
      </c>
      <c r="Q4270" s="17"/>
      <c r="R4270" s="17"/>
    </row>
    <row r="4271" spans="1:18">
      <c r="A4271" s="19">
        <v>44121</v>
      </c>
      <c r="B4271" t="s">
        <v>823</v>
      </c>
      <c r="C4271" s="1">
        <v>2</v>
      </c>
      <c r="D4271" t="s">
        <v>836</v>
      </c>
      <c r="E4271" t="s">
        <v>18</v>
      </c>
      <c r="F4271" s="1">
        <v>42</v>
      </c>
      <c r="G4271" s="1" t="s">
        <v>11</v>
      </c>
      <c r="H4271" t="s">
        <v>834</v>
      </c>
      <c r="I4271" t="s">
        <v>92</v>
      </c>
      <c r="J4271" s="1">
        <v>97</v>
      </c>
      <c r="K4271" s="1" t="s">
        <v>21</v>
      </c>
      <c r="L4271" s="1">
        <v>1</v>
      </c>
      <c r="M4271" s="1" t="s">
        <v>21</v>
      </c>
      <c r="N4271" s="2">
        <v>1</v>
      </c>
      <c r="O4271" s="2">
        <v>2</v>
      </c>
      <c r="Q4271" s="17"/>
      <c r="R4271" s="17"/>
    </row>
    <row r="4272" spans="1:18">
      <c r="A4272" s="19">
        <v>44121</v>
      </c>
      <c r="B4272" t="s">
        <v>823</v>
      </c>
      <c r="C4272" s="1">
        <v>3</v>
      </c>
      <c r="D4272" t="s">
        <v>836</v>
      </c>
      <c r="E4272" t="s">
        <v>18</v>
      </c>
      <c r="F4272" s="1">
        <v>67</v>
      </c>
      <c r="G4272" s="1" t="s">
        <v>11</v>
      </c>
      <c r="H4272" t="s">
        <v>833</v>
      </c>
      <c r="I4272" t="s">
        <v>47</v>
      </c>
      <c r="J4272" s="1">
        <v>72</v>
      </c>
      <c r="K4272" s="1" t="s">
        <v>21</v>
      </c>
      <c r="L4272" s="1">
        <v>1</v>
      </c>
      <c r="M4272" s="1" t="s">
        <v>21</v>
      </c>
      <c r="N4272" s="2">
        <v>0</v>
      </c>
      <c r="O4272" s="2" t="s">
        <v>21</v>
      </c>
      <c r="Q4272" s="17"/>
      <c r="R4272" s="17"/>
    </row>
    <row r="4273" spans="1:18">
      <c r="A4273" s="19">
        <v>44121</v>
      </c>
      <c r="B4273" t="s">
        <v>823</v>
      </c>
      <c r="C4273" s="1">
        <v>4</v>
      </c>
      <c r="D4273" t="s">
        <v>836</v>
      </c>
      <c r="E4273" t="s">
        <v>18</v>
      </c>
      <c r="F4273" s="1">
        <v>90</v>
      </c>
      <c r="G4273" s="1" t="s">
        <v>10</v>
      </c>
      <c r="H4273" t="s">
        <v>828</v>
      </c>
      <c r="I4273" t="s">
        <v>20</v>
      </c>
      <c r="J4273" s="1">
        <v>36</v>
      </c>
      <c r="K4273" s="1">
        <v>1</v>
      </c>
      <c r="L4273" s="1" t="s">
        <v>21</v>
      </c>
      <c r="M4273" s="1" t="s">
        <v>21</v>
      </c>
      <c r="N4273" s="2">
        <v>0</v>
      </c>
      <c r="O4273" s="2" t="s">
        <v>21</v>
      </c>
      <c r="Q4273" s="17"/>
      <c r="R4273" s="17"/>
    </row>
    <row r="4274" spans="1:18">
      <c r="A4274" s="19">
        <v>44121</v>
      </c>
      <c r="B4274" t="s">
        <v>823</v>
      </c>
      <c r="C4274" s="1">
        <v>5</v>
      </c>
      <c r="D4274" t="s">
        <v>836</v>
      </c>
      <c r="E4274" t="s">
        <v>18</v>
      </c>
      <c r="F4274" s="1">
        <v>85</v>
      </c>
      <c r="G4274" s="1" t="s">
        <v>10</v>
      </c>
      <c r="H4274" t="s">
        <v>853</v>
      </c>
      <c r="I4274" t="s">
        <v>106</v>
      </c>
      <c r="J4274" s="1">
        <v>33</v>
      </c>
      <c r="K4274" s="1">
        <v>1</v>
      </c>
      <c r="L4274" s="1" t="s">
        <v>21</v>
      </c>
      <c r="M4274" s="1" t="s">
        <v>21</v>
      </c>
      <c r="N4274" s="2">
        <v>0</v>
      </c>
      <c r="O4274" s="2" t="s">
        <v>21</v>
      </c>
      <c r="Q4274" s="17"/>
      <c r="R4274" s="17"/>
    </row>
    <row r="4275" spans="1:18">
      <c r="A4275" s="19">
        <v>44121</v>
      </c>
      <c r="B4275" t="s">
        <v>823</v>
      </c>
      <c r="C4275" s="1">
        <v>1</v>
      </c>
      <c r="D4275" t="s">
        <v>852</v>
      </c>
      <c r="E4275" t="s">
        <v>69</v>
      </c>
      <c r="F4275" s="1">
        <v>47</v>
      </c>
      <c r="G4275" s="1" t="s">
        <v>10</v>
      </c>
      <c r="H4275" t="s">
        <v>841</v>
      </c>
      <c r="I4275" t="s">
        <v>20</v>
      </c>
      <c r="J4275" s="1">
        <v>30</v>
      </c>
      <c r="K4275" s="1">
        <v>1</v>
      </c>
      <c r="L4275" s="1" t="s">
        <v>21</v>
      </c>
      <c r="M4275" s="1" t="s">
        <v>21</v>
      </c>
      <c r="N4275" s="2">
        <v>1</v>
      </c>
      <c r="O4275" s="2" t="s">
        <v>21</v>
      </c>
      <c r="Q4275" s="17"/>
      <c r="R4275" s="17"/>
    </row>
    <row r="4276" spans="1:18">
      <c r="A4276" s="19">
        <v>44121</v>
      </c>
      <c r="B4276" t="s">
        <v>823</v>
      </c>
      <c r="C4276" s="1">
        <v>2</v>
      </c>
      <c r="D4276" t="s">
        <v>852</v>
      </c>
      <c r="E4276" t="s">
        <v>69</v>
      </c>
      <c r="F4276" s="1">
        <v>63</v>
      </c>
      <c r="G4276" s="1" t="s">
        <v>10</v>
      </c>
      <c r="H4276" t="s">
        <v>828</v>
      </c>
      <c r="I4276" t="s">
        <v>20</v>
      </c>
      <c r="J4276" s="1">
        <v>58</v>
      </c>
      <c r="K4276" s="1">
        <v>1</v>
      </c>
      <c r="L4276" s="1" t="s">
        <v>21</v>
      </c>
      <c r="M4276" s="1" t="s">
        <v>21</v>
      </c>
      <c r="N4276" s="2">
        <v>0</v>
      </c>
      <c r="O4276" s="2" t="s">
        <v>21</v>
      </c>
      <c r="Q4276" s="17"/>
      <c r="R4276" s="17"/>
    </row>
    <row r="4277" spans="1:18">
      <c r="A4277" s="19">
        <v>44121</v>
      </c>
      <c r="B4277" t="s">
        <v>823</v>
      </c>
      <c r="C4277" s="1">
        <v>3</v>
      </c>
      <c r="D4277" t="s">
        <v>852</v>
      </c>
      <c r="E4277" t="s">
        <v>69</v>
      </c>
      <c r="F4277" s="1">
        <v>48</v>
      </c>
      <c r="G4277" s="1" t="s">
        <v>11</v>
      </c>
      <c r="H4277" t="s">
        <v>853</v>
      </c>
      <c r="I4277" t="s">
        <v>106</v>
      </c>
      <c r="J4277" s="1">
        <v>72</v>
      </c>
      <c r="K4277" s="1" t="s">
        <v>21</v>
      </c>
      <c r="L4277" s="1">
        <v>1</v>
      </c>
      <c r="M4277" s="1" t="s">
        <v>21</v>
      </c>
      <c r="N4277" s="2">
        <v>1</v>
      </c>
      <c r="O4277" s="2">
        <v>3</v>
      </c>
      <c r="Q4277" s="17"/>
      <c r="R4277" s="17"/>
    </row>
    <row r="4278" spans="1:18">
      <c r="A4278" s="19">
        <v>44121</v>
      </c>
      <c r="B4278" t="s">
        <v>823</v>
      </c>
      <c r="C4278" s="1">
        <v>4</v>
      </c>
      <c r="D4278" t="s">
        <v>852</v>
      </c>
      <c r="E4278" t="s">
        <v>69</v>
      </c>
      <c r="F4278" s="1">
        <v>69</v>
      </c>
      <c r="G4278" s="1" t="s">
        <v>10</v>
      </c>
      <c r="H4278" t="s">
        <v>848</v>
      </c>
      <c r="I4278" t="s">
        <v>82</v>
      </c>
      <c r="J4278" s="1">
        <v>32</v>
      </c>
      <c r="K4278" s="1">
        <v>1</v>
      </c>
      <c r="L4278" s="1" t="s">
        <v>21</v>
      </c>
      <c r="M4278" s="1" t="s">
        <v>21</v>
      </c>
      <c r="N4278" s="2">
        <v>0</v>
      </c>
      <c r="O4278" s="2" t="s">
        <v>21</v>
      </c>
      <c r="Q4278" s="17"/>
      <c r="R4278" s="17"/>
    </row>
    <row r="4279" spans="1:18">
      <c r="A4279" s="19">
        <v>44121</v>
      </c>
      <c r="B4279" t="s">
        <v>823</v>
      </c>
      <c r="C4279" s="1">
        <v>5</v>
      </c>
      <c r="D4279" t="s">
        <v>852</v>
      </c>
      <c r="E4279" t="s">
        <v>69</v>
      </c>
      <c r="F4279" s="1">
        <v>70</v>
      </c>
      <c r="G4279" s="1" t="s">
        <v>11</v>
      </c>
      <c r="H4279" t="s">
        <v>843</v>
      </c>
      <c r="I4279" t="s">
        <v>34</v>
      </c>
      <c r="J4279" s="1">
        <v>86</v>
      </c>
      <c r="K4279" s="1" t="s">
        <v>21</v>
      </c>
      <c r="L4279" s="1">
        <v>1</v>
      </c>
      <c r="M4279" s="1" t="s">
        <v>21</v>
      </c>
      <c r="N4279" s="2">
        <v>0</v>
      </c>
      <c r="O4279" s="2" t="s">
        <v>21</v>
      </c>
      <c r="Q4279" s="17"/>
      <c r="R4279" s="17"/>
    </row>
    <row r="4280" spans="1:18">
      <c r="A4280" s="19">
        <v>44121</v>
      </c>
      <c r="B4280" t="s">
        <v>823</v>
      </c>
      <c r="C4280" s="1">
        <v>1</v>
      </c>
      <c r="D4280" t="s">
        <v>835</v>
      </c>
      <c r="E4280" t="s">
        <v>51</v>
      </c>
      <c r="F4280" s="1">
        <v>64</v>
      </c>
      <c r="G4280" s="1" t="s">
        <v>11</v>
      </c>
      <c r="H4280" t="s">
        <v>831</v>
      </c>
      <c r="I4280" t="s">
        <v>80</v>
      </c>
      <c r="J4280" s="1">
        <v>91</v>
      </c>
      <c r="K4280" s="1" t="s">
        <v>21</v>
      </c>
      <c r="L4280" s="1">
        <v>1</v>
      </c>
      <c r="M4280" s="1" t="s">
        <v>21</v>
      </c>
      <c r="N4280" s="2">
        <v>1</v>
      </c>
      <c r="O4280" s="2">
        <v>1</v>
      </c>
      <c r="Q4280" s="17"/>
      <c r="R4280" s="17"/>
    </row>
    <row r="4281" spans="1:18">
      <c r="A4281" s="19">
        <v>44121</v>
      </c>
      <c r="B4281" t="s">
        <v>823</v>
      </c>
      <c r="C4281" s="1">
        <v>2</v>
      </c>
      <c r="D4281" t="s">
        <v>835</v>
      </c>
      <c r="E4281" t="s">
        <v>51</v>
      </c>
      <c r="F4281" s="1">
        <v>55</v>
      </c>
      <c r="G4281" s="1" t="s">
        <v>11</v>
      </c>
      <c r="H4281" t="s">
        <v>833</v>
      </c>
      <c r="I4281" t="s">
        <v>47</v>
      </c>
      <c r="J4281" s="1">
        <v>71</v>
      </c>
      <c r="K4281" s="1" t="s">
        <v>21</v>
      </c>
      <c r="L4281" s="1">
        <v>1</v>
      </c>
      <c r="M4281" s="1" t="s">
        <v>21</v>
      </c>
      <c r="N4281" s="2">
        <v>0</v>
      </c>
      <c r="O4281" s="2" t="s">
        <v>21</v>
      </c>
      <c r="Q4281" s="17"/>
      <c r="R4281" s="17"/>
    </row>
    <row r="4282" spans="1:18">
      <c r="A4282" s="19">
        <v>44121</v>
      </c>
      <c r="B4282" t="s">
        <v>823</v>
      </c>
      <c r="C4282" s="1">
        <v>3</v>
      </c>
      <c r="D4282" t="s">
        <v>835</v>
      </c>
      <c r="E4282" t="s">
        <v>51</v>
      </c>
      <c r="F4282" s="1">
        <v>78</v>
      </c>
      <c r="G4282" s="1" t="s">
        <v>10</v>
      </c>
      <c r="H4282" t="s">
        <v>844</v>
      </c>
      <c r="I4282" t="s">
        <v>18</v>
      </c>
      <c r="J4282" s="1">
        <v>29</v>
      </c>
      <c r="K4282" s="1">
        <v>1</v>
      </c>
      <c r="L4282" s="1" t="s">
        <v>21</v>
      </c>
      <c r="M4282" s="1" t="s">
        <v>21</v>
      </c>
      <c r="N4282" s="2">
        <v>1</v>
      </c>
      <c r="O4282" s="2" t="s">
        <v>21</v>
      </c>
      <c r="Q4282" s="17"/>
      <c r="R4282" s="17"/>
    </row>
    <row r="4283" spans="1:18">
      <c r="A4283" s="19">
        <v>44121</v>
      </c>
      <c r="B4283" t="s">
        <v>823</v>
      </c>
      <c r="C4283" s="1">
        <v>4</v>
      </c>
      <c r="D4283" t="s">
        <v>835</v>
      </c>
      <c r="E4283" t="s">
        <v>51</v>
      </c>
      <c r="F4283" s="1">
        <v>0</v>
      </c>
      <c r="G4283" s="1" t="s">
        <v>12</v>
      </c>
      <c r="H4283" t="s">
        <v>838</v>
      </c>
      <c r="I4283" t="s">
        <v>51</v>
      </c>
      <c r="J4283" s="1">
        <v>0</v>
      </c>
      <c r="K4283" s="1" t="s">
        <v>21</v>
      </c>
      <c r="L4283" s="1" t="s">
        <v>21</v>
      </c>
      <c r="M4283" s="1">
        <v>1</v>
      </c>
      <c r="N4283" s="2">
        <v>1</v>
      </c>
      <c r="O4283" s="2" t="s">
        <v>21</v>
      </c>
      <c r="Q4283" s="17"/>
      <c r="R4283" s="17"/>
    </row>
    <row r="4284" spans="1:18">
      <c r="A4284" s="19">
        <v>44121</v>
      </c>
      <c r="B4284" t="s">
        <v>823</v>
      </c>
      <c r="C4284" s="1">
        <v>1</v>
      </c>
      <c r="D4284" t="s">
        <v>827</v>
      </c>
      <c r="E4284" t="s">
        <v>57</v>
      </c>
      <c r="F4284" s="1">
        <v>98</v>
      </c>
      <c r="G4284" s="1" t="s">
        <v>10</v>
      </c>
      <c r="H4284" t="s">
        <v>848</v>
      </c>
      <c r="I4284" t="s">
        <v>82</v>
      </c>
      <c r="J4284" s="1">
        <v>38</v>
      </c>
      <c r="K4284" s="1">
        <v>1</v>
      </c>
      <c r="L4284" s="1" t="s">
        <v>21</v>
      </c>
      <c r="M4284" s="1" t="s">
        <v>21</v>
      </c>
      <c r="N4284" s="2">
        <v>1</v>
      </c>
      <c r="O4284" s="2" t="s">
        <v>21</v>
      </c>
      <c r="Q4284" s="17"/>
      <c r="R4284" s="17"/>
    </row>
    <row r="4285" spans="1:18">
      <c r="A4285" s="19">
        <v>44121</v>
      </c>
      <c r="B4285" t="s">
        <v>823</v>
      </c>
      <c r="C4285" s="1">
        <v>2</v>
      </c>
      <c r="D4285" t="s">
        <v>827</v>
      </c>
      <c r="E4285" t="s">
        <v>57</v>
      </c>
      <c r="F4285" s="1">
        <v>43</v>
      </c>
      <c r="G4285" s="1" t="s">
        <v>11</v>
      </c>
      <c r="H4285" t="s">
        <v>845</v>
      </c>
      <c r="I4285" t="s">
        <v>18</v>
      </c>
      <c r="J4285" s="1">
        <v>52</v>
      </c>
      <c r="K4285" s="1" t="s">
        <v>21</v>
      </c>
      <c r="L4285" s="1">
        <v>1</v>
      </c>
      <c r="M4285" s="1" t="s">
        <v>21</v>
      </c>
      <c r="N4285" s="2">
        <v>1</v>
      </c>
      <c r="O4285" s="2">
        <v>2</v>
      </c>
      <c r="Q4285" s="17"/>
      <c r="R4285" s="17"/>
    </row>
    <row r="4286" spans="1:18">
      <c r="A4286" s="19">
        <v>44121</v>
      </c>
      <c r="B4286" t="s">
        <v>823</v>
      </c>
      <c r="C4286" s="1">
        <v>3</v>
      </c>
      <c r="D4286" t="s">
        <v>827</v>
      </c>
      <c r="E4286" t="s">
        <v>57</v>
      </c>
      <c r="F4286" s="1">
        <v>100</v>
      </c>
      <c r="G4286" s="1" t="s">
        <v>10</v>
      </c>
      <c r="H4286" t="s">
        <v>824</v>
      </c>
      <c r="I4286" t="s">
        <v>51</v>
      </c>
      <c r="J4286" s="1">
        <v>42</v>
      </c>
      <c r="K4286" s="1">
        <v>1</v>
      </c>
      <c r="L4286" s="1" t="s">
        <v>21</v>
      </c>
      <c r="M4286" s="1" t="s">
        <v>21</v>
      </c>
      <c r="N4286" s="2">
        <v>0</v>
      </c>
      <c r="O4286" s="2" t="s">
        <v>21</v>
      </c>
      <c r="Q4286" s="17"/>
      <c r="R4286" s="17"/>
    </row>
    <row r="4287" spans="1:18">
      <c r="A4287" s="19">
        <v>44121</v>
      </c>
      <c r="B4287" t="s">
        <v>823</v>
      </c>
      <c r="C4287" s="1">
        <v>4</v>
      </c>
      <c r="D4287" t="s">
        <v>827</v>
      </c>
      <c r="E4287" t="s">
        <v>57</v>
      </c>
      <c r="F4287" s="1">
        <v>93</v>
      </c>
      <c r="G4287" s="1" t="s">
        <v>10</v>
      </c>
      <c r="H4287" t="s">
        <v>834</v>
      </c>
      <c r="I4287" t="s">
        <v>92</v>
      </c>
      <c r="J4287" s="1">
        <v>31</v>
      </c>
      <c r="K4287" s="1">
        <v>1</v>
      </c>
      <c r="L4287" s="1" t="s">
        <v>21</v>
      </c>
      <c r="M4287" s="1" t="s">
        <v>21</v>
      </c>
      <c r="N4287" s="2">
        <v>0</v>
      </c>
      <c r="O4287" s="2" t="s">
        <v>21</v>
      </c>
      <c r="Q4287" s="17"/>
      <c r="R4287" s="17"/>
    </row>
    <row r="4288" spans="1:18">
      <c r="A4288" s="19">
        <v>44121</v>
      </c>
      <c r="B4288" t="s">
        <v>823</v>
      </c>
      <c r="C4288" s="1">
        <v>5</v>
      </c>
      <c r="D4288" t="s">
        <v>827</v>
      </c>
      <c r="E4288" t="s">
        <v>57</v>
      </c>
      <c r="F4288" s="1">
        <v>81</v>
      </c>
      <c r="G4288" s="1" t="s">
        <v>10</v>
      </c>
      <c r="H4288" t="s">
        <v>846</v>
      </c>
      <c r="I4288" t="s">
        <v>92</v>
      </c>
      <c r="J4288" s="1">
        <v>79</v>
      </c>
      <c r="K4288" s="1">
        <v>1</v>
      </c>
      <c r="L4288" s="1" t="s">
        <v>21</v>
      </c>
      <c r="M4288" s="1" t="s">
        <v>21</v>
      </c>
      <c r="N4288" s="2">
        <v>0</v>
      </c>
      <c r="O4288" s="2" t="s">
        <v>21</v>
      </c>
      <c r="Q4288" s="17"/>
      <c r="R4288" s="17"/>
    </row>
    <row r="4289" spans="1:18">
      <c r="A4289" s="19">
        <v>44121</v>
      </c>
      <c r="B4289" t="s">
        <v>823</v>
      </c>
      <c r="C4289" s="1">
        <v>1</v>
      </c>
      <c r="D4289" t="s">
        <v>849</v>
      </c>
      <c r="E4289" t="s">
        <v>28</v>
      </c>
      <c r="F4289" s="1">
        <v>75</v>
      </c>
      <c r="G4289" s="1" t="s">
        <v>10</v>
      </c>
      <c r="H4289" t="s">
        <v>854</v>
      </c>
      <c r="I4289" t="s">
        <v>69</v>
      </c>
      <c r="J4289" s="1">
        <v>68</v>
      </c>
      <c r="K4289" s="1">
        <v>1</v>
      </c>
      <c r="L4289" s="1" t="s">
        <v>21</v>
      </c>
      <c r="M4289" s="1" t="s">
        <v>21</v>
      </c>
      <c r="N4289" s="2">
        <v>1</v>
      </c>
      <c r="O4289" s="2" t="s">
        <v>21</v>
      </c>
      <c r="Q4289" s="17"/>
      <c r="R4289" s="17"/>
    </row>
    <row r="4290" spans="1:18">
      <c r="A4290" s="19">
        <v>44121</v>
      </c>
      <c r="B4290" t="s">
        <v>823</v>
      </c>
      <c r="C4290" s="1">
        <v>2</v>
      </c>
      <c r="D4290" t="s">
        <v>849</v>
      </c>
      <c r="E4290" t="s">
        <v>28</v>
      </c>
      <c r="F4290" s="1">
        <v>53</v>
      </c>
      <c r="G4290" s="1" t="s">
        <v>11</v>
      </c>
      <c r="H4290" t="s">
        <v>853</v>
      </c>
      <c r="I4290" t="s">
        <v>106</v>
      </c>
      <c r="J4290" s="1">
        <v>59</v>
      </c>
      <c r="K4290" s="1" t="s">
        <v>21</v>
      </c>
      <c r="L4290" s="1">
        <v>1</v>
      </c>
      <c r="M4290" s="1" t="s">
        <v>21</v>
      </c>
      <c r="N4290" s="2">
        <v>1</v>
      </c>
      <c r="O4290" s="2">
        <v>2</v>
      </c>
      <c r="Q4290" s="17"/>
      <c r="R4290" s="17"/>
    </row>
    <row r="4291" spans="1:18">
      <c r="A4291" s="19">
        <v>44121</v>
      </c>
      <c r="B4291" t="s">
        <v>823</v>
      </c>
      <c r="C4291" s="1">
        <v>3</v>
      </c>
      <c r="D4291" t="s">
        <v>849</v>
      </c>
      <c r="E4291" t="s">
        <v>28</v>
      </c>
      <c r="F4291" s="1">
        <v>55</v>
      </c>
      <c r="G4291" s="1" t="s">
        <v>11</v>
      </c>
      <c r="H4291" t="s">
        <v>825</v>
      </c>
      <c r="I4291" t="s">
        <v>145</v>
      </c>
      <c r="J4291" s="1">
        <v>92</v>
      </c>
      <c r="K4291" s="1" t="s">
        <v>21</v>
      </c>
      <c r="L4291" s="1">
        <v>1</v>
      </c>
      <c r="M4291" s="1" t="s">
        <v>21</v>
      </c>
      <c r="N4291" s="2">
        <v>0</v>
      </c>
      <c r="O4291" s="2" t="s">
        <v>21</v>
      </c>
      <c r="Q4291" s="17"/>
      <c r="R4291" s="17"/>
    </row>
    <row r="4292" spans="1:18">
      <c r="A4292" s="19">
        <v>44121</v>
      </c>
      <c r="B4292" t="s">
        <v>823</v>
      </c>
      <c r="C4292" s="1">
        <v>4</v>
      </c>
      <c r="D4292" t="s">
        <v>849</v>
      </c>
      <c r="E4292" t="s">
        <v>28</v>
      </c>
      <c r="F4292" s="1">
        <v>40</v>
      </c>
      <c r="G4292" s="1" t="s">
        <v>11</v>
      </c>
      <c r="H4292" t="s">
        <v>837</v>
      </c>
      <c r="I4292" t="s">
        <v>18</v>
      </c>
      <c r="J4292" s="1">
        <v>97</v>
      </c>
      <c r="K4292" s="1" t="s">
        <v>21</v>
      </c>
      <c r="L4292" s="1">
        <v>1</v>
      </c>
      <c r="M4292" s="1" t="s">
        <v>21</v>
      </c>
      <c r="N4292" s="2">
        <v>0</v>
      </c>
      <c r="O4292" s="2" t="s">
        <v>21</v>
      </c>
      <c r="Q4292" s="17"/>
      <c r="R4292" s="17"/>
    </row>
    <row r="4293" spans="1:18">
      <c r="A4293" s="19">
        <v>44121</v>
      </c>
      <c r="B4293" t="s">
        <v>823</v>
      </c>
      <c r="C4293" s="1">
        <v>5</v>
      </c>
      <c r="D4293" t="s">
        <v>849</v>
      </c>
      <c r="E4293" t="s">
        <v>28</v>
      </c>
      <c r="F4293" s="1">
        <v>80</v>
      </c>
      <c r="G4293" s="1" t="s">
        <v>10</v>
      </c>
      <c r="H4293" t="s">
        <v>829</v>
      </c>
      <c r="I4293" t="s">
        <v>41</v>
      </c>
      <c r="J4293" s="1">
        <v>56</v>
      </c>
      <c r="K4293" s="1">
        <v>1</v>
      </c>
      <c r="L4293" s="1" t="s">
        <v>21</v>
      </c>
      <c r="M4293" s="1" t="s">
        <v>21</v>
      </c>
      <c r="N4293" s="2">
        <v>0</v>
      </c>
      <c r="O4293" s="2" t="s">
        <v>21</v>
      </c>
      <c r="Q4293" s="17"/>
      <c r="R4293" s="17"/>
    </row>
    <row r="4294" spans="1:18">
      <c r="A4294" s="19">
        <v>44121</v>
      </c>
      <c r="B4294" t="s">
        <v>823</v>
      </c>
      <c r="C4294" s="1">
        <v>1</v>
      </c>
      <c r="D4294" t="s">
        <v>851</v>
      </c>
      <c r="E4294" t="s">
        <v>38</v>
      </c>
      <c r="F4294" s="1">
        <v>38</v>
      </c>
      <c r="G4294" s="1" t="s">
        <v>11</v>
      </c>
      <c r="H4294" t="s">
        <v>842</v>
      </c>
      <c r="I4294" t="s">
        <v>38</v>
      </c>
      <c r="J4294" s="1">
        <v>83</v>
      </c>
      <c r="K4294" s="1" t="s">
        <v>21</v>
      </c>
      <c r="L4294" s="1">
        <v>1</v>
      </c>
      <c r="M4294" s="1" t="s">
        <v>21</v>
      </c>
      <c r="N4294" s="2">
        <v>1</v>
      </c>
      <c r="O4294" s="2">
        <v>1</v>
      </c>
      <c r="Q4294" s="17"/>
      <c r="R4294" s="17"/>
    </row>
    <row r="4295" spans="1:18">
      <c r="A4295" s="19">
        <v>44121</v>
      </c>
      <c r="B4295" t="s">
        <v>823</v>
      </c>
      <c r="C4295" s="1">
        <v>2</v>
      </c>
      <c r="D4295" t="s">
        <v>851</v>
      </c>
      <c r="E4295" t="s">
        <v>38</v>
      </c>
      <c r="F4295" s="1">
        <v>41</v>
      </c>
      <c r="G4295" s="1" t="s">
        <v>11</v>
      </c>
      <c r="H4295" t="s">
        <v>848</v>
      </c>
      <c r="I4295" t="s">
        <v>82</v>
      </c>
      <c r="J4295" s="1">
        <v>63</v>
      </c>
      <c r="K4295" s="1" t="s">
        <v>21</v>
      </c>
      <c r="L4295" s="1">
        <v>1</v>
      </c>
      <c r="M4295" s="1" t="s">
        <v>21</v>
      </c>
      <c r="N4295" s="2">
        <v>0</v>
      </c>
      <c r="O4295" s="2" t="s">
        <v>21</v>
      </c>
      <c r="Q4295" s="17"/>
      <c r="R4295" s="17"/>
    </row>
    <row r="4296" spans="1:18">
      <c r="A4296" s="19">
        <v>44121</v>
      </c>
      <c r="B4296" t="s">
        <v>823</v>
      </c>
      <c r="C4296" s="1">
        <v>3</v>
      </c>
      <c r="D4296" t="s">
        <v>851</v>
      </c>
      <c r="E4296" t="s">
        <v>38</v>
      </c>
      <c r="F4296" s="1">
        <v>42</v>
      </c>
      <c r="G4296" s="1" t="s">
        <v>11</v>
      </c>
      <c r="H4296" t="s">
        <v>826</v>
      </c>
      <c r="I4296" t="s">
        <v>63</v>
      </c>
      <c r="J4296" s="1">
        <v>90</v>
      </c>
      <c r="K4296" s="1" t="s">
        <v>21</v>
      </c>
      <c r="L4296" s="1">
        <v>1</v>
      </c>
      <c r="M4296" s="1" t="s">
        <v>21</v>
      </c>
      <c r="N4296" s="2">
        <v>0</v>
      </c>
      <c r="O4296" s="2" t="s">
        <v>21</v>
      </c>
      <c r="Q4296" s="17"/>
      <c r="R4296" s="17"/>
    </row>
    <row r="4297" spans="1:18">
      <c r="A4297" s="19">
        <v>44121</v>
      </c>
      <c r="B4297" t="s">
        <v>823</v>
      </c>
      <c r="C4297" s="1">
        <v>4</v>
      </c>
      <c r="D4297" t="s">
        <v>851</v>
      </c>
      <c r="E4297" t="s">
        <v>38</v>
      </c>
      <c r="F4297" s="1">
        <v>69</v>
      </c>
      <c r="G4297" s="1" t="s">
        <v>10</v>
      </c>
      <c r="H4297" t="s">
        <v>844</v>
      </c>
      <c r="I4297" t="s">
        <v>18</v>
      </c>
      <c r="J4297" s="1">
        <v>68</v>
      </c>
      <c r="K4297" s="1">
        <v>1</v>
      </c>
      <c r="L4297" s="1" t="s">
        <v>21</v>
      </c>
      <c r="M4297" s="1" t="s">
        <v>21</v>
      </c>
      <c r="N4297" s="2">
        <v>1</v>
      </c>
      <c r="O4297" s="2" t="s">
        <v>21</v>
      </c>
      <c r="Q4297" s="17"/>
      <c r="R4297" s="17"/>
    </row>
    <row r="4298" spans="1:18">
      <c r="A4298" s="19">
        <v>44121</v>
      </c>
      <c r="B4298" t="s">
        <v>823</v>
      </c>
      <c r="C4298" s="1">
        <v>5</v>
      </c>
      <c r="D4298" t="s">
        <v>851</v>
      </c>
      <c r="E4298" t="s">
        <v>38</v>
      </c>
      <c r="F4298" s="1">
        <v>60</v>
      </c>
      <c r="G4298" s="1" t="s">
        <v>11</v>
      </c>
      <c r="H4298" t="s">
        <v>841</v>
      </c>
      <c r="I4298" t="s">
        <v>20</v>
      </c>
      <c r="J4298" s="1">
        <v>96</v>
      </c>
      <c r="K4298" s="1" t="s">
        <v>21</v>
      </c>
      <c r="L4298" s="1">
        <v>1</v>
      </c>
      <c r="M4298" s="1" t="s">
        <v>21</v>
      </c>
      <c r="N4298" s="2">
        <v>0</v>
      </c>
      <c r="O4298" s="2" t="s">
        <v>21</v>
      </c>
      <c r="Q4298" s="17"/>
      <c r="R4298" s="17"/>
    </row>
    <row r="4299" spans="1:18">
      <c r="A4299" s="19">
        <v>44121</v>
      </c>
      <c r="B4299" t="s">
        <v>823</v>
      </c>
      <c r="C4299" s="1">
        <v>1</v>
      </c>
      <c r="D4299" t="s">
        <v>847</v>
      </c>
      <c r="E4299" t="s">
        <v>57</v>
      </c>
      <c r="F4299" s="1">
        <v>28</v>
      </c>
      <c r="G4299" s="1" t="s">
        <v>11</v>
      </c>
      <c r="H4299" t="s">
        <v>845</v>
      </c>
      <c r="I4299" t="s">
        <v>18</v>
      </c>
      <c r="J4299" s="1">
        <v>98</v>
      </c>
      <c r="K4299" s="1" t="s">
        <v>21</v>
      </c>
      <c r="L4299" s="1">
        <v>1</v>
      </c>
      <c r="M4299" s="1" t="s">
        <v>21</v>
      </c>
      <c r="N4299" s="2">
        <v>1</v>
      </c>
      <c r="O4299" s="2">
        <v>1</v>
      </c>
      <c r="Q4299" s="17"/>
      <c r="R4299" s="17"/>
    </row>
    <row r="4300" spans="1:18">
      <c r="A4300" s="19">
        <v>44121</v>
      </c>
      <c r="B4300" t="s">
        <v>823</v>
      </c>
      <c r="C4300" s="1">
        <v>2</v>
      </c>
      <c r="D4300" t="s">
        <v>847</v>
      </c>
      <c r="E4300" t="s">
        <v>57</v>
      </c>
      <c r="F4300" s="1">
        <v>67</v>
      </c>
      <c r="G4300" s="1" t="s">
        <v>10</v>
      </c>
      <c r="H4300" t="s">
        <v>829</v>
      </c>
      <c r="I4300" t="s">
        <v>41</v>
      </c>
      <c r="J4300" s="1">
        <v>54</v>
      </c>
      <c r="K4300" s="1">
        <v>1</v>
      </c>
      <c r="L4300" s="1" t="s">
        <v>21</v>
      </c>
      <c r="M4300" s="1" t="s">
        <v>21</v>
      </c>
      <c r="N4300" s="2">
        <v>1</v>
      </c>
      <c r="O4300" s="2" t="s">
        <v>21</v>
      </c>
      <c r="Q4300" s="17"/>
      <c r="R4300" s="17"/>
    </row>
    <row r="4301" spans="1:18">
      <c r="A4301" s="19">
        <v>44121</v>
      </c>
      <c r="B4301" t="s">
        <v>823</v>
      </c>
      <c r="C4301" s="1">
        <v>3</v>
      </c>
      <c r="D4301" t="s">
        <v>847</v>
      </c>
      <c r="E4301" t="s">
        <v>57</v>
      </c>
      <c r="F4301" s="1">
        <v>54</v>
      </c>
      <c r="G4301" s="1" t="s">
        <v>11</v>
      </c>
      <c r="H4301" t="s">
        <v>848</v>
      </c>
      <c r="I4301" t="s">
        <v>82</v>
      </c>
      <c r="J4301" s="1">
        <v>68</v>
      </c>
      <c r="K4301" s="1" t="s">
        <v>21</v>
      </c>
      <c r="L4301" s="1">
        <v>1</v>
      </c>
      <c r="M4301" s="1" t="s">
        <v>21</v>
      </c>
      <c r="N4301" s="2">
        <v>0</v>
      </c>
      <c r="O4301" s="2" t="s">
        <v>21</v>
      </c>
      <c r="Q4301" s="17"/>
      <c r="R4301" s="17"/>
    </row>
    <row r="4302" spans="1:18">
      <c r="A4302" s="19">
        <v>44121</v>
      </c>
      <c r="B4302" t="s">
        <v>823</v>
      </c>
      <c r="C4302" s="1">
        <v>4</v>
      </c>
      <c r="D4302" t="s">
        <v>847</v>
      </c>
      <c r="E4302" t="s">
        <v>57</v>
      </c>
      <c r="F4302" s="1">
        <v>36</v>
      </c>
      <c r="G4302" s="1" t="s">
        <v>11</v>
      </c>
      <c r="H4302" t="s">
        <v>831</v>
      </c>
      <c r="I4302" t="s">
        <v>80</v>
      </c>
      <c r="J4302" s="1">
        <v>57</v>
      </c>
      <c r="K4302" s="1" t="s">
        <v>21</v>
      </c>
      <c r="L4302" s="1">
        <v>1</v>
      </c>
      <c r="M4302" s="1" t="s">
        <v>21</v>
      </c>
      <c r="N4302" s="2">
        <v>0</v>
      </c>
      <c r="O4302" s="2" t="s">
        <v>21</v>
      </c>
      <c r="Q4302" s="17"/>
      <c r="R4302" s="17"/>
    </row>
    <row r="4303" spans="1:18">
      <c r="A4303" s="19">
        <v>44121</v>
      </c>
      <c r="B4303" t="s">
        <v>823</v>
      </c>
      <c r="C4303" s="1">
        <v>5</v>
      </c>
      <c r="D4303" t="s">
        <v>847</v>
      </c>
      <c r="E4303" t="s">
        <v>57</v>
      </c>
      <c r="F4303" s="1">
        <v>94</v>
      </c>
      <c r="G4303" s="1" t="s">
        <v>10</v>
      </c>
      <c r="H4303" t="s">
        <v>839</v>
      </c>
      <c r="I4303" t="s">
        <v>18</v>
      </c>
      <c r="J4303" s="1">
        <v>42</v>
      </c>
      <c r="K4303" s="1">
        <v>1</v>
      </c>
      <c r="L4303" s="1" t="s">
        <v>21</v>
      </c>
      <c r="M4303" s="1" t="s">
        <v>21</v>
      </c>
      <c r="N4303" s="2">
        <v>0</v>
      </c>
      <c r="O4303" s="2" t="s">
        <v>21</v>
      </c>
      <c r="Q4303" s="17"/>
      <c r="R4303" s="17"/>
    </row>
    <row r="4304" spans="1:18">
      <c r="A4304" s="19">
        <v>44121</v>
      </c>
      <c r="B4304" t="s">
        <v>823</v>
      </c>
      <c r="C4304" s="1">
        <v>1</v>
      </c>
      <c r="D4304" t="s">
        <v>841</v>
      </c>
      <c r="E4304" t="s">
        <v>20</v>
      </c>
      <c r="F4304" s="1">
        <v>30</v>
      </c>
      <c r="G4304" s="1" t="s">
        <v>11</v>
      </c>
      <c r="H4304" t="s">
        <v>852</v>
      </c>
      <c r="I4304" t="s">
        <v>69</v>
      </c>
      <c r="J4304" s="1">
        <v>47</v>
      </c>
      <c r="K4304" s="1" t="s">
        <v>21</v>
      </c>
      <c r="L4304" s="1">
        <v>1</v>
      </c>
      <c r="M4304" s="1" t="s">
        <v>21</v>
      </c>
      <c r="N4304" s="2">
        <v>1</v>
      </c>
      <c r="O4304" s="2">
        <v>1</v>
      </c>
      <c r="Q4304" s="17"/>
      <c r="R4304" s="17"/>
    </row>
    <row r="4305" spans="1:18">
      <c r="A4305" s="19">
        <v>44121</v>
      </c>
      <c r="B4305" t="s">
        <v>823</v>
      </c>
      <c r="C4305" s="1">
        <v>2</v>
      </c>
      <c r="D4305" t="s">
        <v>841</v>
      </c>
      <c r="E4305" t="s">
        <v>20</v>
      </c>
      <c r="F4305" s="1">
        <v>75</v>
      </c>
      <c r="G4305" s="1" t="s">
        <v>10</v>
      </c>
      <c r="H4305" t="s">
        <v>839</v>
      </c>
      <c r="I4305" t="s">
        <v>18</v>
      </c>
      <c r="J4305" s="1">
        <v>58</v>
      </c>
      <c r="K4305" s="1">
        <v>1</v>
      </c>
      <c r="L4305" s="1" t="s">
        <v>21</v>
      </c>
      <c r="M4305" s="1" t="s">
        <v>21</v>
      </c>
      <c r="N4305" s="2">
        <v>1</v>
      </c>
      <c r="O4305" s="2" t="s">
        <v>21</v>
      </c>
      <c r="Q4305" s="17"/>
      <c r="R4305" s="17"/>
    </row>
    <row r="4306" spans="1:18">
      <c r="A4306" s="19">
        <v>44121</v>
      </c>
      <c r="B4306" t="s">
        <v>823</v>
      </c>
      <c r="C4306" s="1">
        <v>3</v>
      </c>
      <c r="D4306" t="s">
        <v>841</v>
      </c>
      <c r="E4306" t="s">
        <v>20</v>
      </c>
      <c r="F4306" s="1">
        <v>57</v>
      </c>
      <c r="G4306" s="1" t="s">
        <v>11</v>
      </c>
      <c r="H4306" t="s">
        <v>838</v>
      </c>
      <c r="I4306" t="s">
        <v>51</v>
      </c>
      <c r="J4306" s="1">
        <v>69</v>
      </c>
      <c r="K4306" s="1" t="s">
        <v>21</v>
      </c>
      <c r="L4306" s="1">
        <v>1</v>
      </c>
      <c r="M4306" s="1" t="s">
        <v>21</v>
      </c>
      <c r="N4306" s="2">
        <v>0</v>
      </c>
      <c r="O4306" s="2" t="s">
        <v>21</v>
      </c>
      <c r="Q4306" s="17"/>
      <c r="R4306" s="17"/>
    </row>
    <row r="4307" spans="1:18">
      <c r="A4307" s="19">
        <v>44121</v>
      </c>
      <c r="B4307" t="s">
        <v>823</v>
      </c>
      <c r="C4307" s="1">
        <v>4</v>
      </c>
      <c r="D4307" t="s">
        <v>841</v>
      </c>
      <c r="E4307" t="s">
        <v>20</v>
      </c>
      <c r="F4307" s="1">
        <v>41</v>
      </c>
      <c r="G4307" s="1" t="s">
        <v>11</v>
      </c>
      <c r="H4307" t="s">
        <v>854</v>
      </c>
      <c r="I4307" t="s">
        <v>69</v>
      </c>
      <c r="J4307" s="1">
        <v>72</v>
      </c>
      <c r="K4307" s="1" t="s">
        <v>21</v>
      </c>
      <c r="L4307" s="1">
        <v>1</v>
      </c>
      <c r="M4307" s="1" t="s">
        <v>21</v>
      </c>
      <c r="N4307" s="2">
        <v>0</v>
      </c>
      <c r="O4307" s="2" t="s">
        <v>21</v>
      </c>
      <c r="Q4307" s="17"/>
      <c r="R4307" s="17"/>
    </row>
    <row r="4308" spans="1:18">
      <c r="A4308" s="19">
        <v>44121</v>
      </c>
      <c r="B4308" t="s">
        <v>823</v>
      </c>
      <c r="C4308" s="1">
        <v>5</v>
      </c>
      <c r="D4308" t="s">
        <v>841</v>
      </c>
      <c r="E4308" t="s">
        <v>20</v>
      </c>
      <c r="F4308" s="1">
        <v>96</v>
      </c>
      <c r="G4308" s="1" t="s">
        <v>10</v>
      </c>
      <c r="H4308" t="s">
        <v>851</v>
      </c>
      <c r="I4308" t="s">
        <v>38</v>
      </c>
      <c r="J4308" s="1">
        <v>60</v>
      </c>
      <c r="K4308" s="1">
        <v>1</v>
      </c>
      <c r="L4308" s="1" t="s">
        <v>21</v>
      </c>
      <c r="M4308" s="1" t="s">
        <v>21</v>
      </c>
      <c r="N4308" s="2">
        <v>0</v>
      </c>
      <c r="O4308" s="2" t="s">
        <v>21</v>
      </c>
      <c r="Q4308" s="17"/>
      <c r="R4308" s="17"/>
    </row>
    <row r="4309" spans="1:18">
      <c r="A4309" s="19">
        <v>44121</v>
      </c>
      <c r="B4309" t="s">
        <v>823</v>
      </c>
      <c r="C4309" s="1">
        <v>1</v>
      </c>
      <c r="D4309" t="s">
        <v>828</v>
      </c>
      <c r="E4309" t="s">
        <v>20</v>
      </c>
      <c r="F4309" s="1">
        <v>63</v>
      </c>
      <c r="G4309" s="1" t="s">
        <v>10</v>
      </c>
      <c r="H4309" t="s">
        <v>850</v>
      </c>
      <c r="I4309" t="s">
        <v>415</v>
      </c>
      <c r="J4309" s="1">
        <v>47</v>
      </c>
      <c r="K4309" s="1">
        <v>1</v>
      </c>
      <c r="L4309" s="1" t="s">
        <v>21</v>
      </c>
      <c r="M4309" s="1" t="s">
        <v>21</v>
      </c>
      <c r="N4309" s="2">
        <v>1</v>
      </c>
      <c r="O4309" s="2" t="s">
        <v>21</v>
      </c>
      <c r="Q4309" s="17"/>
      <c r="R4309" s="17"/>
    </row>
    <row r="4310" spans="1:18">
      <c r="A4310" s="19">
        <v>44121</v>
      </c>
      <c r="B4310" t="s">
        <v>823</v>
      </c>
      <c r="C4310" s="1">
        <v>2</v>
      </c>
      <c r="D4310" t="s">
        <v>828</v>
      </c>
      <c r="E4310" t="s">
        <v>20</v>
      </c>
      <c r="F4310" s="1">
        <v>58</v>
      </c>
      <c r="G4310" s="1" t="s">
        <v>11</v>
      </c>
      <c r="H4310" t="s">
        <v>852</v>
      </c>
      <c r="I4310" t="s">
        <v>69</v>
      </c>
      <c r="J4310" s="1">
        <v>63</v>
      </c>
      <c r="K4310" s="1" t="s">
        <v>21</v>
      </c>
      <c r="L4310" s="1">
        <v>1</v>
      </c>
      <c r="M4310" s="1" t="s">
        <v>21</v>
      </c>
      <c r="N4310" s="2">
        <v>1</v>
      </c>
      <c r="O4310" s="2">
        <v>2</v>
      </c>
      <c r="Q4310" s="17"/>
      <c r="R4310" s="17"/>
    </row>
    <row r="4311" spans="1:18">
      <c r="A4311" s="19">
        <v>44121</v>
      </c>
      <c r="B4311" t="s">
        <v>823</v>
      </c>
      <c r="C4311" s="1">
        <v>3</v>
      </c>
      <c r="D4311" t="s">
        <v>828</v>
      </c>
      <c r="E4311" t="s">
        <v>20</v>
      </c>
      <c r="F4311" s="1">
        <v>77</v>
      </c>
      <c r="G4311" s="1" t="s">
        <v>11</v>
      </c>
      <c r="H4311" t="s">
        <v>832</v>
      </c>
      <c r="I4311" t="s">
        <v>20</v>
      </c>
      <c r="J4311" s="1">
        <v>95</v>
      </c>
      <c r="K4311" s="1" t="s">
        <v>21</v>
      </c>
      <c r="L4311" s="1">
        <v>1</v>
      </c>
      <c r="M4311" s="1" t="s">
        <v>21</v>
      </c>
      <c r="N4311" s="2">
        <v>0</v>
      </c>
      <c r="O4311" s="2" t="s">
        <v>21</v>
      </c>
      <c r="Q4311" s="17"/>
      <c r="R4311" s="17"/>
    </row>
    <row r="4312" spans="1:18">
      <c r="A4312" s="19">
        <v>44121</v>
      </c>
      <c r="B4312" t="s">
        <v>823</v>
      </c>
      <c r="C4312" s="1">
        <v>4</v>
      </c>
      <c r="D4312" t="s">
        <v>828</v>
      </c>
      <c r="E4312" t="s">
        <v>20</v>
      </c>
      <c r="F4312" s="1">
        <v>36</v>
      </c>
      <c r="G4312" s="1" t="s">
        <v>11</v>
      </c>
      <c r="H4312" t="s">
        <v>836</v>
      </c>
      <c r="I4312" t="s">
        <v>18</v>
      </c>
      <c r="J4312" s="1">
        <v>90</v>
      </c>
      <c r="K4312" s="1" t="s">
        <v>21</v>
      </c>
      <c r="L4312" s="1">
        <v>1</v>
      </c>
      <c r="M4312" s="1" t="s">
        <v>21</v>
      </c>
      <c r="N4312" s="2">
        <v>0</v>
      </c>
      <c r="O4312" s="2" t="s">
        <v>21</v>
      </c>
      <c r="Q4312" s="17"/>
      <c r="R4312" s="17"/>
    </row>
    <row r="4313" spans="1:18">
      <c r="A4313" s="19">
        <v>44121</v>
      </c>
      <c r="B4313" t="s">
        <v>823</v>
      </c>
      <c r="C4313" s="1">
        <v>5</v>
      </c>
      <c r="D4313" t="s">
        <v>828</v>
      </c>
      <c r="E4313" t="s">
        <v>20</v>
      </c>
      <c r="F4313" s="1">
        <v>67</v>
      </c>
      <c r="G4313" s="1" t="s">
        <v>11</v>
      </c>
      <c r="H4313" t="s">
        <v>824</v>
      </c>
      <c r="I4313" t="s">
        <v>51</v>
      </c>
      <c r="J4313" s="1">
        <v>89</v>
      </c>
      <c r="K4313" s="1" t="s">
        <v>21</v>
      </c>
      <c r="L4313" s="1">
        <v>1</v>
      </c>
      <c r="M4313" s="1" t="s">
        <v>21</v>
      </c>
      <c r="N4313" s="2">
        <v>0</v>
      </c>
      <c r="O4313" s="2" t="s">
        <v>21</v>
      </c>
      <c r="Q4313" s="17"/>
      <c r="R4313" s="17"/>
    </row>
    <row r="4314" spans="1:18">
      <c r="A4314" s="19">
        <v>44121</v>
      </c>
      <c r="B4314" t="s">
        <v>823</v>
      </c>
      <c r="C4314" s="1">
        <v>1</v>
      </c>
      <c r="D4314" t="s">
        <v>826</v>
      </c>
      <c r="E4314" t="s">
        <v>63</v>
      </c>
      <c r="F4314" s="1">
        <v>51</v>
      </c>
      <c r="G4314" s="1" t="s">
        <v>11</v>
      </c>
      <c r="H4314" t="s">
        <v>836</v>
      </c>
      <c r="I4314" t="s">
        <v>18</v>
      </c>
      <c r="J4314" s="1">
        <v>91</v>
      </c>
      <c r="K4314" s="1" t="s">
        <v>21</v>
      </c>
      <c r="L4314" s="1">
        <v>1</v>
      </c>
      <c r="M4314" s="1" t="s">
        <v>21</v>
      </c>
      <c r="N4314" s="2">
        <v>1</v>
      </c>
      <c r="O4314" s="2">
        <v>1</v>
      </c>
      <c r="Q4314" s="17"/>
      <c r="R4314" s="17"/>
    </row>
    <row r="4315" spans="1:18">
      <c r="A4315" s="19">
        <v>44121</v>
      </c>
      <c r="B4315" t="s">
        <v>823</v>
      </c>
      <c r="C4315" s="1">
        <v>2</v>
      </c>
      <c r="D4315" t="s">
        <v>826</v>
      </c>
      <c r="E4315" t="s">
        <v>63</v>
      </c>
      <c r="F4315" s="1">
        <v>29</v>
      </c>
      <c r="G4315" s="1" t="s">
        <v>11</v>
      </c>
      <c r="H4315" t="s">
        <v>824</v>
      </c>
      <c r="I4315" t="s">
        <v>51</v>
      </c>
      <c r="J4315" s="1">
        <v>93</v>
      </c>
      <c r="K4315" s="1" t="s">
        <v>21</v>
      </c>
      <c r="L4315" s="1">
        <v>1</v>
      </c>
      <c r="M4315" s="1" t="s">
        <v>21</v>
      </c>
      <c r="N4315" s="2">
        <v>0</v>
      </c>
      <c r="O4315" s="2" t="s">
        <v>21</v>
      </c>
      <c r="Q4315" s="17"/>
      <c r="R4315" s="17"/>
    </row>
    <row r="4316" spans="1:18">
      <c r="A4316" s="19">
        <v>44121</v>
      </c>
      <c r="B4316" t="s">
        <v>823</v>
      </c>
      <c r="C4316" s="1">
        <v>3</v>
      </c>
      <c r="D4316" t="s">
        <v>826</v>
      </c>
      <c r="E4316" t="s">
        <v>63</v>
      </c>
      <c r="F4316" s="1">
        <v>90</v>
      </c>
      <c r="G4316" s="1" t="s">
        <v>10</v>
      </c>
      <c r="H4316" t="s">
        <v>851</v>
      </c>
      <c r="I4316" t="s">
        <v>38</v>
      </c>
      <c r="J4316" s="1">
        <v>42</v>
      </c>
      <c r="K4316" s="1">
        <v>1</v>
      </c>
      <c r="L4316" s="1" t="s">
        <v>21</v>
      </c>
      <c r="M4316" s="1" t="s">
        <v>21</v>
      </c>
      <c r="N4316" s="2">
        <v>1</v>
      </c>
      <c r="O4316" s="2" t="s">
        <v>21</v>
      </c>
      <c r="Q4316" s="17"/>
      <c r="R4316" s="17"/>
    </row>
    <row r="4317" spans="1:18">
      <c r="A4317" s="19">
        <v>44121</v>
      </c>
      <c r="B4317" t="s">
        <v>823</v>
      </c>
      <c r="C4317" s="1">
        <v>4</v>
      </c>
      <c r="D4317" t="s">
        <v>826</v>
      </c>
      <c r="E4317" t="s">
        <v>63</v>
      </c>
      <c r="F4317" s="1">
        <v>68</v>
      </c>
      <c r="G4317" s="1" t="s">
        <v>10</v>
      </c>
      <c r="H4317" t="s">
        <v>829</v>
      </c>
      <c r="I4317" t="s">
        <v>41</v>
      </c>
      <c r="J4317" s="1">
        <v>37</v>
      </c>
      <c r="K4317" s="1">
        <v>1</v>
      </c>
      <c r="L4317" s="1" t="s">
        <v>21</v>
      </c>
      <c r="M4317" s="1" t="s">
        <v>21</v>
      </c>
      <c r="N4317" s="2">
        <v>0</v>
      </c>
      <c r="O4317" s="2" t="s">
        <v>21</v>
      </c>
      <c r="Q4317" s="17"/>
      <c r="R4317" s="17"/>
    </row>
    <row r="4318" spans="1:18">
      <c r="A4318" s="19">
        <v>44121</v>
      </c>
      <c r="B4318" t="s">
        <v>823</v>
      </c>
      <c r="C4318" s="1">
        <v>5</v>
      </c>
      <c r="D4318" t="s">
        <v>826</v>
      </c>
      <c r="E4318" t="s">
        <v>63</v>
      </c>
      <c r="F4318" s="1">
        <v>73</v>
      </c>
      <c r="G4318" s="1" t="s">
        <v>11</v>
      </c>
      <c r="H4318" t="s">
        <v>854</v>
      </c>
      <c r="I4318" t="s">
        <v>69</v>
      </c>
      <c r="J4318" s="1">
        <v>78</v>
      </c>
      <c r="K4318" s="1" t="s">
        <v>21</v>
      </c>
      <c r="L4318" s="1">
        <v>1</v>
      </c>
      <c r="M4318" s="1" t="s">
        <v>21</v>
      </c>
      <c r="N4318" s="2">
        <v>0</v>
      </c>
      <c r="O4318" s="2" t="s">
        <v>21</v>
      </c>
      <c r="Q4318" s="17"/>
      <c r="R4318" s="17"/>
    </row>
    <row r="4319" spans="1:18">
      <c r="A4319" s="19">
        <v>44121</v>
      </c>
      <c r="B4319" t="s">
        <v>823</v>
      </c>
      <c r="C4319" s="1">
        <v>1</v>
      </c>
      <c r="D4319" t="s">
        <v>854</v>
      </c>
      <c r="E4319" t="s">
        <v>69</v>
      </c>
      <c r="F4319" s="1">
        <v>68</v>
      </c>
      <c r="G4319" s="1" t="s">
        <v>11</v>
      </c>
      <c r="H4319" t="s">
        <v>849</v>
      </c>
      <c r="I4319" t="s">
        <v>28</v>
      </c>
      <c r="J4319" s="1">
        <v>75</v>
      </c>
      <c r="K4319" s="1" t="s">
        <v>21</v>
      </c>
      <c r="L4319" s="1">
        <v>1</v>
      </c>
      <c r="M4319" s="1" t="s">
        <v>21</v>
      </c>
      <c r="N4319" s="2">
        <v>1</v>
      </c>
      <c r="O4319" s="2">
        <v>1</v>
      </c>
      <c r="Q4319" s="17"/>
      <c r="R4319" s="17"/>
    </row>
    <row r="4320" spans="1:18">
      <c r="A4320" s="19">
        <v>44121</v>
      </c>
      <c r="B4320" t="s">
        <v>823</v>
      </c>
      <c r="C4320" s="1">
        <v>2</v>
      </c>
      <c r="D4320" t="s">
        <v>854</v>
      </c>
      <c r="E4320" t="s">
        <v>69</v>
      </c>
      <c r="F4320" s="1">
        <v>72</v>
      </c>
      <c r="G4320" s="1" t="s">
        <v>10</v>
      </c>
      <c r="H4320" t="s">
        <v>844</v>
      </c>
      <c r="I4320" t="s">
        <v>18</v>
      </c>
      <c r="J4320" s="1">
        <v>38</v>
      </c>
      <c r="K4320" s="1">
        <v>1</v>
      </c>
      <c r="L4320" s="1" t="s">
        <v>21</v>
      </c>
      <c r="M4320" s="1" t="s">
        <v>21</v>
      </c>
      <c r="N4320" s="2">
        <v>1</v>
      </c>
      <c r="O4320" s="2" t="s">
        <v>21</v>
      </c>
      <c r="Q4320" s="17"/>
      <c r="R4320" s="17"/>
    </row>
    <row r="4321" spans="1:18">
      <c r="A4321" s="19">
        <v>44121</v>
      </c>
      <c r="B4321" t="s">
        <v>823</v>
      </c>
      <c r="C4321" s="1">
        <v>3</v>
      </c>
      <c r="D4321" t="s">
        <v>854</v>
      </c>
      <c r="E4321" t="s">
        <v>69</v>
      </c>
      <c r="F4321" s="1">
        <v>24</v>
      </c>
      <c r="G4321" s="1" t="s">
        <v>11</v>
      </c>
      <c r="H4321" t="s">
        <v>843</v>
      </c>
      <c r="I4321" t="s">
        <v>34</v>
      </c>
      <c r="J4321" s="1">
        <v>90</v>
      </c>
      <c r="K4321" s="1" t="s">
        <v>21</v>
      </c>
      <c r="L4321" s="1">
        <v>1</v>
      </c>
      <c r="M4321" s="1" t="s">
        <v>21</v>
      </c>
      <c r="N4321" s="2">
        <v>0</v>
      </c>
      <c r="O4321" s="2" t="s">
        <v>21</v>
      </c>
      <c r="Q4321" s="17"/>
      <c r="R4321" s="17"/>
    </row>
    <row r="4322" spans="1:18">
      <c r="A4322" s="19">
        <v>44121</v>
      </c>
      <c r="B4322" t="s">
        <v>823</v>
      </c>
      <c r="C4322" s="1">
        <v>4</v>
      </c>
      <c r="D4322" t="s">
        <v>854</v>
      </c>
      <c r="E4322" t="s">
        <v>69</v>
      </c>
      <c r="F4322" s="1">
        <v>72</v>
      </c>
      <c r="G4322" s="1" t="s">
        <v>10</v>
      </c>
      <c r="H4322" t="s">
        <v>841</v>
      </c>
      <c r="I4322" t="s">
        <v>20</v>
      </c>
      <c r="J4322" s="1">
        <v>41</v>
      </c>
      <c r="K4322" s="1">
        <v>1</v>
      </c>
      <c r="L4322" s="1" t="s">
        <v>21</v>
      </c>
      <c r="M4322" s="1" t="s">
        <v>21</v>
      </c>
      <c r="N4322" s="2">
        <v>0</v>
      </c>
      <c r="O4322" s="2" t="s">
        <v>21</v>
      </c>
      <c r="Q4322" s="17"/>
      <c r="R4322" s="17"/>
    </row>
    <row r="4323" spans="1:18">
      <c r="A4323" s="19">
        <v>44121</v>
      </c>
      <c r="B4323" t="s">
        <v>823</v>
      </c>
      <c r="C4323" s="1">
        <v>5</v>
      </c>
      <c r="D4323" t="s">
        <v>854</v>
      </c>
      <c r="E4323" t="s">
        <v>69</v>
      </c>
      <c r="F4323" s="1">
        <v>78</v>
      </c>
      <c r="G4323" s="1" t="s">
        <v>10</v>
      </c>
      <c r="H4323" t="s">
        <v>826</v>
      </c>
      <c r="I4323" t="s">
        <v>63</v>
      </c>
      <c r="J4323" s="1">
        <v>73</v>
      </c>
      <c r="K4323" s="1">
        <v>1</v>
      </c>
      <c r="L4323" s="1" t="s">
        <v>21</v>
      </c>
      <c r="M4323" s="1" t="s">
        <v>21</v>
      </c>
      <c r="N4323" s="2">
        <v>0</v>
      </c>
      <c r="O4323" s="2" t="s">
        <v>21</v>
      </c>
      <c r="Q4323" s="17"/>
      <c r="R4323" s="17"/>
    </row>
    <row r="4324" spans="1:18">
      <c r="A4324" s="19">
        <v>44121</v>
      </c>
      <c r="B4324" t="s">
        <v>823</v>
      </c>
      <c r="C4324" s="1">
        <v>1</v>
      </c>
      <c r="D4324" t="s">
        <v>844</v>
      </c>
      <c r="E4324" t="s">
        <v>18</v>
      </c>
      <c r="F4324" s="1">
        <v>69</v>
      </c>
      <c r="G4324" s="1" t="s">
        <v>11</v>
      </c>
      <c r="H4324" t="s">
        <v>840</v>
      </c>
      <c r="I4324" t="s">
        <v>59</v>
      </c>
      <c r="J4324" s="1">
        <v>75</v>
      </c>
      <c r="K4324" s="1" t="s">
        <v>21</v>
      </c>
      <c r="L4324" s="1">
        <v>1</v>
      </c>
      <c r="M4324" s="1" t="s">
        <v>21</v>
      </c>
      <c r="N4324" s="2">
        <v>1</v>
      </c>
      <c r="O4324" s="2">
        <v>1</v>
      </c>
      <c r="Q4324" s="17"/>
      <c r="R4324" s="17"/>
    </row>
    <row r="4325" spans="1:18">
      <c r="A4325" s="19">
        <v>44121</v>
      </c>
      <c r="B4325" t="s">
        <v>823</v>
      </c>
      <c r="C4325" s="1">
        <v>2</v>
      </c>
      <c r="D4325" t="s">
        <v>844</v>
      </c>
      <c r="E4325" t="s">
        <v>18</v>
      </c>
      <c r="F4325" s="1">
        <v>38</v>
      </c>
      <c r="G4325" s="1" t="s">
        <v>11</v>
      </c>
      <c r="H4325" t="s">
        <v>854</v>
      </c>
      <c r="I4325" t="s">
        <v>69</v>
      </c>
      <c r="J4325" s="1">
        <v>72</v>
      </c>
      <c r="K4325" s="1" t="s">
        <v>21</v>
      </c>
      <c r="L4325" s="1">
        <v>1</v>
      </c>
      <c r="M4325" s="1" t="s">
        <v>21</v>
      </c>
      <c r="N4325" s="2">
        <v>0</v>
      </c>
      <c r="O4325" s="2" t="s">
        <v>21</v>
      </c>
      <c r="Q4325" s="17"/>
      <c r="R4325" s="17"/>
    </row>
    <row r="4326" spans="1:18">
      <c r="A4326" s="19">
        <v>44121</v>
      </c>
      <c r="B4326" t="s">
        <v>823</v>
      </c>
      <c r="C4326" s="1">
        <v>3</v>
      </c>
      <c r="D4326" t="s">
        <v>844</v>
      </c>
      <c r="E4326" t="s">
        <v>18</v>
      </c>
      <c r="F4326" s="1">
        <v>29</v>
      </c>
      <c r="G4326" s="1" t="s">
        <v>11</v>
      </c>
      <c r="H4326" t="s">
        <v>835</v>
      </c>
      <c r="I4326" t="s">
        <v>51</v>
      </c>
      <c r="J4326" s="1">
        <v>78</v>
      </c>
      <c r="K4326" s="1" t="s">
        <v>21</v>
      </c>
      <c r="L4326" s="1">
        <v>1</v>
      </c>
      <c r="M4326" s="1" t="s">
        <v>21</v>
      </c>
      <c r="N4326" s="2">
        <v>0</v>
      </c>
      <c r="O4326" s="2" t="s">
        <v>21</v>
      </c>
      <c r="Q4326" s="17"/>
      <c r="R4326" s="17"/>
    </row>
    <row r="4327" spans="1:18">
      <c r="A4327" s="19">
        <v>44121</v>
      </c>
      <c r="B4327" t="s">
        <v>823</v>
      </c>
      <c r="C4327" s="1">
        <v>4</v>
      </c>
      <c r="D4327" t="s">
        <v>844</v>
      </c>
      <c r="E4327" t="s">
        <v>18</v>
      </c>
      <c r="F4327" s="1">
        <v>68</v>
      </c>
      <c r="G4327" s="1" t="s">
        <v>11</v>
      </c>
      <c r="H4327" t="s">
        <v>851</v>
      </c>
      <c r="I4327" t="s">
        <v>38</v>
      </c>
      <c r="J4327" s="1">
        <v>69</v>
      </c>
      <c r="K4327" s="1" t="s">
        <v>21</v>
      </c>
      <c r="L4327" s="1">
        <v>1</v>
      </c>
      <c r="M4327" s="1" t="s">
        <v>21</v>
      </c>
      <c r="N4327" s="2">
        <v>0</v>
      </c>
      <c r="O4327" s="2" t="s">
        <v>21</v>
      </c>
      <c r="Q4327" s="17"/>
      <c r="R4327" s="17"/>
    </row>
    <row r="4328" spans="1:18">
      <c r="A4328" s="19">
        <v>44121</v>
      </c>
      <c r="B4328" t="s">
        <v>823</v>
      </c>
      <c r="C4328" s="1">
        <v>5</v>
      </c>
      <c r="D4328" t="s">
        <v>844</v>
      </c>
      <c r="E4328" t="s">
        <v>18</v>
      </c>
      <c r="F4328" s="1">
        <v>76</v>
      </c>
      <c r="G4328" s="1" t="s">
        <v>10</v>
      </c>
      <c r="H4328" t="s">
        <v>850</v>
      </c>
      <c r="I4328" t="s">
        <v>415</v>
      </c>
      <c r="J4328" s="1">
        <v>55</v>
      </c>
      <c r="K4328" s="1">
        <v>1</v>
      </c>
      <c r="L4328" s="1" t="s">
        <v>21</v>
      </c>
      <c r="M4328" s="1" t="s">
        <v>21</v>
      </c>
      <c r="N4328" s="2">
        <v>1</v>
      </c>
      <c r="O4328" s="2" t="s">
        <v>21</v>
      </c>
      <c r="Q4328" s="17"/>
      <c r="R4328" s="17"/>
    </row>
    <row r="4329" spans="1:18">
      <c r="A4329" s="19">
        <v>44121</v>
      </c>
      <c r="B4329" t="s">
        <v>823</v>
      </c>
      <c r="C4329" s="1">
        <v>1</v>
      </c>
      <c r="D4329" t="s">
        <v>829</v>
      </c>
      <c r="E4329" t="s">
        <v>41</v>
      </c>
      <c r="F4329" s="1">
        <v>25</v>
      </c>
      <c r="G4329" s="1" t="s">
        <v>11</v>
      </c>
      <c r="H4329" t="s">
        <v>686</v>
      </c>
      <c r="I4329" t="s">
        <v>80</v>
      </c>
      <c r="J4329" s="1">
        <v>91</v>
      </c>
      <c r="K4329" s="1" t="s">
        <v>21</v>
      </c>
      <c r="L4329" s="1">
        <v>1</v>
      </c>
      <c r="M4329" s="1" t="s">
        <v>21</v>
      </c>
      <c r="N4329" s="2">
        <v>1</v>
      </c>
      <c r="O4329" s="2">
        <v>1</v>
      </c>
      <c r="Q4329" s="17"/>
      <c r="R4329" s="17"/>
    </row>
    <row r="4330" spans="1:18">
      <c r="A4330" s="19">
        <v>44121</v>
      </c>
      <c r="B4330" t="s">
        <v>823</v>
      </c>
      <c r="C4330" s="1">
        <v>2</v>
      </c>
      <c r="D4330" t="s">
        <v>829</v>
      </c>
      <c r="E4330" t="s">
        <v>41</v>
      </c>
      <c r="F4330" s="1">
        <v>54</v>
      </c>
      <c r="G4330" s="1" t="s">
        <v>11</v>
      </c>
      <c r="H4330" t="s">
        <v>847</v>
      </c>
      <c r="I4330" t="s">
        <v>57</v>
      </c>
      <c r="J4330" s="1">
        <v>67</v>
      </c>
      <c r="K4330" s="1" t="s">
        <v>21</v>
      </c>
      <c r="L4330" s="1">
        <v>1</v>
      </c>
      <c r="M4330" s="1" t="s">
        <v>21</v>
      </c>
      <c r="N4330" s="2">
        <v>0</v>
      </c>
      <c r="O4330" s="2" t="s">
        <v>21</v>
      </c>
      <c r="Q4330" s="17"/>
      <c r="R4330" s="17"/>
    </row>
    <row r="4331" spans="1:18">
      <c r="A4331" s="19">
        <v>44121</v>
      </c>
      <c r="B4331" t="s">
        <v>823</v>
      </c>
      <c r="C4331" s="1">
        <v>3</v>
      </c>
      <c r="D4331" t="s">
        <v>829</v>
      </c>
      <c r="E4331" t="s">
        <v>41</v>
      </c>
      <c r="F4331" s="1">
        <v>89</v>
      </c>
      <c r="G4331" s="1" t="s">
        <v>10</v>
      </c>
      <c r="H4331" t="s">
        <v>850</v>
      </c>
      <c r="I4331" t="s">
        <v>415</v>
      </c>
      <c r="J4331" s="1">
        <v>25</v>
      </c>
      <c r="K4331" s="1">
        <v>1</v>
      </c>
      <c r="L4331" s="1" t="s">
        <v>21</v>
      </c>
      <c r="M4331" s="1" t="s">
        <v>21</v>
      </c>
      <c r="N4331" s="2">
        <v>1</v>
      </c>
      <c r="O4331" s="2" t="s">
        <v>21</v>
      </c>
      <c r="Q4331" s="17"/>
      <c r="R4331" s="17"/>
    </row>
    <row r="4332" spans="1:18">
      <c r="A4332" s="19">
        <v>44121</v>
      </c>
      <c r="B4332" t="s">
        <v>823</v>
      </c>
      <c r="C4332" s="1">
        <v>4</v>
      </c>
      <c r="D4332" t="s">
        <v>829</v>
      </c>
      <c r="E4332" t="s">
        <v>41</v>
      </c>
      <c r="F4332" s="1">
        <v>37</v>
      </c>
      <c r="G4332" s="1" t="s">
        <v>11</v>
      </c>
      <c r="H4332" t="s">
        <v>826</v>
      </c>
      <c r="I4332" t="s">
        <v>63</v>
      </c>
      <c r="J4332" s="1">
        <v>68</v>
      </c>
      <c r="K4332" s="1" t="s">
        <v>21</v>
      </c>
      <c r="L4332" s="1">
        <v>1</v>
      </c>
      <c r="M4332" s="1" t="s">
        <v>21</v>
      </c>
      <c r="N4332" s="2">
        <v>0</v>
      </c>
      <c r="O4332" s="2" t="s">
        <v>21</v>
      </c>
      <c r="Q4332" s="17"/>
      <c r="R4332" s="17"/>
    </row>
    <row r="4333" spans="1:18">
      <c r="A4333" s="19">
        <v>44121</v>
      </c>
      <c r="B4333" t="s">
        <v>823</v>
      </c>
      <c r="C4333" s="1">
        <v>5</v>
      </c>
      <c r="D4333" t="s">
        <v>829</v>
      </c>
      <c r="E4333" t="s">
        <v>41</v>
      </c>
      <c r="F4333" s="1">
        <v>56</v>
      </c>
      <c r="G4333" s="1" t="s">
        <v>11</v>
      </c>
      <c r="H4333" t="s">
        <v>849</v>
      </c>
      <c r="I4333" t="s">
        <v>28</v>
      </c>
      <c r="J4333" s="1">
        <v>80</v>
      </c>
      <c r="K4333" s="1" t="str">
        <f t="shared" ref="K4302:K4333" si="0">IF(G4333="W",1,"")</f>
        <v/>
      </c>
      <c r="L4333" s="1">
        <f t="shared" ref="L4302:L4333" si="1">IF(G4333="L",1,"")</f>
        <v>1</v>
      </c>
      <c r="M4333" s="1" t="str">
        <f t="shared" ref="M4302:M4333" si="2">IF(G4333="D",1,"")</f>
        <v/>
      </c>
      <c r="N4333" s="2">
        <f>(N(COUNTIFS(D$2:D4333,D4333, B$2:B4333,B4333,G$2:G4333,G4333)=1))*1</f>
        <v>0</v>
      </c>
      <c r="O4333" s="2" t="str">
        <f t="shared" ref="O4302:O4333" si="3">(IF(AND(G4333="L", N4333=1),C4333,""))</f>
        <v/>
      </c>
      <c r="Q4333" s="17"/>
      <c r="R4333" s="17"/>
    </row>
    <row r="4334" spans="1:18">
      <c r="A4334" s="19"/>
      <c r="C4334" s="17"/>
      <c r="D4334" s="18"/>
      <c r="F4334" s="17"/>
      <c r="G4334" s="17"/>
      <c r="H4334" s="16"/>
      <c r="N4334" s="2"/>
      <c r="O4334" s="2"/>
      <c r="Q4334" s="17"/>
      <c r="R4334" s="17"/>
    </row>
    <row r="4335" spans="1:18">
      <c r="A4335" s="19"/>
      <c r="C4335" s="17"/>
      <c r="D4335" s="16"/>
      <c r="F4335" s="17"/>
      <c r="G4335" s="17"/>
      <c r="H4335" s="18"/>
      <c r="N4335" s="2"/>
      <c r="O4335" s="2"/>
      <c r="Q4335" s="17"/>
      <c r="R4335" s="17"/>
    </row>
    <row r="4336" spans="1:18">
      <c r="A4336" s="19"/>
      <c r="C4336" s="17"/>
      <c r="D4336" s="18"/>
      <c r="F4336" s="17"/>
      <c r="G4336" s="17"/>
      <c r="H4336" s="16"/>
      <c r="N4336" s="2"/>
      <c r="O4336" s="2"/>
      <c r="Q4336" s="17"/>
      <c r="R4336" s="17"/>
    </row>
    <row r="4337" spans="1:18">
      <c r="A4337" s="19"/>
      <c r="C4337" s="17"/>
      <c r="D4337" s="16"/>
      <c r="F4337" s="17"/>
      <c r="G4337" s="17"/>
      <c r="H4337" s="18"/>
      <c r="N4337" s="2"/>
      <c r="O4337" s="2"/>
      <c r="Q4337" s="17"/>
      <c r="R4337" s="17"/>
    </row>
    <row r="4338" spans="1:18">
      <c r="A4338" s="19"/>
      <c r="C4338" s="17"/>
      <c r="D4338" s="16"/>
      <c r="F4338" s="17"/>
      <c r="G4338" s="17"/>
      <c r="H4338" s="18"/>
      <c r="N4338" s="2"/>
      <c r="O4338" s="2"/>
      <c r="Q4338" s="17"/>
      <c r="R4338" s="17"/>
    </row>
    <row r="4339" spans="1:18">
      <c r="A4339" s="19"/>
      <c r="C4339" s="17"/>
      <c r="D4339" s="16"/>
      <c r="F4339" s="17"/>
      <c r="G4339" s="17"/>
      <c r="H4339" s="18"/>
      <c r="N4339" s="2"/>
      <c r="O4339" s="2"/>
      <c r="Q4339" s="17"/>
      <c r="R4339" s="17"/>
    </row>
    <row r="4340" spans="1:18">
      <c r="A4340" s="19"/>
      <c r="C4340" s="17"/>
      <c r="D4340" s="18"/>
      <c r="F4340" s="17"/>
      <c r="G4340" s="17"/>
      <c r="H4340" s="16"/>
      <c r="N4340" s="2"/>
      <c r="O4340" s="2"/>
      <c r="Q4340" s="17"/>
      <c r="R4340" s="17"/>
    </row>
    <row r="4341" spans="1:18">
      <c r="A4341" s="19"/>
      <c r="C4341" s="17"/>
      <c r="D4341" s="18"/>
      <c r="F4341" s="17"/>
      <c r="G4341" s="17"/>
      <c r="H4341" s="16"/>
      <c r="N4341" s="2"/>
      <c r="O4341" s="2"/>
      <c r="Q4341" s="17"/>
      <c r="R4341" s="17"/>
    </row>
    <row r="4342" spans="1:18">
      <c r="A4342" s="19"/>
      <c r="C4342" s="17"/>
      <c r="D4342" s="18"/>
      <c r="F4342" s="17"/>
      <c r="G4342" s="17"/>
      <c r="H4342" s="16"/>
      <c r="N4342" s="2"/>
      <c r="O4342" s="2"/>
      <c r="Q4342" s="17"/>
      <c r="R4342" s="17"/>
    </row>
    <row r="4343" spans="1:18">
      <c r="A4343" s="19"/>
      <c r="C4343" s="17"/>
      <c r="D4343" s="16"/>
      <c r="F4343" s="17"/>
      <c r="G4343" s="17"/>
      <c r="H4343" s="18"/>
      <c r="N4343" s="2"/>
      <c r="O4343" s="2"/>
      <c r="Q4343" s="17"/>
      <c r="R4343" s="17"/>
    </row>
    <row r="4344" spans="1:18">
      <c r="A4344" s="19"/>
      <c r="C4344" s="17"/>
      <c r="D4344" s="16"/>
      <c r="F4344" s="17"/>
      <c r="G4344" s="17"/>
      <c r="H4344" s="18"/>
      <c r="N4344" s="2"/>
      <c r="O4344" s="2"/>
      <c r="Q4344" s="17"/>
      <c r="R4344" s="17"/>
    </row>
    <row r="4345" spans="1:18">
      <c r="A4345" s="19"/>
      <c r="C4345" s="17"/>
      <c r="D4345" s="16"/>
      <c r="F4345" s="17"/>
      <c r="G4345" s="17"/>
      <c r="H4345" s="18"/>
      <c r="N4345" s="2"/>
      <c r="O4345" s="2"/>
      <c r="Q4345" s="17"/>
      <c r="R4345" s="17"/>
    </row>
    <row r="4346" spans="1:18">
      <c r="A4346" s="19"/>
      <c r="C4346" s="17"/>
      <c r="D4346" s="18"/>
      <c r="F4346" s="17"/>
      <c r="G4346" s="17"/>
      <c r="H4346" s="16"/>
      <c r="N4346" s="2"/>
      <c r="O4346" s="2"/>
      <c r="Q4346" s="17"/>
      <c r="R4346" s="17"/>
    </row>
    <row r="4347" spans="1:18">
      <c r="A4347" s="19"/>
      <c r="C4347" s="17"/>
      <c r="D4347" s="18"/>
      <c r="F4347" s="17"/>
      <c r="G4347" s="17"/>
      <c r="H4347" s="16"/>
      <c r="N4347" s="2"/>
      <c r="O4347" s="2"/>
      <c r="Q4347" s="17"/>
      <c r="R4347" s="17"/>
    </row>
    <row r="4348" spans="1:18">
      <c r="A4348" s="19"/>
      <c r="C4348" s="17"/>
      <c r="D4348" s="18"/>
      <c r="F4348" s="17"/>
      <c r="G4348" s="17"/>
      <c r="H4348" s="16"/>
      <c r="N4348" s="2"/>
      <c r="O4348" s="2"/>
      <c r="Q4348" s="17"/>
      <c r="R4348" s="17"/>
    </row>
    <row r="4349" spans="1:18">
      <c r="A4349" s="19"/>
      <c r="C4349" s="17"/>
      <c r="D4349" s="16"/>
      <c r="F4349" s="17"/>
      <c r="G4349" s="17"/>
      <c r="H4349" s="18"/>
      <c r="N4349" s="2"/>
      <c r="O4349" s="2"/>
      <c r="Q4349" s="17"/>
      <c r="R4349" s="17"/>
    </row>
    <row r="4350" spans="1:18">
      <c r="A4350" s="19"/>
      <c r="C4350" s="17"/>
      <c r="D4350" s="16"/>
      <c r="F4350" s="17"/>
      <c r="G4350" s="17"/>
      <c r="H4350" s="18"/>
      <c r="N4350" s="2"/>
      <c r="O4350" s="2"/>
      <c r="Q4350" s="17"/>
      <c r="R4350" s="17"/>
    </row>
    <row r="4351" spans="1:18">
      <c r="A4351" s="19"/>
      <c r="C4351" s="17"/>
      <c r="D4351" s="18"/>
      <c r="F4351" s="17"/>
      <c r="G4351" s="17"/>
      <c r="H4351" s="16"/>
      <c r="N4351" s="2"/>
      <c r="O4351" s="2"/>
      <c r="Q4351" s="17"/>
      <c r="R4351" s="17"/>
    </row>
    <row r="4352" spans="1:18">
      <c r="A4352" s="19"/>
      <c r="C4352" s="17"/>
      <c r="D4352" s="18"/>
      <c r="F4352" s="17"/>
      <c r="G4352" s="17"/>
      <c r="H4352" s="16"/>
      <c r="N4352" s="2"/>
      <c r="O4352" s="2"/>
      <c r="Q4352" s="17"/>
      <c r="R4352" s="17"/>
    </row>
    <row r="4353" spans="1:18">
      <c r="A4353" s="19"/>
      <c r="C4353" s="17"/>
      <c r="D4353" s="18"/>
      <c r="F4353" s="17"/>
      <c r="G4353" s="17"/>
      <c r="H4353" s="16"/>
      <c r="N4353" s="2"/>
      <c r="O4353" s="2"/>
      <c r="Q4353" s="17"/>
      <c r="R4353" s="17"/>
    </row>
    <row r="4354" spans="1:18">
      <c r="A4354" s="19"/>
      <c r="C4354" s="17"/>
      <c r="D4354" s="18"/>
      <c r="F4354" s="17"/>
      <c r="G4354" s="17"/>
      <c r="H4354" s="16"/>
      <c r="N4354" s="2"/>
      <c r="O4354" s="2"/>
      <c r="Q4354" s="17"/>
      <c r="R4354" s="17"/>
    </row>
    <row r="4355" spans="1:18">
      <c r="A4355" s="19"/>
      <c r="C4355" s="17"/>
      <c r="D4355" s="18"/>
      <c r="F4355" s="17"/>
      <c r="G4355" s="17"/>
      <c r="H4355" s="16"/>
      <c r="N4355" s="2"/>
      <c r="O4355" s="2"/>
      <c r="Q4355" s="17"/>
      <c r="R4355" s="17"/>
    </row>
    <row r="4356" spans="1:18">
      <c r="A4356" s="19"/>
      <c r="C4356" s="17"/>
      <c r="D4356" s="18"/>
      <c r="F4356" s="17"/>
      <c r="G4356" s="17"/>
      <c r="H4356" s="16"/>
      <c r="N4356" s="2"/>
      <c r="O4356" s="2"/>
      <c r="Q4356" s="17"/>
      <c r="R4356" s="17"/>
    </row>
    <row r="4357" spans="1:18">
      <c r="A4357" s="19"/>
      <c r="C4357" s="17"/>
      <c r="D4357" s="16"/>
      <c r="F4357" s="17"/>
      <c r="G4357" s="17"/>
      <c r="H4357" s="18"/>
      <c r="N4357" s="2"/>
      <c r="O4357" s="2"/>
      <c r="Q4357" s="17"/>
      <c r="R4357" s="17"/>
    </row>
    <row r="4358" spans="1:18">
      <c r="A4358" s="19"/>
      <c r="C4358" s="17"/>
      <c r="D4358" s="18"/>
      <c r="F4358" s="17"/>
      <c r="G4358" s="17"/>
      <c r="H4358" s="16"/>
      <c r="N4358" s="2"/>
      <c r="O4358" s="2"/>
      <c r="Q4358" s="17"/>
      <c r="R4358" s="17"/>
    </row>
    <row r="4359" spans="1:18">
      <c r="A4359" s="19"/>
      <c r="C4359" s="17"/>
      <c r="D4359" s="18"/>
      <c r="F4359" s="17"/>
      <c r="G4359" s="17"/>
      <c r="H4359" s="16"/>
      <c r="N4359" s="2"/>
      <c r="O4359" s="2"/>
      <c r="Q4359" s="17"/>
      <c r="R4359" s="17"/>
    </row>
    <row r="4360" spans="1:18">
      <c r="A4360" s="19"/>
      <c r="C4360" s="17"/>
      <c r="D4360" s="18"/>
      <c r="F4360" s="17"/>
      <c r="G4360" s="17"/>
      <c r="H4360" s="16"/>
      <c r="N4360" s="2"/>
      <c r="O4360" s="2"/>
      <c r="Q4360" s="17"/>
      <c r="R4360" s="17"/>
    </row>
    <row r="4361" spans="1:18">
      <c r="A4361" s="19"/>
      <c r="C4361" s="17"/>
      <c r="D4361" s="16"/>
      <c r="F4361" s="17"/>
      <c r="G4361" s="17"/>
      <c r="H4361" s="18"/>
      <c r="N4361" s="2"/>
      <c r="O4361" s="2"/>
      <c r="Q4361" s="17"/>
      <c r="R4361" s="17"/>
    </row>
    <row r="4362" spans="1:18">
      <c r="A4362" s="19"/>
      <c r="C4362" s="17"/>
      <c r="D4362" s="16"/>
      <c r="F4362" s="17"/>
      <c r="G4362" s="17"/>
      <c r="H4362" s="18"/>
      <c r="N4362" s="2"/>
      <c r="O4362" s="2"/>
      <c r="Q4362" s="17"/>
      <c r="R4362" s="17"/>
    </row>
    <row r="4363" spans="1:18">
      <c r="A4363" s="19"/>
      <c r="C4363" s="17"/>
      <c r="D4363" s="16"/>
      <c r="F4363" s="17"/>
      <c r="G4363" s="17"/>
      <c r="H4363" s="18"/>
      <c r="N4363" s="2"/>
      <c r="O4363" s="2"/>
      <c r="Q4363" s="17"/>
      <c r="R4363" s="17"/>
    </row>
    <row r="4364" spans="1:18">
      <c r="A4364" s="19"/>
      <c r="C4364" s="17"/>
      <c r="D4364" s="18"/>
      <c r="F4364" s="17"/>
      <c r="G4364" s="17"/>
      <c r="H4364" s="16"/>
      <c r="N4364" s="2"/>
      <c r="O4364" s="2"/>
      <c r="Q4364" s="17"/>
      <c r="R4364" s="17"/>
    </row>
    <row r="4365" spans="1:18">
      <c r="A4365" s="19"/>
      <c r="C4365" s="17"/>
      <c r="D4365" s="16"/>
      <c r="F4365" s="17"/>
      <c r="G4365" s="17"/>
      <c r="H4365" s="18"/>
      <c r="N4365" s="2"/>
      <c r="O4365" s="2"/>
      <c r="Q4365" s="17"/>
      <c r="R4365" s="17"/>
    </row>
    <row r="4366" spans="1:18">
      <c r="A4366" s="19"/>
      <c r="C4366" s="17"/>
      <c r="D4366" s="18"/>
      <c r="F4366" s="17"/>
      <c r="G4366" s="17"/>
      <c r="H4366" s="16"/>
      <c r="N4366" s="2"/>
      <c r="O4366" s="2"/>
      <c r="Q4366" s="17"/>
      <c r="R4366" s="17"/>
    </row>
    <row r="4367" spans="1:18">
      <c r="A4367" s="19"/>
      <c r="C4367" s="17"/>
      <c r="D4367" s="16"/>
      <c r="F4367" s="17"/>
      <c r="G4367" s="17"/>
      <c r="H4367" s="18"/>
      <c r="N4367" s="2"/>
      <c r="O4367" s="2"/>
      <c r="Q4367" s="17"/>
      <c r="R4367" s="17"/>
    </row>
    <row r="4368" spans="1:18">
      <c r="A4368" s="19"/>
      <c r="C4368" s="17"/>
      <c r="D4368" s="18"/>
      <c r="F4368" s="17"/>
      <c r="G4368" s="17"/>
      <c r="H4368" s="16"/>
      <c r="N4368" s="2"/>
      <c r="O4368" s="2"/>
      <c r="Q4368" s="17"/>
      <c r="R4368" s="17"/>
    </row>
    <row r="4369" spans="1:18">
      <c r="A4369" s="19"/>
      <c r="C4369" s="17"/>
      <c r="D4369" s="18"/>
      <c r="F4369" s="17"/>
      <c r="G4369" s="17"/>
      <c r="H4369" s="16"/>
      <c r="N4369" s="2"/>
      <c r="O4369" s="2"/>
      <c r="Q4369" s="17"/>
      <c r="R4369" s="17"/>
    </row>
    <row r="4370" spans="1:18">
      <c r="A4370" s="19"/>
      <c r="C4370" s="17"/>
      <c r="D4370" s="18"/>
      <c r="F4370" s="17"/>
      <c r="G4370" s="17"/>
      <c r="H4370" s="16"/>
      <c r="N4370" s="2"/>
      <c r="O4370" s="2"/>
      <c r="Q4370" s="17"/>
      <c r="R4370" s="17"/>
    </row>
    <row r="4371" spans="1:18">
      <c r="A4371" s="19"/>
      <c r="C4371" s="17"/>
      <c r="D4371" s="16"/>
      <c r="F4371" s="17"/>
      <c r="G4371" s="17"/>
      <c r="H4371" s="18"/>
      <c r="N4371" s="2"/>
      <c r="O4371" s="2"/>
      <c r="Q4371" s="17"/>
      <c r="R4371" s="17"/>
    </row>
    <row r="4372" spans="1:18">
      <c r="A4372" s="19"/>
      <c r="C4372" s="17"/>
      <c r="D4372" s="16"/>
      <c r="F4372" s="17"/>
      <c r="G4372" s="17"/>
      <c r="H4372" s="18"/>
      <c r="N4372" s="2"/>
      <c r="O4372" s="2"/>
      <c r="Q4372" s="17"/>
      <c r="R4372" s="17"/>
    </row>
    <row r="4373" spans="1:18">
      <c r="A4373" s="19"/>
      <c r="C4373" s="17"/>
      <c r="F4373" s="17"/>
      <c r="G4373" s="17"/>
      <c r="H4373" s="16"/>
      <c r="N4373" s="2"/>
      <c r="O4373" s="2"/>
      <c r="Q4373" s="17"/>
      <c r="R4373" s="17"/>
    </row>
    <row r="4374" spans="1:18">
      <c r="A4374" s="19"/>
      <c r="C4374" s="17"/>
      <c r="F4374" s="17"/>
      <c r="G4374" s="17"/>
      <c r="H4374" s="18"/>
      <c r="N4374" s="2"/>
      <c r="O4374" s="2"/>
      <c r="Q4374" s="17"/>
      <c r="R4374" s="17"/>
    </row>
    <row r="4375" spans="1:18">
      <c r="A4375" s="19"/>
      <c r="C4375" s="17"/>
      <c r="F4375" s="17"/>
      <c r="G4375" s="17"/>
      <c r="H4375" s="16"/>
      <c r="N4375" s="2"/>
      <c r="O4375" s="2"/>
      <c r="Q4375" s="17"/>
      <c r="R4375" s="17"/>
    </row>
    <row r="4376" spans="1:18">
      <c r="A4376" s="19"/>
      <c r="C4376" s="17"/>
      <c r="F4376" s="17"/>
      <c r="G4376" s="17"/>
      <c r="H4376" s="18"/>
      <c r="N4376" s="2"/>
      <c r="O4376" s="2"/>
      <c r="Q4376" s="17"/>
      <c r="R4376" s="17"/>
    </row>
    <row r="4377" spans="1:18">
      <c r="A4377" s="19"/>
      <c r="C4377" s="17"/>
      <c r="F4377" s="17"/>
      <c r="G4377" s="17"/>
      <c r="H4377" s="16"/>
      <c r="N4377" s="2"/>
      <c r="O4377" s="2"/>
      <c r="Q4377" s="17"/>
      <c r="R4377" s="17"/>
    </row>
    <row r="4378" spans="1:18">
      <c r="A4378" s="19"/>
      <c r="C4378" s="17"/>
      <c r="D4378" s="18"/>
      <c r="F4378" s="17"/>
      <c r="G4378" s="17"/>
      <c r="H4378" s="16"/>
      <c r="N4378" s="2"/>
      <c r="O4378" s="2"/>
      <c r="Q4378" s="17"/>
      <c r="R4378" s="17"/>
    </row>
    <row r="4379" spans="1:18">
      <c r="A4379" s="19"/>
      <c r="C4379" s="17"/>
      <c r="D4379" s="16"/>
      <c r="F4379" s="17"/>
      <c r="G4379" s="17"/>
      <c r="H4379" s="18"/>
      <c r="N4379" s="2"/>
      <c r="O4379" s="2"/>
      <c r="Q4379" s="17"/>
      <c r="R4379" s="17"/>
    </row>
    <row r="4380" spans="1:18">
      <c r="A4380" s="19"/>
      <c r="C4380" s="17"/>
      <c r="D4380" s="16"/>
      <c r="F4380" s="17"/>
      <c r="G4380" s="17"/>
      <c r="H4380" s="18"/>
      <c r="N4380" s="2"/>
      <c r="O4380" s="2"/>
      <c r="Q4380" s="17"/>
      <c r="R4380" s="17"/>
    </row>
    <row r="4381" spans="1:18">
      <c r="A4381" s="19"/>
      <c r="C4381" s="17"/>
      <c r="D4381" s="18"/>
      <c r="F4381" s="17"/>
      <c r="G4381" s="17"/>
      <c r="H4381" s="16"/>
      <c r="N4381" s="2"/>
      <c r="O4381" s="2"/>
      <c r="Q4381" s="17"/>
      <c r="R4381" s="17"/>
    </row>
    <row r="4382" spans="1:18">
      <c r="A4382" s="19"/>
      <c r="C4382" s="17"/>
      <c r="D4382" s="18"/>
      <c r="F4382" s="17"/>
      <c r="G4382" s="17"/>
      <c r="H4382" s="16"/>
      <c r="N4382" s="2"/>
      <c r="O4382" s="2"/>
      <c r="Q4382" s="17"/>
      <c r="R4382" s="17"/>
    </row>
    <row r="4383" spans="1:18">
      <c r="A4383" s="19"/>
      <c r="C4383" s="17"/>
      <c r="D4383" s="16"/>
      <c r="F4383" s="17"/>
      <c r="G4383" s="17"/>
      <c r="H4383" s="18"/>
      <c r="N4383" s="2"/>
      <c r="O4383" s="2"/>
      <c r="Q4383" s="17"/>
      <c r="R4383" s="17"/>
    </row>
    <row r="4384" spans="1:18">
      <c r="A4384" s="19"/>
      <c r="C4384" s="17"/>
      <c r="D4384" s="18"/>
      <c r="F4384" s="17"/>
      <c r="G4384" s="17"/>
      <c r="H4384" s="16"/>
      <c r="N4384" s="2"/>
      <c r="O4384" s="2"/>
      <c r="Q4384" s="17"/>
      <c r="R4384" s="17"/>
    </row>
    <row r="4385" spans="1:18">
      <c r="A4385" s="19"/>
      <c r="C4385" s="17"/>
      <c r="D4385" s="16"/>
      <c r="F4385" s="17"/>
      <c r="G4385" s="17"/>
      <c r="H4385" s="18"/>
      <c r="N4385" s="2"/>
      <c r="O4385" s="2"/>
      <c r="Q4385" s="17"/>
      <c r="R4385" s="17"/>
    </row>
    <row r="4386" spans="1:18">
      <c r="A4386" s="19"/>
      <c r="C4386" s="17"/>
      <c r="D4386" s="16"/>
      <c r="F4386" s="17"/>
      <c r="G4386" s="17"/>
      <c r="H4386" s="18"/>
      <c r="N4386" s="2"/>
      <c r="O4386" s="2"/>
      <c r="Q4386" s="17"/>
      <c r="R4386" s="17"/>
    </row>
    <row r="4387" spans="1:18">
      <c r="A4387" s="19"/>
      <c r="C4387" s="17"/>
      <c r="D4387" s="18"/>
      <c r="F4387" s="17"/>
      <c r="G4387" s="17"/>
      <c r="H4387" s="16"/>
      <c r="N4387" s="2"/>
      <c r="O4387" s="2"/>
      <c r="Q4387" s="17"/>
      <c r="R4387" s="17"/>
    </row>
    <row r="4388" spans="1:18">
      <c r="A4388" s="19"/>
      <c r="C4388" s="17"/>
      <c r="D4388" s="18"/>
      <c r="F4388" s="17"/>
      <c r="G4388" s="17"/>
      <c r="H4388" s="16"/>
      <c r="N4388" s="2"/>
      <c r="O4388" s="2"/>
      <c r="Q4388" s="17"/>
      <c r="R4388" s="17"/>
    </row>
    <row r="4389" spans="1:18">
      <c r="A4389" s="19"/>
      <c r="C4389" s="17"/>
      <c r="D4389" s="18"/>
      <c r="F4389" s="17"/>
      <c r="G4389" s="17"/>
      <c r="H4389" s="16"/>
      <c r="N4389" s="2"/>
      <c r="O4389" s="2"/>
      <c r="Q4389" s="17"/>
      <c r="R4389" s="17"/>
    </row>
    <row r="4390" spans="1:18">
      <c r="A4390" s="19"/>
      <c r="C4390" s="17"/>
      <c r="D4390" s="16"/>
      <c r="F4390" s="17"/>
      <c r="G4390" s="17"/>
      <c r="H4390" s="18"/>
      <c r="N4390" s="2"/>
      <c r="O4390" s="2"/>
      <c r="Q4390" s="17"/>
      <c r="R4390" s="17"/>
    </row>
    <row r="4391" spans="1:18">
      <c r="A4391" s="19"/>
      <c r="C4391" s="17"/>
      <c r="D4391" s="18"/>
      <c r="F4391" s="17"/>
      <c r="G4391" s="17"/>
      <c r="H4391" s="16"/>
      <c r="N4391" s="2"/>
      <c r="O4391" s="2"/>
      <c r="Q4391" s="17"/>
      <c r="R4391" s="17"/>
    </row>
    <row r="4392" spans="1:18">
      <c r="A4392" s="19"/>
      <c r="C4392" s="17"/>
      <c r="D4392" s="16"/>
      <c r="F4392" s="17"/>
      <c r="G4392" s="17"/>
      <c r="H4392" s="18"/>
      <c r="N4392" s="2"/>
      <c r="O4392" s="2"/>
      <c r="Q4392" s="17"/>
      <c r="R4392" s="17"/>
    </row>
    <row r="4393" spans="1:18">
      <c r="A4393" s="19"/>
      <c r="C4393" s="17"/>
      <c r="D4393" s="18"/>
      <c r="F4393" s="17"/>
      <c r="G4393" s="17"/>
      <c r="H4393" s="16"/>
      <c r="N4393" s="2"/>
      <c r="O4393" s="2"/>
      <c r="Q4393" s="17"/>
      <c r="R4393" s="17"/>
    </row>
    <row r="4394" spans="1:18">
      <c r="A4394" s="19"/>
      <c r="C4394" s="17"/>
      <c r="D4394" s="16"/>
      <c r="F4394" s="17"/>
      <c r="G4394" s="17"/>
      <c r="H4394" s="18"/>
      <c r="N4394" s="2"/>
      <c r="O4394" s="2"/>
      <c r="Q4394" s="17"/>
      <c r="R4394" s="17"/>
    </row>
    <row r="4395" spans="1:18">
      <c r="A4395" s="19"/>
      <c r="C4395" s="17"/>
      <c r="D4395" s="18"/>
      <c r="F4395" s="17"/>
      <c r="G4395" s="17"/>
      <c r="H4395" s="16"/>
      <c r="N4395" s="2"/>
      <c r="O4395" s="2"/>
      <c r="Q4395" s="17"/>
      <c r="R4395" s="17"/>
    </row>
    <row r="4396" spans="1:18">
      <c r="A4396" s="19"/>
      <c r="C4396" s="17"/>
      <c r="D4396" s="18"/>
      <c r="F4396" s="17"/>
      <c r="G4396" s="17"/>
      <c r="H4396" s="16"/>
      <c r="N4396" s="2"/>
      <c r="O4396" s="2"/>
      <c r="Q4396" s="17"/>
      <c r="R4396" s="17"/>
    </row>
    <row r="4397" spans="1:18">
      <c r="A4397" s="19"/>
      <c r="C4397" s="17"/>
      <c r="D4397" s="18"/>
      <c r="F4397" s="17"/>
      <c r="G4397" s="17"/>
      <c r="H4397" s="16"/>
      <c r="N4397" s="2"/>
      <c r="O4397" s="2"/>
      <c r="Q4397" s="17"/>
      <c r="R4397" s="17"/>
    </row>
    <row r="4398" spans="1:18">
      <c r="A4398" s="19"/>
      <c r="C4398" s="17"/>
      <c r="D4398" s="18"/>
      <c r="F4398" s="17"/>
      <c r="G4398" s="17"/>
      <c r="H4398" s="16"/>
      <c r="N4398" s="2"/>
      <c r="O4398" s="2"/>
      <c r="Q4398" s="17"/>
      <c r="R4398" s="17"/>
    </row>
    <row r="4399" spans="1:18">
      <c r="A4399" s="19"/>
      <c r="C4399" s="17"/>
      <c r="D4399" s="16"/>
      <c r="F4399" s="17"/>
      <c r="G4399" s="17"/>
      <c r="H4399" s="18"/>
      <c r="N4399" s="2"/>
      <c r="O4399" s="2"/>
      <c r="Q4399" s="17"/>
      <c r="R4399" s="17"/>
    </row>
    <row r="4400" spans="1:18">
      <c r="A4400" s="19"/>
      <c r="C4400" s="17"/>
      <c r="D4400" s="16"/>
      <c r="F4400" s="17"/>
      <c r="G4400" s="17"/>
      <c r="H4400" s="18"/>
      <c r="N4400" s="2"/>
      <c r="O4400" s="2"/>
      <c r="Q4400" s="17"/>
      <c r="R4400" s="17"/>
    </row>
    <row r="4401" spans="1:18">
      <c r="A4401" s="19"/>
      <c r="C4401" s="17"/>
      <c r="D4401" s="16"/>
      <c r="F4401" s="17"/>
      <c r="G4401" s="17"/>
      <c r="H4401" s="18"/>
      <c r="N4401" s="2"/>
      <c r="O4401" s="2"/>
      <c r="Q4401" s="17"/>
      <c r="R4401" s="17"/>
    </row>
    <row r="4402" spans="1:18">
      <c r="A4402" s="19"/>
      <c r="C4402" s="17"/>
      <c r="D4402" s="16"/>
      <c r="F4402" s="17"/>
      <c r="G4402" s="17"/>
      <c r="H4402" s="18"/>
      <c r="N4402" s="2"/>
      <c r="O4402" s="2"/>
      <c r="Q4402" s="17"/>
      <c r="R4402" s="17"/>
    </row>
    <row r="4403" spans="1:18">
      <c r="A4403" s="19"/>
      <c r="C4403" s="17"/>
      <c r="D4403" s="16"/>
      <c r="F4403" s="17"/>
      <c r="G4403" s="17"/>
      <c r="H4403" s="18"/>
      <c r="N4403" s="2"/>
      <c r="O4403" s="2"/>
      <c r="Q4403" s="17"/>
      <c r="R4403" s="17"/>
    </row>
    <row r="4404" spans="1:18">
      <c r="A4404" s="19"/>
      <c r="C4404" s="17"/>
      <c r="D4404" s="18"/>
      <c r="F4404" s="17"/>
      <c r="G4404" s="17"/>
      <c r="H4404" s="16"/>
      <c r="N4404" s="2"/>
      <c r="O4404" s="2"/>
      <c r="Q4404" s="17"/>
      <c r="R4404" s="17"/>
    </row>
    <row r="4405" spans="1:18">
      <c r="A4405" s="19"/>
      <c r="C4405" s="17"/>
      <c r="D4405" s="16"/>
      <c r="F4405" s="17"/>
      <c r="G4405" s="17"/>
      <c r="H4405" s="18"/>
      <c r="N4405" s="2"/>
      <c r="O4405" s="2"/>
      <c r="Q4405" s="17"/>
      <c r="R4405" s="17"/>
    </row>
    <row r="4406" spans="1:18">
      <c r="A4406" s="19"/>
      <c r="C4406" s="17"/>
      <c r="D4406" s="18"/>
      <c r="F4406" s="17"/>
      <c r="G4406" s="17"/>
      <c r="H4406" s="16"/>
      <c r="N4406" s="2"/>
      <c r="O4406" s="2"/>
      <c r="Q4406" s="17"/>
      <c r="R4406" s="17"/>
    </row>
    <row r="4407" spans="1:18">
      <c r="A4407" s="19"/>
      <c r="C4407" s="17"/>
      <c r="D4407" s="16"/>
      <c r="F4407" s="17"/>
      <c r="G4407" s="17"/>
      <c r="H4407" s="18"/>
      <c r="N4407" s="2"/>
      <c r="O4407" s="2"/>
      <c r="Q4407" s="17"/>
      <c r="R4407" s="17"/>
    </row>
    <row r="4408" spans="1:18">
      <c r="A4408" s="19"/>
      <c r="C4408" s="17"/>
      <c r="D4408" s="18"/>
      <c r="F4408" s="17"/>
      <c r="G4408" s="17"/>
      <c r="H4408" s="16"/>
      <c r="N4408" s="2"/>
      <c r="O4408" s="2"/>
      <c r="Q4408" s="17"/>
      <c r="R4408" s="17"/>
    </row>
    <row r="4409" spans="1:18">
      <c r="A4409" s="19"/>
      <c r="C4409" s="17"/>
      <c r="D4409" s="18"/>
      <c r="F4409" s="17"/>
      <c r="G4409" s="17"/>
      <c r="H4409" s="16"/>
      <c r="N4409" s="2"/>
      <c r="O4409" s="2"/>
      <c r="Q4409" s="17"/>
      <c r="R4409" s="17"/>
    </row>
    <row r="4410" spans="1:18">
      <c r="A4410" s="19"/>
      <c r="C4410" s="17"/>
      <c r="D4410" s="18"/>
      <c r="F4410" s="17"/>
      <c r="G4410" s="17"/>
      <c r="H4410" s="16"/>
      <c r="N4410" s="2"/>
      <c r="O4410" s="2"/>
      <c r="Q4410" s="17"/>
      <c r="R4410" s="17"/>
    </row>
    <row r="4411" spans="1:18">
      <c r="A4411" s="19"/>
      <c r="C4411" s="17"/>
      <c r="D4411" s="16"/>
      <c r="F4411" s="17"/>
      <c r="G4411" s="17"/>
      <c r="H4411" s="18"/>
      <c r="N4411" s="2"/>
      <c r="O4411" s="2"/>
      <c r="Q4411" s="17"/>
      <c r="R4411" s="17"/>
    </row>
    <row r="4412" spans="1:18">
      <c r="A4412" s="19"/>
      <c r="C4412" s="17"/>
      <c r="D4412" s="18"/>
      <c r="F4412" s="17"/>
      <c r="G4412" s="17"/>
      <c r="H4412" s="16"/>
      <c r="N4412" s="2"/>
      <c r="O4412" s="2"/>
      <c r="Q4412" s="17"/>
      <c r="R4412" s="17"/>
    </row>
    <row r="4413" spans="1:18">
      <c r="A4413" s="19"/>
      <c r="C4413" s="17"/>
      <c r="D4413" s="16"/>
      <c r="F4413" s="17"/>
      <c r="G4413" s="17"/>
      <c r="H4413" s="18"/>
      <c r="N4413" s="2"/>
      <c r="O4413" s="2"/>
      <c r="Q4413" s="17"/>
      <c r="R4413" s="17"/>
    </row>
    <row r="4414" spans="1:18">
      <c r="A4414" s="19"/>
      <c r="C4414" s="17"/>
      <c r="D4414" s="16"/>
      <c r="F4414" s="17"/>
      <c r="G4414" s="17"/>
      <c r="H4414" s="18"/>
      <c r="N4414" s="2"/>
      <c r="O4414" s="2"/>
      <c r="Q4414" s="17"/>
      <c r="R4414" s="17"/>
    </row>
    <row r="4415" spans="1:18">
      <c r="A4415" s="19"/>
      <c r="C4415" s="17"/>
      <c r="D4415" s="18"/>
      <c r="F4415" s="17"/>
      <c r="G4415" s="17"/>
      <c r="H4415" s="16"/>
      <c r="N4415" s="2"/>
      <c r="O4415" s="2"/>
      <c r="Q4415" s="17"/>
      <c r="R4415" s="17"/>
    </row>
    <row r="4416" spans="1:18">
      <c r="A4416" s="19"/>
      <c r="C4416" s="17"/>
      <c r="D4416" s="18"/>
      <c r="F4416" s="17"/>
      <c r="G4416" s="17"/>
      <c r="H4416" s="16"/>
      <c r="N4416" s="2"/>
      <c r="O4416" s="2"/>
      <c r="Q4416" s="17"/>
      <c r="R4416" s="17"/>
    </row>
    <row r="4417" spans="1:18">
      <c r="A4417" s="19"/>
      <c r="C4417" s="17"/>
      <c r="D4417" s="16"/>
      <c r="F4417" s="17"/>
      <c r="G4417" s="17"/>
      <c r="H4417" s="18"/>
      <c r="N4417" s="2"/>
      <c r="O4417" s="2"/>
      <c r="Q4417" s="17"/>
      <c r="R4417" s="17"/>
    </row>
    <row r="4418" spans="1:18">
      <c r="A4418" s="19"/>
      <c r="C4418" s="17"/>
      <c r="D4418" s="16"/>
      <c r="F4418" s="17"/>
      <c r="G4418" s="17"/>
      <c r="H4418" s="18"/>
      <c r="N4418" s="2"/>
      <c r="O4418" s="2"/>
      <c r="Q4418" s="17"/>
      <c r="R4418" s="17"/>
    </row>
    <row r="4419" spans="1:18">
      <c r="A4419" s="19"/>
      <c r="C4419" s="17"/>
      <c r="D4419" s="18"/>
      <c r="F4419" s="17"/>
      <c r="G4419" s="17"/>
      <c r="H4419" s="16"/>
      <c r="N4419" s="2"/>
      <c r="O4419" s="2"/>
      <c r="Q4419" s="17"/>
      <c r="R4419" s="17"/>
    </row>
    <row r="4420" spans="1:18">
      <c r="A4420" s="19"/>
      <c r="C4420" s="17"/>
      <c r="D4420" s="16"/>
      <c r="F4420" s="17"/>
      <c r="G4420" s="17"/>
      <c r="H4420" s="18"/>
      <c r="N4420" s="2"/>
      <c r="O4420" s="2"/>
      <c r="Q4420" s="17"/>
      <c r="R4420" s="17"/>
    </row>
    <row r="4421" spans="1:18">
      <c r="A4421" s="19"/>
      <c r="C4421" s="17"/>
      <c r="D4421" s="16"/>
      <c r="F4421" s="17"/>
      <c r="G4421" s="17"/>
      <c r="H4421" s="18"/>
      <c r="N4421" s="2"/>
      <c r="O4421" s="2"/>
      <c r="Q4421" s="17"/>
      <c r="R4421" s="17"/>
    </row>
    <row r="4422" spans="1:18">
      <c r="A4422" s="19"/>
      <c r="C4422" s="17"/>
      <c r="D4422" s="16"/>
      <c r="F4422" s="17"/>
      <c r="G4422" s="17"/>
      <c r="H4422" s="18"/>
      <c r="N4422" s="2"/>
      <c r="O4422" s="2"/>
      <c r="Q4422" s="17"/>
      <c r="R4422" s="17"/>
    </row>
    <row r="4423" spans="1:18">
      <c r="A4423" s="19"/>
      <c r="C4423" s="17"/>
      <c r="D4423" s="16"/>
      <c r="F4423" s="17"/>
      <c r="G4423" s="17"/>
      <c r="H4423" s="18"/>
      <c r="N4423" s="2"/>
      <c r="O4423" s="2"/>
      <c r="Q4423" s="17"/>
      <c r="R4423" s="17"/>
    </row>
    <row r="4424" spans="1:18">
      <c r="A4424" s="19"/>
      <c r="C4424" s="17"/>
      <c r="D4424" s="18"/>
      <c r="F4424" s="17"/>
      <c r="G4424" s="17"/>
      <c r="H4424" s="16"/>
      <c r="N4424" s="2"/>
      <c r="O4424" s="2"/>
      <c r="Q4424" s="17"/>
      <c r="R4424" s="17"/>
    </row>
    <row r="4425" spans="1:18">
      <c r="A4425" s="19"/>
      <c r="C4425" s="17"/>
      <c r="D4425" s="18"/>
      <c r="F4425" s="17"/>
      <c r="G4425" s="17"/>
      <c r="H4425" s="16"/>
      <c r="N4425" s="2"/>
      <c r="O4425" s="2"/>
      <c r="Q4425" s="17"/>
      <c r="R4425" s="17"/>
    </row>
    <row r="4426" spans="1:18">
      <c r="A4426" s="19"/>
      <c r="C4426" s="17"/>
      <c r="D4426" s="18"/>
      <c r="F4426" s="17"/>
      <c r="G4426" s="17"/>
      <c r="H4426" s="16"/>
      <c r="N4426" s="2"/>
      <c r="O4426" s="2"/>
      <c r="Q4426" s="17"/>
      <c r="R4426" s="17"/>
    </row>
    <row r="4427" spans="1:18">
      <c r="A4427" s="19"/>
      <c r="C4427" s="17"/>
      <c r="D4427" s="18"/>
      <c r="F4427" s="17"/>
      <c r="G4427" s="17"/>
      <c r="H4427" s="16"/>
      <c r="N4427" s="2"/>
      <c r="O4427" s="2"/>
      <c r="Q4427" s="17"/>
      <c r="R4427" s="17"/>
    </row>
    <row r="4428" spans="1:18">
      <c r="A4428" s="19"/>
      <c r="C4428" s="17"/>
      <c r="D4428" s="16"/>
      <c r="F4428" s="17"/>
      <c r="G4428" s="17"/>
      <c r="H4428" s="18"/>
      <c r="N4428" s="2"/>
      <c r="O4428" s="2"/>
      <c r="Q4428" s="17"/>
      <c r="R4428" s="17"/>
    </row>
    <row r="4429" spans="1:18">
      <c r="A4429" s="19"/>
      <c r="C4429" s="17"/>
      <c r="D4429" s="16"/>
      <c r="F4429" s="17"/>
      <c r="G4429" s="17"/>
      <c r="H4429" s="18"/>
      <c r="N4429" s="2"/>
      <c r="O4429" s="2"/>
      <c r="Q4429" s="17"/>
      <c r="R4429" s="17"/>
    </row>
    <row r="4430" spans="1:18">
      <c r="A4430" s="19"/>
      <c r="C4430" s="17"/>
      <c r="D4430" s="16"/>
      <c r="F4430" s="17"/>
      <c r="G4430" s="17"/>
      <c r="H4430" s="18"/>
      <c r="N4430" s="2"/>
      <c r="O4430" s="2"/>
      <c r="Q4430" s="17"/>
      <c r="R4430" s="17"/>
    </row>
    <row r="4431" spans="1:18">
      <c r="A4431" s="19"/>
      <c r="C4431" s="17"/>
      <c r="D4431" s="18"/>
      <c r="F4431" s="17"/>
      <c r="G4431" s="17"/>
      <c r="H4431" s="16"/>
      <c r="N4431" s="2"/>
      <c r="O4431" s="2"/>
      <c r="Q4431" s="17"/>
      <c r="R4431" s="17"/>
    </row>
    <row r="4432" spans="1:18">
      <c r="A4432" s="19"/>
      <c r="C4432" s="17"/>
      <c r="D4432" s="18"/>
      <c r="F4432" s="17"/>
      <c r="G4432" s="17"/>
      <c r="H4432" s="16"/>
      <c r="N4432" s="2"/>
      <c r="O4432" s="2"/>
      <c r="Q4432" s="17"/>
      <c r="R4432" s="17"/>
    </row>
    <row r="4433" spans="1:18">
      <c r="A4433" s="19"/>
      <c r="C4433" s="17"/>
      <c r="D4433" s="18"/>
      <c r="F4433" s="17"/>
      <c r="G4433" s="17"/>
      <c r="H4433" s="16"/>
      <c r="N4433" s="2"/>
      <c r="O4433" s="2"/>
      <c r="Q4433" s="17"/>
      <c r="R4433" s="17"/>
    </row>
    <row r="4434" spans="1:18">
      <c r="A4434" s="19"/>
      <c r="C4434" s="17"/>
      <c r="D4434" s="18"/>
      <c r="F4434" s="17"/>
      <c r="G4434" s="17"/>
      <c r="H4434" s="16"/>
      <c r="N4434" s="2"/>
      <c r="O4434" s="2"/>
      <c r="Q4434" s="17"/>
      <c r="R4434" s="17"/>
    </row>
    <row r="4435" spans="1:18">
      <c r="A4435" s="19"/>
      <c r="C4435" s="17"/>
      <c r="D4435" s="16"/>
      <c r="F4435" s="17"/>
      <c r="G4435" s="17"/>
      <c r="H4435" s="18"/>
      <c r="N4435" s="2"/>
      <c r="O4435" s="2"/>
      <c r="Q4435" s="17"/>
      <c r="R4435" s="17"/>
    </row>
    <row r="4436" spans="1:18">
      <c r="A4436" s="19"/>
      <c r="C4436" s="17"/>
      <c r="D4436" s="16"/>
      <c r="F4436" s="17"/>
      <c r="G4436" s="17"/>
      <c r="H4436" s="18"/>
      <c r="N4436" s="2"/>
      <c r="O4436" s="2"/>
      <c r="Q4436" s="17"/>
      <c r="R4436" s="17"/>
    </row>
    <row r="4437" spans="1:18">
      <c r="A4437" s="19"/>
      <c r="C4437" s="17"/>
      <c r="D4437" s="16"/>
      <c r="F4437" s="17"/>
      <c r="G4437" s="17"/>
      <c r="H4437" s="18"/>
      <c r="N4437" s="2"/>
      <c r="O4437" s="2"/>
      <c r="Q4437" s="17"/>
      <c r="R4437" s="17"/>
    </row>
    <row r="4438" spans="1:18">
      <c r="A4438" s="19"/>
      <c r="C4438" s="17"/>
      <c r="D4438" s="18"/>
      <c r="F4438" s="17"/>
      <c r="G4438" s="17"/>
      <c r="H4438" s="16"/>
      <c r="N4438" s="2"/>
      <c r="O4438" s="2"/>
      <c r="Q4438" s="17"/>
      <c r="R4438" s="17"/>
    </row>
    <row r="4439" spans="1:18">
      <c r="A4439" s="19"/>
      <c r="C4439" s="17"/>
      <c r="D4439" s="16"/>
      <c r="F4439" s="17"/>
      <c r="G4439" s="17"/>
      <c r="H4439" s="18"/>
      <c r="N4439" s="2"/>
      <c r="O4439" s="2"/>
      <c r="Q4439" s="17"/>
      <c r="R4439" s="17"/>
    </row>
    <row r="4440" spans="1:18">
      <c r="A4440" s="19"/>
      <c r="C4440" s="17"/>
      <c r="D4440" s="16"/>
      <c r="F4440" s="17"/>
      <c r="G4440" s="17"/>
      <c r="H4440" s="18"/>
      <c r="N4440" s="2"/>
      <c r="O4440" s="2"/>
      <c r="Q4440" s="17"/>
      <c r="R4440" s="17"/>
    </row>
    <row r="4441" spans="1:18">
      <c r="A4441" s="19"/>
      <c r="C4441" s="17"/>
      <c r="D4441" s="16"/>
      <c r="F4441" s="17"/>
      <c r="G4441" s="17"/>
      <c r="H4441" s="18"/>
      <c r="N4441" s="2"/>
      <c r="O4441" s="2"/>
      <c r="Q4441" s="17"/>
      <c r="R4441" s="17"/>
    </row>
    <row r="4442" spans="1:18">
      <c r="A4442" s="19"/>
      <c r="C4442" s="17"/>
      <c r="D4442" s="18"/>
      <c r="F4442" s="17"/>
      <c r="G4442" s="17"/>
      <c r="H4442" s="16"/>
      <c r="N4442" s="2"/>
      <c r="O4442" s="2"/>
      <c r="Q4442" s="17"/>
      <c r="R4442" s="17"/>
    </row>
    <row r="4443" spans="1:18">
      <c r="A4443" s="19"/>
      <c r="C4443" s="17"/>
      <c r="D4443" s="18"/>
      <c r="F4443" s="17"/>
      <c r="G4443" s="17"/>
      <c r="H4443" s="16"/>
      <c r="N4443" s="2"/>
      <c r="O4443" s="2"/>
      <c r="Q4443" s="17"/>
      <c r="R4443" s="17"/>
    </row>
    <row r="4444" spans="1:18">
      <c r="A4444" s="19"/>
      <c r="C4444" s="17"/>
      <c r="D4444" s="16"/>
      <c r="F4444" s="17"/>
      <c r="G4444" s="17"/>
      <c r="H4444" s="18"/>
      <c r="N4444" s="2"/>
      <c r="O4444" s="2"/>
      <c r="Q4444" s="17"/>
      <c r="R4444" s="17"/>
    </row>
    <row r="4445" spans="1:18">
      <c r="A4445" s="19"/>
      <c r="C4445" s="17"/>
      <c r="D4445" s="16"/>
      <c r="F4445" s="17"/>
      <c r="G4445" s="17"/>
      <c r="H4445" s="18"/>
      <c r="N4445" s="2"/>
      <c r="O4445" s="2"/>
      <c r="Q4445" s="17"/>
      <c r="R4445" s="17"/>
    </row>
    <row r="4446" spans="1:18">
      <c r="A4446" s="19"/>
      <c r="C4446" s="17"/>
      <c r="D4446" s="18"/>
      <c r="F4446" s="17"/>
      <c r="G4446" s="17"/>
      <c r="H4446" s="16"/>
      <c r="N4446" s="2"/>
      <c r="O4446" s="2"/>
      <c r="Q4446" s="17"/>
      <c r="R4446" s="17"/>
    </row>
    <row r="4447" spans="1:18">
      <c r="A4447" s="19"/>
      <c r="C4447" s="17"/>
      <c r="D4447" s="18"/>
      <c r="F4447" s="17"/>
      <c r="G4447" s="17"/>
      <c r="H4447" s="16"/>
      <c r="N4447" s="2"/>
      <c r="O4447" s="2"/>
      <c r="Q4447" s="17"/>
      <c r="R4447" s="17"/>
    </row>
    <row r="4448" spans="1:18">
      <c r="A4448" s="19"/>
      <c r="C4448" s="17"/>
      <c r="D4448" s="16"/>
      <c r="F4448" s="17"/>
      <c r="G4448" s="17"/>
      <c r="H4448" s="18"/>
      <c r="N4448" s="2"/>
      <c r="O4448" s="2"/>
      <c r="Q4448" s="17"/>
      <c r="R4448" s="17"/>
    </row>
    <row r="4449" spans="1:18">
      <c r="A4449" s="19"/>
      <c r="C4449" s="17"/>
      <c r="D4449" s="16"/>
      <c r="F4449" s="17"/>
      <c r="G4449" s="17"/>
      <c r="H4449" s="18"/>
      <c r="N4449" s="2"/>
      <c r="O4449" s="2"/>
      <c r="Q4449" s="17"/>
      <c r="R4449" s="17"/>
    </row>
    <row r="4450" spans="1:18">
      <c r="A4450" s="19"/>
      <c r="C4450" s="17"/>
      <c r="D4450" s="16"/>
      <c r="F4450" s="17"/>
      <c r="G4450" s="17"/>
      <c r="H4450" s="18"/>
      <c r="N4450" s="2"/>
      <c r="O4450" s="2"/>
      <c r="Q4450" s="17"/>
      <c r="R4450" s="17"/>
    </row>
    <row r="4451" spans="1:18">
      <c r="A4451" s="19"/>
      <c r="C4451" s="17"/>
      <c r="D4451" s="16"/>
      <c r="F4451" s="17"/>
      <c r="G4451" s="17"/>
      <c r="H4451" s="18"/>
      <c r="N4451" s="2"/>
      <c r="O4451" s="2"/>
      <c r="Q4451" s="17"/>
      <c r="R4451" s="17"/>
    </row>
    <row r="4452" spans="1:18">
      <c r="A4452" s="19"/>
      <c r="C4452" s="17"/>
      <c r="D4452" s="16"/>
      <c r="F4452" s="17"/>
      <c r="G4452" s="17"/>
      <c r="H4452" s="18"/>
      <c r="N4452" s="2"/>
      <c r="O4452" s="2"/>
      <c r="Q4452" s="17"/>
      <c r="R4452" s="17"/>
    </row>
    <row r="4453" spans="1:18">
      <c r="A4453" s="19"/>
      <c r="C4453" s="17"/>
      <c r="D4453" s="16"/>
      <c r="F4453" s="17"/>
      <c r="G4453" s="17"/>
      <c r="H4453" s="18"/>
      <c r="N4453" s="2"/>
      <c r="O4453" s="2"/>
      <c r="Q4453" s="17"/>
      <c r="R4453" s="17"/>
    </row>
    <row r="4454" spans="1:18">
      <c r="A4454" s="19"/>
      <c r="C4454" s="17"/>
      <c r="D4454" s="18"/>
      <c r="F4454" s="17"/>
      <c r="G4454" s="17"/>
      <c r="H4454" s="16"/>
      <c r="N4454" s="2"/>
      <c r="O4454" s="2"/>
      <c r="Q4454" s="17"/>
      <c r="R4454" s="17"/>
    </row>
    <row r="4455" spans="1:18">
      <c r="A4455" s="19"/>
      <c r="C4455" s="17"/>
      <c r="D4455" s="18"/>
      <c r="F4455" s="17"/>
      <c r="G4455" s="17"/>
      <c r="H4455" s="16"/>
      <c r="N4455" s="2"/>
      <c r="O4455" s="2"/>
      <c r="Q4455" s="17"/>
      <c r="R4455" s="17"/>
    </row>
    <row r="4456" spans="1:18">
      <c r="A4456" s="19"/>
      <c r="C4456" s="17"/>
      <c r="D4456" s="18"/>
      <c r="F4456" s="17"/>
      <c r="G4456" s="17"/>
      <c r="H4456" s="16"/>
      <c r="N4456" s="2"/>
      <c r="O4456" s="2"/>
      <c r="Q4456" s="17"/>
      <c r="R4456" s="17"/>
    </row>
    <row r="4457" spans="1:18">
      <c r="A4457" s="19"/>
      <c r="C4457" s="17"/>
      <c r="D4457" s="18"/>
      <c r="F4457" s="17"/>
      <c r="G4457" s="17"/>
      <c r="H4457" s="16"/>
      <c r="N4457" s="2"/>
      <c r="O4457" s="2"/>
      <c r="Q4457" s="17"/>
      <c r="R4457" s="17"/>
    </row>
    <row r="4458" spans="1:18">
      <c r="A4458" s="19"/>
      <c r="C4458" s="17"/>
      <c r="D4458" s="18"/>
      <c r="F4458" s="17"/>
      <c r="G4458" s="17"/>
      <c r="H4458" s="16"/>
      <c r="N4458" s="2"/>
      <c r="O4458" s="2"/>
      <c r="Q4458" s="17"/>
      <c r="R4458" s="17"/>
    </row>
    <row r="4459" spans="1:18">
      <c r="A4459" s="19"/>
      <c r="C4459" s="17"/>
      <c r="D4459" s="18"/>
      <c r="F4459" s="17"/>
      <c r="G4459" s="17"/>
      <c r="H4459" s="16"/>
      <c r="N4459" s="2"/>
      <c r="O4459" s="2"/>
      <c r="Q4459" s="17"/>
      <c r="R4459" s="17"/>
    </row>
    <row r="4460" spans="1:18">
      <c r="A4460" s="19"/>
      <c r="C4460" s="17"/>
      <c r="D4460" s="16"/>
      <c r="F4460" s="17"/>
      <c r="G4460" s="17"/>
      <c r="H4460" s="18"/>
      <c r="N4460" s="2"/>
      <c r="O4460" s="2"/>
      <c r="Q4460" s="17"/>
      <c r="R4460" s="17"/>
    </row>
    <row r="4461" spans="1:18">
      <c r="A4461" s="19"/>
      <c r="C4461" s="17"/>
      <c r="D4461" s="16"/>
      <c r="F4461" s="17"/>
      <c r="G4461" s="17"/>
      <c r="H4461" s="18"/>
      <c r="N4461" s="2"/>
      <c r="O4461" s="2"/>
      <c r="Q4461" s="17"/>
      <c r="R4461" s="17"/>
    </row>
    <row r="4462" spans="1:18">
      <c r="A4462" s="19"/>
      <c r="C4462" s="17"/>
      <c r="D4462" s="16"/>
      <c r="F4462" s="17"/>
      <c r="G4462" s="17"/>
      <c r="H4462" s="18"/>
      <c r="N4462" s="2"/>
      <c r="O4462" s="2"/>
      <c r="Q4462" s="17"/>
      <c r="R4462" s="17"/>
    </row>
    <row r="4463" spans="1:18">
      <c r="A4463" s="19"/>
      <c r="C4463" s="17"/>
      <c r="D4463" s="18"/>
      <c r="F4463" s="17"/>
      <c r="G4463" s="17"/>
      <c r="H4463" s="16"/>
      <c r="N4463" s="2"/>
      <c r="O4463" s="2"/>
      <c r="Q4463" s="17"/>
      <c r="R4463" s="17"/>
    </row>
    <row r="4464" spans="1:18">
      <c r="A4464" s="19"/>
      <c r="C4464" s="17"/>
      <c r="D4464" s="18"/>
      <c r="F4464" s="17"/>
      <c r="G4464" s="17"/>
      <c r="H4464" s="16"/>
      <c r="N4464" s="2"/>
      <c r="O4464" s="2"/>
      <c r="Q4464" s="17"/>
      <c r="R4464" s="17"/>
    </row>
    <row r="4465" spans="1:18">
      <c r="A4465" s="19"/>
      <c r="C4465" s="17"/>
      <c r="D4465" s="18"/>
      <c r="F4465" s="17"/>
      <c r="G4465" s="17"/>
      <c r="H4465" s="16"/>
      <c r="N4465" s="2"/>
      <c r="O4465" s="2"/>
      <c r="Q4465" s="17"/>
      <c r="R4465" s="17"/>
    </row>
    <row r="4466" spans="1:18">
      <c r="A4466" s="19"/>
      <c r="C4466" s="17"/>
      <c r="D4466" s="18"/>
      <c r="F4466" s="17"/>
      <c r="G4466" s="17"/>
      <c r="H4466" s="16"/>
      <c r="N4466" s="2"/>
      <c r="O4466" s="2"/>
      <c r="Q4466" s="17"/>
      <c r="R4466" s="17"/>
    </row>
    <row r="4467" spans="1:18">
      <c r="A4467" s="19"/>
      <c r="C4467" s="17"/>
      <c r="D4467" s="16"/>
      <c r="F4467" s="17"/>
      <c r="G4467" s="17"/>
      <c r="H4467" s="18"/>
      <c r="N4467" s="2"/>
      <c r="O4467" s="2"/>
      <c r="Q4467" s="17"/>
      <c r="R4467" s="17"/>
    </row>
    <row r="4468" spans="1:18">
      <c r="A4468" s="19"/>
      <c r="C4468" s="17"/>
      <c r="D4468" s="18"/>
      <c r="F4468" s="17"/>
      <c r="G4468" s="17"/>
      <c r="H4468" s="16"/>
      <c r="N4468" s="2"/>
      <c r="O4468" s="2"/>
      <c r="Q4468" s="17"/>
      <c r="R4468" s="17"/>
    </row>
    <row r="4469" spans="1:18">
      <c r="A4469" s="19"/>
      <c r="C4469" s="17"/>
      <c r="D4469" s="16"/>
      <c r="F4469" s="17"/>
      <c r="G4469" s="17"/>
      <c r="H4469" s="18"/>
      <c r="N4469" s="2"/>
      <c r="O4469" s="2"/>
      <c r="Q4469" s="17"/>
      <c r="R4469" s="17"/>
    </row>
    <row r="4470" spans="1:18">
      <c r="A4470" s="19"/>
      <c r="C4470" s="17"/>
      <c r="D4470" s="18"/>
      <c r="F4470" s="17"/>
      <c r="G4470" s="17"/>
      <c r="H4470" s="16"/>
      <c r="N4470" s="2"/>
      <c r="O4470" s="2"/>
      <c r="Q4470" s="17"/>
      <c r="R4470" s="17"/>
    </row>
    <row r="4471" spans="1:18">
      <c r="A4471" s="19"/>
      <c r="C4471" s="17"/>
      <c r="D4471" s="18"/>
      <c r="F4471" s="17"/>
      <c r="G4471" s="17"/>
      <c r="H4471" s="16"/>
      <c r="N4471" s="2"/>
      <c r="O4471" s="2"/>
      <c r="Q4471" s="17"/>
      <c r="R4471" s="17"/>
    </row>
    <row r="4472" spans="1:18">
      <c r="A4472" s="19"/>
      <c r="C4472" s="17"/>
      <c r="D4472" s="16"/>
      <c r="F4472" s="17"/>
      <c r="G4472" s="17"/>
      <c r="H4472" s="18"/>
      <c r="N4472" s="2"/>
      <c r="O4472" s="2"/>
      <c r="Q4472" s="17"/>
      <c r="R4472" s="17"/>
    </row>
    <row r="4473" spans="1:18">
      <c r="A4473" s="19"/>
      <c r="C4473" s="17"/>
      <c r="D4473" s="18"/>
      <c r="F4473" s="17"/>
      <c r="G4473" s="17"/>
      <c r="H4473" s="16"/>
      <c r="N4473" s="2"/>
      <c r="O4473" s="2"/>
      <c r="Q4473" s="17"/>
      <c r="R4473" s="17"/>
    </row>
    <row r="4474" spans="1:18">
      <c r="A4474" s="19"/>
      <c r="C4474" s="17"/>
      <c r="D4474" s="16"/>
      <c r="F4474" s="17"/>
      <c r="G4474" s="17"/>
      <c r="H4474" s="18"/>
      <c r="N4474" s="2"/>
      <c r="O4474" s="2"/>
      <c r="Q4474" s="17"/>
      <c r="R4474" s="17"/>
    </row>
    <row r="4475" spans="1:18">
      <c r="A4475" s="19"/>
      <c r="C4475" s="17"/>
      <c r="D4475" s="18"/>
      <c r="F4475" s="17"/>
      <c r="G4475" s="17"/>
      <c r="H4475" s="16"/>
      <c r="N4475" s="2"/>
      <c r="O4475" s="2"/>
      <c r="Q4475" s="17"/>
      <c r="R4475" s="17"/>
    </row>
    <row r="4476" spans="1:18">
      <c r="A4476" s="19"/>
      <c r="C4476" s="17"/>
      <c r="D4476" s="18"/>
      <c r="F4476" s="17"/>
      <c r="G4476" s="17"/>
      <c r="H4476" s="16"/>
      <c r="N4476" s="2"/>
      <c r="O4476" s="2"/>
      <c r="Q4476" s="17"/>
      <c r="R4476" s="17"/>
    </row>
    <row r="4477" spans="1:18">
      <c r="A4477" s="19"/>
      <c r="C4477" s="17"/>
      <c r="D4477" s="18"/>
      <c r="F4477" s="17"/>
      <c r="G4477" s="17"/>
      <c r="H4477" s="16"/>
      <c r="N4477" s="2"/>
      <c r="O4477" s="2"/>
      <c r="Q4477" s="17"/>
      <c r="R4477" s="17"/>
    </row>
    <row r="4478" spans="1:18">
      <c r="A4478" s="19"/>
      <c r="C4478" s="17"/>
      <c r="D4478" s="18"/>
      <c r="F4478" s="17"/>
      <c r="G4478" s="17"/>
      <c r="H4478" s="16"/>
      <c r="N4478" s="2"/>
      <c r="O4478" s="2"/>
      <c r="Q4478" s="17"/>
      <c r="R4478" s="17"/>
    </row>
    <row r="4479" spans="1:18">
      <c r="A4479" s="19"/>
      <c r="C4479" s="17"/>
      <c r="D4479" s="16"/>
      <c r="F4479" s="17"/>
      <c r="G4479" s="17"/>
      <c r="H4479" s="18"/>
      <c r="N4479" s="2"/>
      <c r="O4479" s="2"/>
      <c r="Q4479" s="17"/>
      <c r="R4479" s="17"/>
    </row>
    <row r="4480" spans="1:18">
      <c r="A4480" s="19"/>
      <c r="C4480" s="17"/>
      <c r="D4480" s="16"/>
      <c r="F4480" s="17"/>
      <c r="G4480" s="17"/>
      <c r="H4480" s="18"/>
      <c r="N4480" s="2"/>
      <c r="O4480" s="2"/>
      <c r="Q4480" s="17"/>
      <c r="R4480" s="17"/>
    </row>
    <row r="4481" spans="1:18">
      <c r="A4481" s="19"/>
      <c r="C4481" s="17"/>
      <c r="D4481" s="18"/>
      <c r="F4481" s="17"/>
      <c r="G4481" s="17"/>
      <c r="H4481" s="16"/>
      <c r="N4481" s="2"/>
      <c r="O4481" s="2"/>
      <c r="Q4481" s="17"/>
      <c r="R4481" s="17"/>
    </row>
    <row r="4482" spans="1:18">
      <c r="A4482" s="19"/>
      <c r="C4482" s="17"/>
      <c r="D4482" s="18"/>
      <c r="F4482" s="17"/>
      <c r="G4482" s="17"/>
      <c r="H4482" s="16"/>
      <c r="N4482" s="2"/>
      <c r="O4482" s="2"/>
      <c r="Q4482" s="17"/>
      <c r="R4482" s="17"/>
    </row>
    <row r="4483" spans="1:18">
      <c r="A4483" s="19"/>
      <c r="C4483" s="17"/>
      <c r="D4483" s="18"/>
      <c r="F4483" s="17"/>
      <c r="G4483" s="17"/>
      <c r="H4483" s="16"/>
      <c r="N4483" s="2"/>
      <c r="O4483" s="2"/>
      <c r="Q4483" s="17"/>
      <c r="R4483" s="17"/>
    </row>
    <row r="4484" spans="1:18">
      <c r="A4484" s="19"/>
      <c r="C4484" s="17"/>
      <c r="D4484" s="18"/>
      <c r="F4484" s="17"/>
      <c r="G4484" s="17"/>
      <c r="H4484" s="16"/>
      <c r="N4484" s="2"/>
      <c r="O4484" s="2"/>
      <c r="Q4484" s="17"/>
      <c r="R4484" s="17"/>
    </row>
    <row r="4485" spans="1:18">
      <c r="A4485" s="19"/>
      <c r="C4485" s="17"/>
      <c r="D4485" s="16"/>
      <c r="F4485" s="17"/>
      <c r="G4485" s="17"/>
      <c r="H4485" s="18"/>
      <c r="N4485" s="2"/>
      <c r="O4485" s="2"/>
      <c r="Q4485" s="17"/>
      <c r="R4485" s="17"/>
    </row>
    <row r="4486" spans="1:18">
      <c r="A4486" s="19"/>
      <c r="C4486" s="17"/>
      <c r="D4486" s="16"/>
      <c r="F4486" s="17"/>
      <c r="G4486" s="17"/>
      <c r="H4486" s="18"/>
      <c r="N4486" s="2"/>
      <c r="O4486" s="2"/>
      <c r="Q4486" s="17"/>
      <c r="R4486" s="17"/>
    </row>
    <row r="4487" spans="1:18">
      <c r="A4487" s="19"/>
      <c r="C4487" s="17"/>
      <c r="D4487" s="18"/>
      <c r="F4487" s="17"/>
      <c r="G4487" s="17"/>
      <c r="H4487" s="16"/>
      <c r="N4487" s="2"/>
      <c r="O4487" s="2"/>
      <c r="Q4487" s="17"/>
      <c r="R4487" s="17"/>
    </row>
    <row r="4488" spans="1:18">
      <c r="A4488" s="19"/>
      <c r="C4488" s="17"/>
      <c r="D4488" s="18"/>
      <c r="F4488" s="17"/>
      <c r="G4488" s="17"/>
      <c r="H4488" s="16"/>
      <c r="N4488" s="2"/>
      <c r="O4488" s="2"/>
      <c r="Q4488" s="17"/>
      <c r="R4488" s="17"/>
    </row>
    <row r="4489" spans="1:18">
      <c r="A4489" s="19"/>
      <c r="C4489" s="17"/>
      <c r="D4489" s="18"/>
      <c r="F4489" s="17"/>
      <c r="G4489" s="17"/>
      <c r="H4489" s="16"/>
      <c r="N4489" s="2"/>
      <c r="O4489" s="2"/>
      <c r="Q4489" s="17"/>
      <c r="R4489" s="17"/>
    </row>
    <row r="4490" spans="1:18">
      <c r="A4490" s="19"/>
      <c r="C4490" s="17"/>
      <c r="D4490" s="18"/>
      <c r="F4490" s="17"/>
      <c r="G4490" s="17"/>
      <c r="H4490" s="16"/>
      <c r="N4490" s="2"/>
      <c r="O4490" s="2"/>
      <c r="Q4490" s="17"/>
      <c r="R4490" s="17"/>
    </row>
    <row r="4491" spans="1:18">
      <c r="A4491" s="19"/>
      <c r="C4491" s="17"/>
      <c r="D4491" s="16"/>
      <c r="F4491" s="17"/>
      <c r="G4491" s="17"/>
      <c r="H4491" s="18"/>
      <c r="N4491" s="2"/>
      <c r="O4491" s="2"/>
      <c r="Q4491" s="17"/>
      <c r="R4491" s="17"/>
    </row>
    <row r="4492" spans="1:18">
      <c r="A4492" s="19"/>
      <c r="C4492" s="17"/>
      <c r="D4492" s="16"/>
      <c r="F4492" s="17"/>
      <c r="G4492" s="17"/>
      <c r="H4492" s="18"/>
      <c r="N4492" s="2"/>
      <c r="O4492" s="2"/>
      <c r="Q4492" s="17"/>
      <c r="R4492" s="17"/>
    </row>
    <row r="4493" spans="1:18">
      <c r="A4493" s="19"/>
      <c r="C4493" s="17"/>
      <c r="D4493" s="16"/>
      <c r="F4493" s="17"/>
      <c r="G4493" s="17"/>
      <c r="H4493" s="18"/>
      <c r="N4493" s="2"/>
      <c r="O4493" s="2"/>
      <c r="Q4493" s="17"/>
      <c r="R4493" s="17"/>
    </row>
    <row r="4494" spans="1:18">
      <c r="A4494" s="19"/>
      <c r="C4494" s="17"/>
      <c r="D4494" s="16"/>
      <c r="F4494" s="17"/>
      <c r="G4494" s="17"/>
      <c r="H4494" s="18"/>
      <c r="N4494" s="2"/>
      <c r="O4494" s="2"/>
      <c r="Q4494" s="17"/>
      <c r="R4494" s="17"/>
    </row>
    <row r="4495" spans="1:18">
      <c r="A4495" s="19"/>
      <c r="C4495" s="17"/>
      <c r="D4495" s="18"/>
      <c r="F4495" s="17"/>
      <c r="G4495" s="17"/>
      <c r="H4495" s="16"/>
      <c r="N4495" s="2"/>
      <c r="O4495" s="2"/>
      <c r="Q4495" s="17"/>
      <c r="R4495" s="17"/>
    </row>
    <row r="4496" spans="1:18">
      <c r="A4496" s="19"/>
      <c r="C4496" s="17"/>
      <c r="D4496" s="18"/>
      <c r="F4496" s="17"/>
      <c r="G4496" s="17"/>
      <c r="H4496" s="16"/>
      <c r="N4496" s="2"/>
      <c r="O4496" s="2"/>
      <c r="Q4496" s="17"/>
      <c r="R4496" s="17"/>
    </row>
    <row r="4497" spans="1:18">
      <c r="A4497" s="19"/>
      <c r="C4497" s="17"/>
      <c r="D4497" s="16"/>
      <c r="F4497" s="17"/>
      <c r="G4497" s="17"/>
      <c r="H4497" s="18"/>
      <c r="N4497" s="2"/>
      <c r="O4497" s="2"/>
      <c r="Q4497" s="17"/>
      <c r="R4497" s="17"/>
    </row>
    <row r="4498" spans="1:18">
      <c r="A4498" s="19"/>
      <c r="C4498" s="17"/>
      <c r="D4498" s="18"/>
      <c r="F4498" s="17"/>
      <c r="G4498" s="17"/>
      <c r="H4498" s="16"/>
      <c r="N4498" s="2"/>
      <c r="O4498" s="2"/>
      <c r="Q4498" s="17"/>
      <c r="R4498" s="17"/>
    </row>
    <row r="4499" spans="1:18">
      <c r="A4499" s="19"/>
      <c r="C4499" s="17"/>
      <c r="D4499" s="18"/>
      <c r="F4499" s="17"/>
      <c r="G4499" s="17"/>
      <c r="H4499" s="16"/>
      <c r="N4499" s="2"/>
      <c r="O4499" s="2"/>
      <c r="Q4499" s="17"/>
      <c r="R4499" s="17"/>
    </row>
    <row r="4500" spans="1:18">
      <c r="A4500" s="19"/>
      <c r="C4500" s="17"/>
      <c r="D4500" s="18"/>
      <c r="F4500" s="17"/>
      <c r="G4500" s="17"/>
      <c r="H4500" s="16"/>
      <c r="N4500" s="2"/>
      <c r="O4500" s="2"/>
      <c r="Q4500" s="17"/>
      <c r="R4500" s="17"/>
    </row>
    <row r="4501" spans="1:18">
      <c r="A4501" s="19"/>
      <c r="C4501" s="17"/>
      <c r="D4501" s="18"/>
      <c r="F4501" s="17"/>
      <c r="G4501" s="17"/>
      <c r="H4501" s="16"/>
      <c r="N4501" s="2"/>
      <c r="O4501" s="2"/>
      <c r="Q4501" s="17"/>
      <c r="R4501" s="17"/>
    </row>
    <row r="4502" spans="1:18">
      <c r="A4502" s="19"/>
      <c r="C4502" s="17"/>
      <c r="D4502" s="16"/>
      <c r="F4502" s="17"/>
      <c r="G4502" s="17"/>
      <c r="H4502" s="18"/>
      <c r="N4502" s="2"/>
      <c r="O4502" s="2"/>
      <c r="Q4502" s="17"/>
      <c r="R4502" s="17"/>
    </row>
    <row r="4503" spans="1:18">
      <c r="A4503" s="19"/>
      <c r="C4503" s="17"/>
      <c r="D4503" s="16"/>
      <c r="F4503" s="17"/>
      <c r="G4503" s="17"/>
      <c r="H4503" s="18"/>
      <c r="N4503" s="2"/>
      <c r="O4503" s="2"/>
      <c r="Q4503" s="17"/>
      <c r="R4503" s="17"/>
    </row>
    <row r="4504" spans="1:18">
      <c r="A4504" s="19"/>
      <c r="C4504" s="17"/>
      <c r="D4504" s="18"/>
      <c r="F4504" s="17"/>
      <c r="G4504" s="17"/>
      <c r="H4504" s="16"/>
      <c r="N4504" s="2"/>
      <c r="O4504" s="2"/>
      <c r="Q4504" s="17"/>
      <c r="R4504" s="17"/>
    </row>
    <row r="4505" spans="1:18">
      <c r="A4505" s="19"/>
      <c r="C4505" s="17"/>
      <c r="D4505" s="18"/>
      <c r="F4505" s="17"/>
      <c r="G4505" s="17"/>
      <c r="H4505" s="16"/>
      <c r="N4505" s="2"/>
      <c r="O4505" s="2"/>
      <c r="Q4505" s="17"/>
      <c r="R4505" s="17"/>
    </row>
    <row r="4506" spans="1:18">
      <c r="A4506" s="19"/>
      <c r="C4506" s="17"/>
      <c r="D4506" s="16"/>
      <c r="F4506" s="17"/>
      <c r="G4506" s="17"/>
      <c r="H4506" s="18"/>
      <c r="N4506" s="2"/>
      <c r="O4506" s="2"/>
      <c r="Q4506" s="17"/>
      <c r="R4506" s="17"/>
    </row>
    <row r="4507" spans="1:18">
      <c r="A4507" s="19"/>
      <c r="C4507" s="17"/>
      <c r="D4507" s="18"/>
      <c r="F4507" s="17"/>
      <c r="G4507" s="17"/>
      <c r="H4507" s="16"/>
      <c r="N4507" s="2"/>
      <c r="O4507" s="2"/>
      <c r="Q4507" s="17"/>
      <c r="R4507" s="17"/>
    </row>
    <row r="4508" spans="1:18">
      <c r="A4508" s="19"/>
      <c r="C4508" s="17"/>
      <c r="D4508" s="16"/>
      <c r="F4508" s="17"/>
      <c r="G4508" s="17"/>
      <c r="H4508" s="18"/>
      <c r="N4508" s="2"/>
      <c r="O4508" s="2"/>
      <c r="Q4508" s="17"/>
      <c r="R4508" s="17"/>
    </row>
    <row r="4509" spans="1:18">
      <c r="A4509" s="19"/>
      <c r="C4509" s="17"/>
      <c r="D4509" s="16"/>
      <c r="F4509" s="17"/>
      <c r="G4509" s="17"/>
      <c r="H4509" s="18"/>
      <c r="N4509" s="2"/>
      <c r="O4509" s="2"/>
      <c r="Q4509" s="17"/>
      <c r="R4509" s="17"/>
    </row>
    <row r="4510" spans="1:18">
      <c r="A4510" s="19"/>
      <c r="C4510" s="17"/>
      <c r="D4510" s="18"/>
      <c r="F4510" s="17"/>
      <c r="G4510" s="17"/>
      <c r="H4510" s="16"/>
      <c r="N4510" s="2"/>
      <c r="O4510" s="2"/>
      <c r="Q4510" s="17"/>
      <c r="R4510" s="17"/>
    </row>
    <row r="4511" spans="1:18">
      <c r="A4511" s="19"/>
      <c r="C4511" s="17"/>
      <c r="D4511" s="18"/>
      <c r="F4511" s="17"/>
      <c r="G4511" s="17"/>
      <c r="H4511" s="16"/>
      <c r="N4511" s="2"/>
      <c r="O4511" s="2"/>
      <c r="Q4511" s="17"/>
      <c r="R4511" s="17"/>
    </row>
    <row r="4512" spans="1:18">
      <c r="A4512" s="19"/>
      <c r="C4512" s="17"/>
      <c r="D4512" s="16"/>
      <c r="F4512" s="17"/>
      <c r="G4512" s="17"/>
      <c r="H4512" s="18"/>
      <c r="N4512" s="2"/>
      <c r="O4512" s="2"/>
      <c r="Q4512" s="17"/>
      <c r="R4512" s="17"/>
    </row>
    <row r="4513" spans="1:18">
      <c r="A4513" s="19"/>
      <c r="C4513" s="17"/>
      <c r="D4513" s="18"/>
      <c r="F4513" s="17"/>
      <c r="G4513" s="17"/>
      <c r="H4513" s="16"/>
      <c r="N4513" s="2"/>
      <c r="O4513" s="2"/>
      <c r="Q4513" s="17"/>
      <c r="R4513" s="17"/>
    </row>
    <row r="4514" spans="1:18">
      <c r="A4514" s="19"/>
      <c r="C4514" s="17"/>
      <c r="D4514" s="18"/>
      <c r="F4514" s="17"/>
      <c r="G4514" s="17"/>
      <c r="H4514" s="16"/>
      <c r="N4514" s="2"/>
      <c r="O4514" s="2"/>
      <c r="Q4514" s="17"/>
      <c r="R4514" s="17"/>
    </row>
    <row r="4515" spans="1:18">
      <c r="A4515" s="19"/>
      <c r="C4515" s="17"/>
      <c r="D4515" s="16"/>
      <c r="F4515" s="17"/>
      <c r="G4515" s="17"/>
      <c r="H4515" s="18"/>
      <c r="N4515" s="2"/>
      <c r="O4515" s="2"/>
      <c r="Q4515" s="17"/>
      <c r="R4515" s="17"/>
    </row>
    <row r="4516" spans="1:18">
      <c r="A4516" s="19"/>
      <c r="C4516" s="17"/>
      <c r="D4516" s="18"/>
      <c r="F4516" s="17"/>
      <c r="G4516" s="17"/>
      <c r="H4516" s="16"/>
      <c r="N4516" s="2"/>
      <c r="O4516" s="2"/>
      <c r="Q4516" s="17"/>
      <c r="R4516" s="17"/>
    </row>
    <row r="4517" spans="1:18">
      <c r="A4517" s="19"/>
      <c r="C4517" s="17"/>
      <c r="D4517" s="16"/>
      <c r="F4517" s="17"/>
      <c r="G4517" s="17"/>
      <c r="H4517" s="18"/>
      <c r="N4517" s="2"/>
      <c r="O4517" s="2"/>
      <c r="Q4517" s="17"/>
      <c r="R4517" s="17"/>
    </row>
    <row r="4518" spans="1:18">
      <c r="A4518" s="19"/>
      <c r="C4518" s="17"/>
      <c r="D4518" s="16"/>
      <c r="F4518" s="17"/>
      <c r="G4518" s="17"/>
      <c r="H4518" s="18"/>
      <c r="N4518" s="2"/>
      <c r="O4518" s="2"/>
      <c r="Q4518" s="17"/>
      <c r="R4518" s="17"/>
    </row>
    <row r="4519" spans="1:18">
      <c r="A4519" s="19"/>
      <c r="C4519" s="17"/>
      <c r="D4519" s="18"/>
      <c r="F4519" s="17"/>
      <c r="G4519" s="17"/>
      <c r="H4519" s="16"/>
      <c r="N4519" s="2"/>
      <c r="O4519" s="2"/>
      <c r="Q4519" s="17"/>
      <c r="R4519" s="17"/>
    </row>
    <row r="4520" spans="1:18">
      <c r="A4520" s="19"/>
      <c r="C4520" s="17"/>
      <c r="D4520" s="16"/>
      <c r="F4520" s="17"/>
      <c r="G4520" s="17"/>
      <c r="H4520" s="18"/>
      <c r="N4520" s="2"/>
      <c r="O4520" s="2"/>
      <c r="Q4520" s="17"/>
      <c r="R4520" s="17"/>
    </row>
    <row r="4521" spans="1:18">
      <c r="A4521" s="19"/>
      <c r="C4521" s="17"/>
      <c r="D4521" s="16"/>
      <c r="F4521" s="17"/>
      <c r="G4521" s="17"/>
      <c r="H4521" s="18"/>
      <c r="N4521" s="2"/>
      <c r="O4521" s="2"/>
      <c r="Q4521" s="17"/>
      <c r="R4521" s="17"/>
    </row>
    <row r="4522" spans="1:18">
      <c r="A4522" s="19"/>
      <c r="C4522" s="17"/>
      <c r="D4522" s="18"/>
      <c r="F4522" s="17"/>
      <c r="G4522" s="17"/>
      <c r="H4522" s="16"/>
      <c r="N4522" s="2"/>
      <c r="O4522" s="2"/>
      <c r="Q4522" s="17"/>
      <c r="R4522" s="17"/>
    </row>
    <row r="4523" spans="1:18">
      <c r="A4523" s="19"/>
      <c r="C4523" s="17"/>
      <c r="D4523" s="18"/>
      <c r="F4523" s="17"/>
      <c r="G4523" s="17"/>
      <c r="H4523" s="16"/>
      <c r="N4523" s="2"/>
      <c r="O4523" s="2"/>
      <c r="Q4523" s="17"/>
      <c r="R4523" s="17"/>
    </row>
    <row r="4524" spans="1:18">
      <c r="A4524" s="19"/>
      <c r="C4524" s="17"/>
      <c r="D4524" s="18"/>
      <c r="F4524" s="17"/>
      <c r="G4524" s="17"/>
      <c r="H4524" s="16"/>
      <c r="N4524" s="2"/>
      <c r="O4524" s="2"/>
      <c r="Q4524" s="17"/>
      <c r="R4524" s="17"/>
    </row>
    <row r="4525" spans="1:18">
      <c r="A4525" s="19"/>
      <c r="C4525" s="17"/>
      <c r="D4525" s="18"/>
      <c r="F4525" s="17"/>
      <c r="G4525" s="17"/>
      <c r="H4525" s="16"/>
      <c r="N4525" s="2"/>
      <c r="O4525" s="2"/>
      <c r="Q4525" s="17"/>
      <c r="R4525" s="17"/>
    </row>
    <row r="4526" spans="1:18">
      <c r="A4526" s="19"/>
      <c r="C4526" s="17"/>
      <c r="D4526" s="18"/>
      <c r="F4526" s="17"/>
      <c r="G4526" s="17"/>
      <c r="H4526" s="16"/>
      <c r="N4526" s="2"/>
      <c r="O4526" s="2"/>
      <c r="Q4526" s="17"/>
      <c r="R4526" s="17"/>
    </row>
    <row r="4527" spans="1:18">
      <c r="A4527" s="19"/>
      <c r="C4527" s="17"/>
      <c r="D4527" s="16"/>
      <c r="F4527" s="17"/>
      <c r="G4527" s="17"/>
      <c r="H4527" s="18"/>
      <c r="N4527" s="2"/>
      <c r="O4527" s="2"/>
      <c r="Q4527" s="17"/>
      <c r="R4527" s="17"/>
    </row>
    <row r="4528" spans="1:18">
      <c r="A4528" s="19"/>
      <c r="C4528" s="17"/>
      <c r="D4528" s="16"/>
      <c r="F4528" s="17"/>
      <c r="G4528" s="17"/>
      <c r="H4528" s="18"/>
      <c r="N4528" s="2"/>
      <c r="O4528" s="2"/>
      <c r="Q4528" s="17"/>
      <c r="R4528" s="17"/>
    </row>
    <row r="4529" spans="1:18">
      <c r="A4529" s="19"/>
      <c r="C4529" s="17"/>
      <c r="D4529" s="18"/>
      <c r="F4529" s="17"/>
      <c r="G4529" s="17"/>
      <c r="H4529" s="16"/>
      <c r="N4529" s="2"/>
      <c r="O4529" s="2"/>
      <c r="Q4529" s="17"/>
      <c r="R4529" s="17"/>
    </row>
    <row r="4530" spans="1:18">
      <c r="A4530" s="19"/>
      <c r="C4530" s="17"/>
      <c r="D4530" s="18"/>
      <c r="F4530" s="17"/>
      <c r="G4530" s="17"/>
      <c r="H4530" s="16"/>
      <c r="N4530" s="2"/>
      <c r="O4530" s="2"/>
      <c r="Q4530" s="17"/>
      <c r="R4530" s="17"/>
    </row>
    <row r="4531" spans="1:18">
      <c r="A4531" s="19"/>
      <c r="C4531" s="17"/>
      <c r="D4531" s="18"/>
      <c r="F4531" s="17"/>
      <c r="G4531" s="17"/>
      <c r="H4531" s="16"/>
      <c r="N4531" s="2"/>
      <c r="O4531" s="2"/>
      <c r="Q4531" s="17"/>
      <c r="R4531" s="17"/>
    </row>
    <row r="4532" spans="1:18">
      <c r="A4532" s="19"/>
      <c r="C4532" s="17"/>
      <c r="D4532" s="18"/>
      <c r="F4532" s="17"/>
      <c r="G4532" s="17"/>
      <c r="H4532" s="16"/>
      <c r="N4532" s="2"/>
      <c r="O4532" s="2"/>
      <c r="Q4532" s="17"/>
      <c r="R4532" s="17"/>
    </row>
    <row r="4533" spans="1:18">
      <c r="A4533" s="19"/>
      <c r="C4533" s="17"/>
      <c r="D4533" s="18"/>
      <c r="F4533" s="17"/>
      <c r="G4533" s="17"/>
      <c r="H4533" s="16"/>
      <c r="N4533" s="2"/>
      <c r="O4533" s="2"/>
      <c r="Q4533" s="17"/>
      <c r="R4533" s="17"/>
    </row>
    <row r="4534" spans="1:18">
      <c r="A4534" s="19"/>
      <c r="C4534" s="17"/>
      <c r="D4534" s="18"/>
      <c r="F4534" s="17"/>
      <c r="G4534" s="17"/>
      <c r="H4534" s="16"/>
      <c r="N4534" s="2"/>
      <c r="O4534" s="2"/>
      <c r="Q4534" s="17"/>
      <c r="R4534" s="17"/>
    </row>
    <row r="4535" spans="1:18">
      <c r="A4535" s="19"/>
      <c r="C4535" s="17"/>
      <c r="D4535" s="18"/>
      <c r="F4535" s="17"/>
      <c r="G4535" s="17"/>
      <c r="H4535" s="16"/>
      <c r="N4535" s="2"/>
      <c r="O4535" s="2"/>
      <c r="Q4535" s="17"/>
      <c r="R4535" s="17"/>
    </row>
    <row r="4536" spans="1:18">
      <c r="A4536" s="19"/>
      <c r="C4536" s="17"/>
      <c r="D4536" s="16"/>
      <c r="F4536" s="17"/>
      <c r="G4536" s="17"/>
      <c r="H4536" s="18"/>
      <c r="N4536" s="2"/>
      <c r="O4536" s="2"/>
      <c r="Q4536" s="17"/>
      <c r="R4536" s="17"/>
    </row>
    <row r="4537" spans="1:18">
      <c r="A4537" s="19"/>
      <c r="C4537" s="17"/>
      <c r="D4537" s="18"/>
      <c r="F4537" s="17"/>
      <c r="G4537" s="17"/>
      <c r="H4537" s="16"/>
      <c r="N4537" s="2"/>
      <c r="O4537" s="2"/>
      <c r="Q4537" s="17"/>
      <c r="R4537" s="17"/>
    </row>
    <row r="4538" spans="1:18">
      <c r="A4538" s="19"/>
      <c r="C4538" s="17"/>
      <c r="D4538" s="16"/>
      <c r="F4538" s="17"/>
      <c r="G4538" s="17"/>
      <c r="H4538" s="18"/>
      <c r="N4538" s="2"/>
      <c r="O4538" s="2"/>
      <c r="Q4538" s="17"/>
      <c r="R4538" s="17"/>
    </row>
    <row r="4539" spans="1:18">
      <c r="A4539" s="19"/>
      <c r="C4539" s="17"/>
      <c r="D4539" s="18"/>
      <c r="F4539" s="17"/>
      <c r="G4539" s="17"/>
      <c r="H4539" s="16"/>
      <c r="N4539" s="2"/>
      <c r="O4539" s="2"/>
      <c r="Q4539" s="17"/>
      <c r="R4539" s="17"/>
    </row>
    <row r="4540" spans="1:18">
      <c r="A4540" s="19"/>
      <c r="C4540" s="17"/>
      <c r="D4540" s="18"/>
      <c r="F4540" s="17"/>
      <c r="G4540" s="17"/>
      <c r="H4540" s="16"/>
      <c r="N4540" s="2"/>
      <c r="O4540" s="2"/>
      <c r="Q4540" s="17"/>
      <c r="R4540" s="17"/>
    </row>
    <row r="4541" spans="1:18">
      <c r="A4541" s="19"/>
      <c r="C4541" s="17"/>
      <c r="D4541" s="16"/>
      <c r="F4541" s="17"/>
      <c r="G4541" s="17"/>
      <c r="H4541" s="18"/>
      <c r="N4541" s="2"/>
      <c r="O4541" s="2"/>
      <c r="Q4541" s="17"/>
      <c r="R4541" s="17"/>
    </row>
    <row r="4542" spans="1:18">
      <c r="A4542" s="19"/>
      <c r="C4542" s="17"/>
      <c r="D4542" s="18"/>
      <c r="F4542" s="17"/>
      <c r="G4542" s="17"/>
      <c r="H4542" s="16"/>
      <c r="N4542" s="2"/>
      <c r="O4542" s="2"/>
      <c r="Q4542" s="17"/>
      <c r="R4542" s="17"/>
    </row>
    <row r="4543" spans="1:18">
      <c r="A4543" s="19"/>
      <c r="C4543" s="17"/>
      <c r="D4543" s="18"/>
      <c r="F4543" s="17"/>
      <c r="G4543" s="17"/>
      <c r="H4543" s="16"/>
      <c r="N4543" s="2"/>
      <c r="O4543" s="2"/>
      <c r="Q4543" s="17"/>
      <c r="R4543" s="17"/>
    </row>
    <row r="4544" spans="1:18">
      <c r="A4544" s="19"/>
      <c r="C4544" s="17"/>
      <c r="D4544" s="16"/>
      <c r="F4544" s="17"/>
      <c r="G4544" s="17"/>
      <c r="H4544" s="18"/>
      <c r="N4544" s="2"/>
      <c r="O4544" s="2"/>
      <c r="Q4544" s="17"/>
      <c r="R4544" s="17"/>
    </row>
    <row r="4545" spans="1:18">
      <c r="A4545" s="19"/>
      <c r="C4545" s="17"/>
      <c r="D4545" s="16"/>
      <c r="F4545" s="17"/>
      <c r="G4545" s="17"/>
      <c r="H4545" s="18"/>
      <c r="N4545" s="2"/>
      <c r="O4545" s="2"/>
      <c r="Q4545" s="17"/>
      <c r="R4545" s="17"/>
    </row>
    <row r="4546" spans="1:18">
      <c r="A4546" s="19"/>
      <c r="C4546" s="17"/>
      <c r="D4546" s="16"/>
      <c r="F4546" s="17"/>
      <c r="G4546" s="17"/>
      <c r="H4546" s="18"/>
      <c r="N4546" s="2"/>
      <c r="O4546" s="2"/>
      <c r="Q4546" s="17"/>
      <c r="R4546" s="17"/>
    </row>
    <row r="4547" spans="1:18">
      <c r="A4547" s="19"/>
      <c r="C4547" s="17"/>
      <c r="D4547" s="16"/>
      <c r="F4547" s="17"/>
      <c r="G4547" s="17"/>
      <c r="H4547" s="18"/>
      <c r="N4547" s="2"/>
      <c r="O4547" s="2"/>
      <c r="Q4547" s="17"/>
      <c r="R4547" s="17"/>
    </row>
    <row r="4548" spans="1:18">
      <c r="A4548" s="19"/>
      <c r="C4548" s="17"/>
      <c r="D4548" s="16"/>
      <c r="F4548" s="17"/>
      <c r="G4548" s="17"/>
      <c r="H4548" s="18"/>
      <c r="N4548" s="2"/>
      <c r="O4548" s="2"/>
      <c r="Q4548" s="17"/>
      <c r="R4548" s="17"/>
    </row>
    <row r="4549" spans="1:18">
      <c r="A4549" s="19"/>
      <c r="C4549" s="17"/>
      <c r="D4549" s="16"/>
      <c r="F4549" s="17"/>
      <c r="G4549" s="17"/>
      <c r="H4549" s="18"/>
      <c r="N4549" s="2"/>
      <c r="O4549" s="2"/>
      <c r="Q4549" s="17"/>
      <c r="R4549" s="17"/>
    </row>
    <row r="4550" spans="1:18">
      <c r="A4550" s="19"/>
      <c r="C4550" s="17"/>
      <c r="D4550" s="18"/>
      <c r="F4550" s="17"/>
      <c r="G4550" s="17"/>
      <c r="H4550" s="16"/>
      <c r="N4550" s="2"/>
      <c r="O4550" s="2"/>
      <c r="Q4550" s="17"/>
      <c r="R4550" s="17"/>
    </row>
    <row r="4551" spans="1:18">
      <c r="A4551" s="19"/>
      <c r="C4551" s="17"/>
      <c r="D4551" s="16"/>
      <c r="F4551" s="17"/>
      <c r="G4551" s="17"/>
      <c r="H4551" s="18"/>
      <c r="N4551" s="2"/>
      <c r="O4551" s="2"/>
      <c r="Q4551" s="17"/>
      <c r="R4551" s="17"/>
    </row>
    <row r="4552" spans="1:18">
      <c r="A4552" s="19"/>
      <c r="C4552" s="17"/>
      <c r="D4552" s="16"/>
      <c r="F4552" s="17"/>
      <c r="G4552" s="17"/>
      <c r="H4552" s="18"/>
      <c r="N4552" s="2"/>
      <c r="O4552" s="2"/>
      <c r="Q4552" s="17"/>
      <c r="R4552" s="17"/>
    </row>
    <row r="4553" spans="1:18">
      <c r="A4553" s="19"/>
      <c r="C4553" s="17"/>
      <c r="D4553" s="18"/>
      <c r="F4553" s="17"/>
      <c r="G4553" s="17"/>
      <c r="H4553" s="16"/>
      <c r="N4553" s="2"/>
      <c r="O4553" s="2"/>
      <c r="Q4553" s="17"/>
      <c r="R4553" s="17"/>
    </row>
    <row r="4554" spans="1:18">
      <c r="A4554" s="19"/>
      <c r="C4554" s="17"/>
      <c r="D4554" s="18"/>
      <c r="F4554" s="17"/>
      <c r="G4554" s="17"/>
      <c r="H4554" s="16"/>
      <c r="N4554" s="2"/>
      <c r="O4554" s="2"/>
      <c r="Q4554" s="17"/>
      <c r="R4554" s="17"/>
    </row>
    <row r="4555" spans="1:18">
      <c r="A4555" s="19"/>
      <c r="C4555" s="17"/>
      <c r="D4555" s="16"/>
      <c r="F4555" s="17"/>
      <c r="G4555" s="17"/>
      <c r="H4555" s="18"/>
      <c r="N4555" s="2"/>
      <c r="O4555" s="2"/>
      <c r="Q4555" s="17"/>
      <c r="R4555" s="17"/>
    </row>
    <row r="4556" spans="1:18">
      <c r="A4556" s="19"/>
      <c r="C4556" s="17"/>
      <c r="D4556" s="16"/>
      <c r="F4556" s="17"/>
      <c r="G4556" s="17"/>
      <c r="H4556" s="18"/>
      <c r="N4556" s="2"/>
      <c r="O4556" s="2"/>
      <c r="Q4556" s="17"/>
      <c r="R4556" s="17"/>
    </row>
    <row r="4557" spans="1:18">
      <c r="A4557" s="19"/>
      <c r="C4557" s="17"/>
      <c r="D4557" s="16"/>
      <c r="F4557" s="17"/>
      <c r="G4557" s="17"/>
      <c r="H4557" s="18"/>
      <c r="N4557" s="2"/>
      <c r="O4557" s="2"/>
      <c r="Q4557" s="17"/>
      <c r="R4557" s="17"/>
    </row>
    <row r="4558" spans="1:18">
      <c r="A4558" s="19"/>
      <c r="C4558" s="17"/>
      <c r="D4558" s="18"/>
      <c r="F4558" s="17"/>
      <c r="G4558" s="17"/>
      <c r="H4558" s="16"/>
      <c r="N4558" s="2"/>
      <c r="O4558" s="2"/>
      <c r="Q4558" s="17"/>
      <c r="R4558" s="17"/>
    </row>
    <row r="4559" spans="1:18">
      <c r="A4559" s="19"/>
      <c r="C4559" s="17"/>
      <c r="D4559" s="16"/>
      <c r="F4559" s="17"/>
      <c r="G4559" s="17"/>
      <c r="H4559" s="18"/>
      <c r="N4559" s="2"/>
      <c r="O4559" s="2"/>
      <c r="Q4559" s="17"/>
      <c r="R4559" s="17"/>
    </row>
    <row r="4560" spans="1:18">
      <c r="A4560" s="19"/>
      <c r="C4560" s="17"/>
      <c r="D4560" s="18"/>
      <c r="F4560" s="17"/>
      <c r="G4560" s="17"/>
      <c r="H4560" s="16"/>
      <c r="N4560" s="2"/>
      <c r="O4560" s="2"/>
      <c r="Q4560" s="17"/>
      <c r="R4560" s="17"/>
    </row>
    <row r="4561" spans="1:18">
      <c r="A4561" s="19"/>
      <c r="C4561" s="17"/>
      <c r="D4561" s="16"/>
      <c r="F4561" s="17"/>
      <c r="G4561" s="17"/>
      <c r="H4561" s="18"/>
      <c r="N4561" s="2"/>
      <c r="O4561" s="2"/>
      <c r="Q4561" s="17"/>
      <c r="R4561" s="17"/>
    </row>
    <row r="4562" spans="1:18">
      <c r="A4562" s="19"/>
      <c r="C4562" s="17"/>
      <c r="D4562" s="16"/>
      <c r="F4562" s="17"/>
      <c r="G4562" s="17"/>
      <c r="H4562" s="18"/>
      <c r="N4562" s="2"/>
      <c r="O4562" s="2"/>
      <c r="Q4562" s="17"/>
      <c r="R4562" s="17"/>
    </row>
    <row r="4563" spans="1:18">
      <c r="A4563" s="19"/>
      <c r="C4563" s="17"/>
      <c r="D4563" s="16"/>
      <c r="F4563" s="17"/>
      <c r="G4563" s="17"/>
      <c r="H4563" s="18"/>
      <c r="N4563" s="2"/>
      <c r="O4563" s="2"/>
      <c r="Q4563" s="17"/>
      <c r="R4563" s="17"/>
    </row>
    <row r="4564" spans="1:18">
      <c r="A4564" s="19"/>
      <c r="C4564" s="17"/>
      <c r="D4564" s="16"/>
      <c r="F4564" s="17"/>
      <c r="G4564" s="17"/>
      <c r="H4564" s="18"/>
      <c r="N4564" s="2"/>
      <c r="O4564" s="2"/>
      <c r="Q4564" s="17"/>
      <c r="R4564" s="17"/>
    </row>
    <row r="4565" spans="1:18">
      <c r="A4565" s="19"/>
      <c r="C4565" s="17"/>
      <c r="D4565" s="16"/>
      <c r="F4565" s="17"/>
      <c r="G4565" s="17"/>
      <c r="H4565" s="18"/>
      <c r="N4565" s="2"/>
      <c r="O4565" s="2"/>
      <c r="Q4565" s="17"/>
      <c r="R4565" s="17"/>
    </row>
    <row r="4566" spans="1:18">
      <c r="A4566" s="19"/>
      <c r="C4566" s="17"/>
      <c r="D4566" s="16"/>
      <c r="F4566" s="17"/>
      <c r="G4566" s="17"/>
      <c r="H4566" s="18"/>
      <c r="N4566" s="2"/>
      <c r="O4566" s="2"/>
      <c r="Q4566" s="17"/>
      <c r="R4566" s="17"/>
    </row>
    <row r="4567" spans="1:18">
      <c r="A4567" s="19"/>
      <c r="C4567" s="17"/>
      <c r="D4567" s="16"/>
      <c r="F4567" s="17"/>
      <c r="G4567" s="17"/>
      <c r="H4567" s="18"/>
      <c r="N4567" s="2"/>
      <c r="O4567" s="2"/>
      <c r="Q4567" s="17"/>
      <c r="R4567" s="17"/>
    </row>
    <row r="4568" spans="1:18">
      <c r="A4568" s="19"/>
      <c r="C4568" s="17"/>
      <c r="D4568" s="18"/>
      <c r="F4568" s="17"/>
      <c r="G4568" s="17"/>
      <c r="H4568" s="16"/>
      <c r="N4568" s="2"/>
      <c r="O4568" s="2"/>
      <c r="Q4568" s="17"/>
      <c r="R4568" s="17"/>
    </row>
    <row r="4569" spans="1:18">
      <c r="A4569" s="19"/>
      <c r="C4569" s="17"/>
      <c r="D4569" s="18"/>
      <c r="F4569" s="17"/>
      <c r="G4569" s="17"/>
      <c r="H4569" s="16"/>
      <c r="N4569" s="2"/>
      <c r="O4569" s="2"/>
      <c r="Q4569" s="17"/>
      <c r="R4569" s="17"/>
    </row>
    <row r="4570" spans="1:18">
      <c r="A4570" s="19"/>
      <c r="C4570" s="17"/>
      <c r="D4570" s="18"/>
      <c r="F4570" s="17"/>
      <c r="G4570" s="17"/>
      <c r="H4570" s="16"/>
      <c r="N4570" s="2"/>
      <c r="O4570" s="2"/>
      <c r="Q4570" s="17"/>
      <c r="R4570" s="17"/>
    </row>
    <row r="4571" spans="1:18">
      <c r="A4571" s="19"/>
      <c r="C4571" s="17"/>
      <c r="D4571" s="16"/>
      <c r="F4571" s="17"/>
      <c r="G4571" s="17"/>
      <c r="H4571" s="18"/>
      <c r="N4571" s="2"/>
      <c r="O4571" s="2"/>
      <c r="Q4571" s="17"/>
      <c r="R4571" s="17"/>
    </row>
    <row r="4572" spans="1:18">
      <c r="A4572" s="19"/>
      <c r="C4572" s="17"/>
      <c r="D4572" s="16"/>
      <c r="F4572" s="17"/>
      <c r="G4572" s="17"/>
      <c r="H4572" s="18"/>
      <c r="N4572" s="2"/>
      <c r="O4572" s="2"/>
      <c r="Q4572" s="17"/>
      <c r="R4572" s="17"/>
    </row>
    <row r="4573" spans="1:18">
      <c r="A4573" s="19"/>
      <c r="C4573" s="17"/>
      <c r="D4573" s="16"/>
      <c r="F4573" s="17"/>
      <c r="G4573" s="17"/>
      <c r="H4573" s="18"/>
      <c r="N4573" s="2"/>
      <c r="O4573" s="2"/>
      <c r="Q4573" s="17"/>
      <c r="R4573" s="17"/>
    </row>
    <row r="4574" spans="1:18">
      <c r="A4574" s="19"/>
      <c r="C4574" s="17"/>
      <c r="D4574" s="18"/>
      <c r="F4574" s="17"/>
      <c r="G4574" s="17"/>
      <c r="H4574" s="16"/>
      <c r="N4574" s="2"/>
      <c r="O4574" s="2"/>
      <c r="Q4574" s="17"/>
      <c r="R4574" s="17"/>
    </row>
    <row r="4575" spans="1:18">
      <c r="A4575" s="19"/>
      <c r="C4575" s="17"/>
      <c r="D4575" s="16"/>
      <c r="F4575" s="17"/>
      <c r="G4575" s="17"/>
      <c r="H4575" s="18"/>
      <c r="N4575" s="2"/>
      <c r="O4575" s="2"/>
      <c r="Q4575" s="17"/>
      <c r="R4575" s="17"/>
    </row>
    <row r="4576" spans="1:18">
      <c r="A4576" s="19"/>
      <c r="C4576" s="17"/>
      <c r="D4576" s="18"/>
      <c r="F4576" s="17"/>
      <c r="G4576" s="17"/>
      <c r="H4576" s="16"/>
      <c r="N4576" s="2"/>
      <c r="O4576" s="2"/>
      <c r="Q4576" s="17"/>
      <c r="R4576" s="17"/>
    </row>
    <row r="4577" spans="1:18">
      <c r="A4577" s="19"/>
      <c r="C4577" s="17"/>
      <c r="D4577" s="16"/>
      <c r="F4577" s="17"/>
      <c r="G4577" s="17"/>
      <c r="H4577" s="18"/>
      <c r="N4577" s="2"/>
      <c r="O4577" s="2"/>
      <c r="Q4577" s="17"/>
      <c r="R4577" s="17"/>
    </row>
    <row r="4578" spans="1:18">
      <c r="A4578" s="19"/>
      <c r="C4578" s="17"/>
      <c r="D4578" s="18"/>
      <c r="F4578" s="17"/>
      <c r="G4578" s="17"/>
      <c r="H4578" s="16"/>
      <c r="N4578" s="2"/>
      <c r="O4578" s="2"/>
      <c r="Q4578" s="17"/>
      <c r="R4578" s="17"/>
    </row>
    <row r="4579" spans="1:18">
      <c r="A4579" s="19"/>
      <c r="C4579" s="17"/>
      <c r="D4579" s="16"/>
      <c r="F4579" s="17"/>
      <c r="G4579" s="17"/>
      <c r="H4579" s="18"/>
      <c r="N4579" s="2"/>
      <c r="O4579" s="2"/>
      <c r="Q4579" s="17"/>
      <c r="R4579" s="17"/>
    </row>
    <row r="4580" spans="1:18">
      <c r="A4580" s="19"/>
      <c r="C4580" s="17"/>
      <c r="D4580" s="16"/>
      <c r="F4580" s="17"/>
      <c r="G4580" s="17"/>
      <c r="H4580" s="18"/>
      <c r="N4580" s="2"/>
      <c r="O4580" s="2"/>
      <c r="Q4580" s="17"/>
      <c r="R4580" s="17"/>
    </row>
    <row r="4581" spans="1:18">
      <c r="A4581" s="19"/>
      <c r="C4581" s="17"/>
      <c r="D4581" s="18"/>
      <c r="F4581" s="17"/>
      <c r="G4581" s="17"/>
      <c r="H4581" s="16"/>
      <c r="N4581" s="2"/>
      <c r="O4581" s="2"/>
      <c r="Q4581" s="17"/>
      <c r="R4581" s="17"/>
    </row>
    <row r="4582" spans="1:18">
      <c r="A4582" s="19"/>
      <c r="C4582" s="17"/>
      <c r="D4582" s="16"/>
      <c r="F4582" s="17"/>
      <c r="G4582" s="17"/>
      <c r="H4582" s="18"/>
      <c r="N4582" s="2"/>
      <c r="O4582" s="2"/>
      <c r="Q4582" s="17"/>
      <c r="R4582" s="17"/>
    </row>
    <row r="4583" spans="1:18">
      <c r="A4583" s="19"/>
      <c r="C4583" s="17"/>
      <c r="D4583" s="16"/>
      <c r="F4583" s="17"/>
      <c r="G4583" s="17"/>
      <c r="H4583" s="18"/>
      <c r="N4583" s="2"/>
      <c r="O4583" s="2"/>
      <c r="Q4583" s="17"/>
      <c r="R4583" s="17"/>
    </row>
    <row r="4584" spans="1:18">
      <c r="A4584" s="19"/>
      <c r="C4584" s="17"/>
      <c r="D4584" s="16"/>
      <c r="F4584" s="17"/>
      <c r="G4584" s="17"/>
      <c r="H4584" s="18"/>
      <c r="N4584" s="2"/>
      <c r="O4584" s="2"/>
      <c r="Q4584" s="17"/>
      <c r="R4584" s="17"/>
    </row>
    <row r="4585" spans="1:18">
      <c r="A4585" s="19"/>
      <c r="C4585" s="17"/>
      <c r="D4585" s="18"/>
      <c r="F4585" s="17"/>
      <c r="G4585" s="17"/>
      <c r="H4585" s="16"/>
      <c r="N4585" s="2"/>
      <c r="O4585" s="2"/>
      <c r="Q4585" s="17"/>
      <c r="R4585" s="17"/>
    </row>
    <row r="4586" spans="1:18">
      <c r="A4586" s="19"/>
      <c r="C4586" s="17"/>
      <c r="D4586" s="16"/>
      <c r="F4586" s="17"/>
      <c r="G4586" s="17"/>
      <c r="H4586" s="18"/>
      <c r="N4586" s="2"/>
      <c r="O4586" s="2"/>
      <c r="Q4586" s="17"/>
      <c r="R4586" s="17"/>
    </row>
    <row r="4587" spans="1:18">
      <c r="A4587" s="19"/>
      <c r="C4587" s="17"/>
      <c r="D4587" s="16"/>
      <c r="F4587" s="17"/>
      <c r="G4587" s="17"/>
      <c r="H4587" s="18"/>
      <c r="N4587" s="2"/>
      <c r="O4587" s="2"/>
      <c r="Q4587" s="17"/>
      <c r="R4587" s="17"/>
    </row>
    <row r="4588" spans="1:18">
      <c r="A4588" s="19"/>
      <c r="C4588" s="17"/>
      <c r="D4588" s="16"/>
      <c r="F4588" s="17"/>
      <c r="G4588" s="17"/>
      <c r="H4588" s="18"/>
      <c r="N4588" s="2"/>
      <c r="O4588" s="2"/>
      <c r="Q4588" s="17"/>
      <c r="R4588" s="17"/>
    </row>
    <row r="4589" spans="1:18">
      <c r="A4589" s="19"/>
      <c r="C4589" s="17"/>
      <c r="D4589" s="18"/>
      <c r="F4589" s="17"/>
      <c r="G4589" s="17"/>
      <c r="H4589" s="16"/>
      <c r="N4589" s="2"/>
      <c r="O4589" s="2"/>
      <c r="Q4589" s="17"/>
      <c r="R4589" s="17"/>
    </row>
    <row r="4590" spans="1:18">
      <c r="A4590" s="19"/>
      <c r="C4590" s="17"/>
      <c r="D4590" s="16"/>
      <c r="F4590" s="17"/>
      <c r="G4590" s="17"/>
      <c r="H4590" s="18"/>
      <c r="N4590" s="2"/>
      <c r="O4590" s="2"/>
      <c r="Q4590" s="17"/>
      <c r="R4590" s="17"/>
    </row>
    <row r="4591" spans="1:18">
      <c r="A4591" s="19"/>
      <c r="C4591" s="17"/>
      <c r="D4591" s="18"/>
      <c r="F4591" s="17"/>
      <c r="G4591" s="17"/>
      <c r="H4591" s="16"/>
      <c r="N4591" s="2"/>
      <c r="O4591" s="2"/>
      <c r="Q4591" s="17"/>
      <c r="R4591" s="17"/>
    </row>
    <row r="4592" spans="1:18">
      <c r="A4592" s="19"/>
      <c r="C4592" s="17"/>
      <c r="D4592" s="18"/>
      <c r="F4592" s="17"/>
      <c r="G4592" s="17"/>
      <c r="H4592" s="16"/>
      <c r="N4592" s="2"/>
      <c r="O4592" s="2"/>
      <c r="Q4592" s="17"/>
      <c r="R4592" s="17"/>
    </row>
    <row r="4593" spans="1:18">
      <c r="A4593" s="19"/>
      <c r="C4593" s="17"/>
      <c r="D4593" s="18"/>
      <c r="F4593" s="17"/>
      <c r="G4593" s="17"/>
      <c r="H4593" s="16"/>
      <c r="N4593" s="2"/>
      <c r="O4593" s="2"/>
      <c r="Q4593" s="17"/>
      <c r="R4593" s="17"/>
    </row>
    <row r="4594" spans="1:18">
      <c r="A4594" s="19"/>
      <c r="C4594" s="17"/>
      <c r="D4594" s="18"/>
      <c r="F4594" s="17"/>
      <c r="G4594" s="17"/>
      <c r="H4594" s="16"/>
      <c r="N4594" s="2"/>
      <c r="O4594" s="2"/>
      <c r="Q4594" s="17"/>
      <c r="R4594" s="17"/>
    </row>
    <row r="4595" spans="1:18">
      <c r="A4595" s="19"/>
      <c r="C4595" s="17"/>
      <c r="D4595" s="16"/>
      <c r="F4595" s="17"/>
      <c r="G4595" s="17"/>
      <c r="H4595" s="18"/>
      <c r="N4595" s="2"/>
      <c r="O4595" s="2"/>
      <c r="Q4595" s="17"/>
      <c r="R4595" s="17"/>
    </row>
    <row r="4596" spans="1:18">
      <c r="A4596" s="19"/>
      <c r="C4596" s="17"/>
      <c r="D4596" s="18"/>
      <c r="F4596" s="17"/>
      <c r="G4596" s="17"/>
      <c r="H4596" s="16"/>
      <c r="N4596" s="2"/>
      <c r="O4596" s="2"/>
      <c r="Q4596" s="17"/>
      <c r="R4596" s="17"/>
    </row>
    <row r="4597" spans="1:18">
      <c r="A4597" s="19"/>
      <c r="C4597" s="17"/>
      <c r="D4597" s="16"/>
      <c r="F4597" s="17"/>
      <c r="G4597" s="17"/>
      <c r="H4597" s="18"/>
      <c r="N4597" s="2"/>
      <c r="O4597" s="2"/>
      <c r="Q4597" s="17"/>
      <c r="R4597" s="17"/>
    </row>
    <row r="4598" spans="1:18">
      <c r="A4598" s="19"/>
      <c r="C4598" s="17"/>
      <c r="D4598" s="18"/>
      <c r="F4598" s="17"/>
      <c r="G4598" s="17"/>
      <c r="H4598" s="16"/>
      <c r="N4598" s="2"/>
      <c r="O4598" s="2"/>
      <c r="Q4598" s="17"/>
      <c r="R4598" s="17"/>
    </row>
    <row r="4599" spans="1:18">
      <c r="A4599" s="19"/>
      <c r="C4599" s="17"/>
      <c r="D4599" s="16"/>
      <c r="F4599" s="17"/>
      <c r="G4599" s="17"/>
      <c r="H4599" s="18"/>
      <c r="N4599" s="2"/>
      <c r="O4599" s="2"/>
      <c r="Q4599" s="17"/>
      <c r="R4599" s="17"/>
    </row>
    <row r="4600" spans="1:18">
      <c r="A4600" s="19"/>
      <c r="C4600" s="17"/>
      <c r="D4600" s="16"/>
      <c r="F4600" s="17"/>
      <c r="G4600" s="17"/>
      <c r="H4600" s="18"/>
      <c r="N4600" s="2"/>
      <c r="O4600" s="2"/>
      <c r="Q4600" s="17"/>
      <c r="R4600" s="17"/>
    </row>
    <row r="4601" spans="1:18">
      <c r="A4601" s="19"/>
      <c r="C4601" s="17"/>
      <c r="D4601" s="16"/>
      <c r="F4601" s="17"/>
      <c r="G4601" s="17"/>
      <c r="H4601" s="18"/>
      <c r="N4601" s="2"/>
      <c r="O4601" s="2"/>
      <c r="Q4601" s="17"/>
      <c r="R4601" s="17"/>
    </row>
    <row r="4602" spans="1:18">
      <c r="A4602" s="19"/>
      <c r="C4602" s="17"/>
      <c r="D4602" s="18"/>
      <c r="F4602" s="17"/>
      <c r="G4602" s="17"/>
      <c r="H4602" s="16"/>
      <c r="N4602" s="2"/>
      <c r="O4602" s="2"/>
      <c r="Q4602" s="17"/>
      <c r="R4602" s="17"/>
    </row>
    <row r="4603" spans="1:18">
      <c r="A4603" s="19"/>
      <c r="C4603" s="17"/>
      <c r="D4603" s="18"/>
      <c r="F4603" s="17"/>
      <c r="G4603" s="17"/>
      <c r="H4603" s="16"/>
      <c r="N4603" s="2"/>
      <c r="O4603" s="2"/>
      <c r="Q4603" s="17"/>
      <c r="R4603" s="17"/>
    </row>
    <row r="4604" spans="1:18">
      <c r="A4604" s="19"/>
      <c r="C4604" s="17"/>
      <c r="D4604" s="16"/>
      <c r="F4604" s="17"/>
      <c r="G4604" s="17"/>
      <c r="H4604" s="18"/>
      <c r="N4604" s="2"/>
      <c r="O4604" s="2"/>
      <c r="Q4604" s="17"/>
      <c r="R4604" s="17"/>
    </row>
    <row r="4605" spans="1:18">
      <c r="A4605" s="19"/>
      <c r="C4605" s="17"/>
      <c r="D4605" s="16"/>
      <c r="F4605" s="17"/>
      <c r="G4605" s="17"/>
      <c r="H4605" s="18"/>
      <c r="N4605" s="2"/>
      <c r="O4605" s="2"/>
      <c r="Q4605" s="17"/>
      <c r="R4605" s="17"/>
    </row>
    <row r="4606" spans="1:18">
      <c r="A4606" s="19"/>
      <c r="C4606" s="17"/>
      <c r="D4606" s="18"/>
      <c r="F4606" s="17"/>
      <c r="G4606" s="17"/>
      <c r="H4606" s="16"/>
      <c r="N4606" s="2"/>
      <c r="O4606" s="2"/>
      <c r="Q4606" s="17"/>
      <c r="R4606" s="17"/>
    </row>
    <row r="4607" spans="1:18">
      <c r="A4607" s="19"/>
      <c r="C4607" s="17"/>
      <c r="D4607" s="18"/>
      <c r="F4607" s="17"/>
      <c r="G4607" s="17"/>
      <c r="H4607" s="16"/>
      <c r="N4607" s="2"/>
      <c r="O4607" s="2"/>
      <c r="Q4607" s="17"/>
      <c r="R4607" s="17"/>
    </row>
    <row r="4608" spans="1:18">
      <c r="A4608" s="19"/>
      <c r="C4608" s="17"/>
      <c r="D4608" s="18"/>
      <c r="F4608" s="17"/>
      <c r="G4608" s="17"/>
      <c r="H4608" s="16"/>
      <c r="N4608" s="2"/>
      <c r="O4608" s="2"/>
      <c r="Q4608" s="17"/>
      <c r="R4608" s="17"/>
    </row>
    <row r="4609" spans="1:18">
      <c r="A4609" s="19"/>
      <c r="C4609" s="17"/>
      <c r="D4609" s="16"/>
      <c r="F4609" s="17"/>
      <c r="G4609" s="17"/>
      <c r="H4609" s="18"/>
      <c r="N4609" s="2"/>
      <c r="O4609" s="2"/>
      <c r="Q4609" s="17"/>
      <c r="R4609" s="17"/>
    </row>
    <row r="4610" spans="1:18">
      <c r="A4610" s="19"/>
      <c r="C4610" s="17"/>
      <c r="D4610" s="18"/>
      <c r="F4610" s="17"/>
      <c r="G4610" s="17"/>
      <c r="H4610" s="16"/>
      <c r="N4610" s="2"/>
      <c r="O4610" s="2"/>
      <c r="Q4610" s="17"/>
      <c r="R4610" s="17"/>
    </row>
    <row r="4611" spans="1:18">
      <c r="A4611" s="19"/>
      <c r="C4611" s="17"/>
      <c r="D4611" s="18"/>
      <c r="F4611" s="17"/>
      <c r="G4611" s="17"/>
      <c r="H4611" s="16"/>
      <c r="N4611" s="2"/>
      <c r="O4611" s="2"/>
      <c r="Q4611" s="17"/>
      <c r="R4611" s="17"/>
    </row>
    <row r="4612" spans="1:18">
      <c r="A4612" s="19"/>
      <c r="C4612" s="17"/>
      <c r="D4612" s="18"/>
      <c r="F4612" s="17"/>
      <c r="G4612" s="17"/>
      <c r="H4612" s="16"/>
      <c r="N4612" s="2"/>
      <c r="O4612" s="2"/>
      <c r="Q4612" s="17"/>
      <c r="R4612" s="17"/>
    </row>
    <row r="4613" spans="1:18">
      <c r="A4613" s="19"/>
      <c r="C4613" s="17"/>
      <c r="D4613" s="18"/>
      <c r="F4613" s="17"/>
      <c r="G4613" s="17"/>
      <c r="H4613" s="16"/>
      <c r="N4613" s="2"/>
      <c r="O4613" s="2"/>
      <c r="Q4613" s="17"/>
      <c r="R4613" s="17"/>
    </row>
    <row r="4614" spans="1:18">
      <c r="A4614" s="19"/>
      <c r="C4614" s="17"/>
      <c r="D4614" s="16"/>
      <c r="F4614" s="17"/>
      <c r="G4614" s="17"/>
      <c r="H4614" s="18"/>
      <c r="N4614" s="2"/>
      <c r="O4614" s="2"/>
      <c r="Q4614" s="17"/>
      <c r="R4614" s="17"/>
    </row>
    <row r="4615" spans="1:18">
      <c r="A4615" s="19"/>
      <c r="C4615" s="17"/>
      <c r="D4615" s="18"/>
      <c r="F4615" s="17"/>
      <c r="G4615" s="17"/>
      <c r="H4615" s="16"/>
      <c r="N4615" s="2"/>
      <c r="O4615" s="2"/>
      <c r="Q4615" s="17"/>
      <c r="R4615" s="17"/>
    </row>
    <row r="4616" spans="1:18">
      <c r="A4616" s="19"/>
      <c r="C4616" s="17"/>
      <c r="D4616" s="18"/>
      <c r="F4616" s="17"/>
      <c r="G4616" s="17"/>
      <c r="H4616" s="16"/>
      <c r="N4616" s="2"/>
      <c r="O4616" s="2"/>
      <c r="Q4616" s="17"/>
      <c r="R4616" s="17"/>
    </row>
    <row r="4617" spans="1:18">
      <c r="A4617" s="19"/>
      <c r="C4617" s="17"/>
      <c r="D4617" s="16"/>
      <c r="F4617" s="17"/>
      <c r="G4617" s="17"/>
      <c r="H4617" s="18"/>
      <c r="N4617" s="2"/>
      <c r="O4617" s="2"/>
      <c r="Q4617" s="17"/>
      <c r="R4617" s="17"/>
    </row>
    <row r="4618" spans="1:18">
      <c r="A4618" s="19"/>
      <c r="C4618" s="17"/>
      <c r="D4618" s="16"/>
      <c r="F4618" s="17"/>
      <c r="G4618" s="17"/>
      <c r="H4618" s="18"/>
      <c r="N4618" s="2"/>
      <c r="O4618" s="2"/>
      <c r="Q4618" s="17"/>
      <c r="R4618" s="17"/>
    </row>
    <row r="4619" spans="1:18">
      <c r="A4619" s="19"/>
      <c r="C4619" s="17"/>
      <c r="D4619" s="18"/>
      <c r="F4619" s="17"/>
      <c r="G4619" s="17"/>
      <c r="H4619" s="16"/>
      <c r="N4619" s="2"/>
      <c r="O4619" s="2"/>
      <c r="Q4619" s="17"/>
      <c r="R4619" s="17"/>
    </row>
    <row r="4620" spans="1:18">
      <c r="A4620" s="19"/>
      <c r="C4620" s="17"/>
      <c r="D4620" s="18"/>
      <c r="F4620" s="17"/>
      <c r="G4620" s="17"/>
      <c r="H4620" s="16"/>
      <c r="N4620" s="2"/>
      <c r="O4620" s="2"/>
      <c r="Q4620" s="17"/>
      <c r="R4620" s="17"/>
    </row>
    <row r="4621" spans="1:18">
      <c r="A4621" s="19"/>
      <c r="C4621" s="17"/>
      <c r="D4621" s="18"/>
      <c r="F4621" s="17"/>
      <c r="G4621" s="17"/>
      <c r="H4621" s="16"/>
      <c r="N4621" s="2"/>
      <c r="O4621" s="2"/>
      <c r="Q4621" s="17"/>
      <c r="R4621" s="17"/>
    </row>
    <row r="4622" spans="1:18">
      <c r="A4622" s="19"/>
      <c r="C4622" s="17"/>
      <c r="D4622" s="18"/>
      <c r="F4622" s="17"/>
      <c r="G4622" s="17"/>
      <c r="H4622" s="16"/>
      <c r="N4622" s="2"/>
      <c r="O4622" s="2"/>
      <c r="Q4622" s="17"/>
      <c r="R4622" s="17"/>
    </row>
    <row r="4623" spans="1:18">
      <c r="A4623" s="19"/>
      <c r="C4623" s="17"/>
      <c r="D4623" s="18"/>
      <c r="F4623" s="17"/>
      <c r="G4623" s="17"/>
      <c r="H4623" s="16"/>
      <c r="N4623" s="2"/>
      <c r="O4623" s="2"/>
      <c r="Q4623" s="17"/>
      <c r="R4623" s="17"/>
    </row>
    <row r="4624" spans="1:18">
      <c r="A4624" s="19"/>
      <c r="C4624" s="17"/>
      <c r="D4624" s="18"/>
      <c r="F4624" s="17"/>
      <c r="G4624" s="17"/>
      <c r="H4624" s="16"/>
      <c r="N4624" s="2"/>
      <c r="O4624" s="2"/>
      <c r="Q4624" s="17"/>
      <c r="R4624" s="17"/>
    </row>
    <row r="4625" spans="1:18">
      <c r="A4625" s="19"/>
      <c r="C4625" s="17"/>
      <c r="D4625" s="16"/>
      <c r="F4625" s="17"/>
      <c r="G4625" s="17"/>
      <c r="H4625" s="18"/>
      <c r="N4625" s="2"/>
      <c r="O4625" s="2"/>
      <c r="Q4625" s="17"/>
      <c r="R4625" s="17"/>
    </row>
    <row r="4626" spans="1:18">
      <c r="A4626" s="19"/>
      <c r="C4626" s="17"/>
      <c r="D4626" s="16"/>
      <c r="F4626" s="17"/>
      <c r="G4626" s="17"/>
      <c r="H4626" s="18"/>
      <c r="N4626" s="2"/>
      <c r="O4626" s="2"/>
      <c r="Q4626" s="17"/>
      <c r="R4626" s="17"/>
    </row>
    <row r="4627" spans="1:18">
      <c r="A4627" s="19"/>
      <c r="C4627" s="17"/>
      <c r="D4627" s="16"/>
      <c r="F4627" s="17"/>
      <c r="G4627" s="17"/>
      <c r="H4627" s="18"/>
      <c r="N4627" s="2"/>
      <c r="O4627" s="2"/>
      <c r="Q4627" s="17"/>
      <c r="R4627" s="17"/>
    </row>
    <row r="4628" spans="1:18">
      <c r="A4628" s="19"/>
      <c r="C4628" s="17"/>
      <c r="D4628" s="18"/>
      <c r="F4628" s="17"/>
      <c r="G4628" s="17"/>
      <c r="H4628" s="16"/>
      <c r="N4628" s="2"/>
      <c r="O4628" s="2"/>
      <c r="Q4628" s="17"/>
      <c r="R4628" s="17"/>
    </row>
    <row r="4629" spans="1:18">
      <c r="A4629" s="19"/>
      <c r="C4629" s="17"/>
      <c r="D4629" s="16"/>
      <c r="F4629" s="17"/>
      <c r="G4629" s="17"/>
      <c r="H4629" s="18"/>
      <c r="N4629" s="2"/>
      <c r="O4629" s="2"/>
      <c r="Q4629" s="17"/>
      <c r="R4629" s="17"/>
    </row>
    <row r="4630" spans="1:18">
      <c r="A4630" s="19"/>
      <c r="C4630" s="17"/>
      <c r="D4630" s="16"/>
      <c r="F4630" s="17"/>
      <c r="G4630" s="17"/>
      <c r="H4630" s="18"/>
      <c r="N4630" s="2"/>
      <c r="O4630" s="2"/>
      <c r="Q4630" s="17"/>
      <c r="R4630" s="17"/>
    </row>
    <row r="4631" spans="1:18">
      <c r="A4631" s="19"/>
      <c r="C4631" s="17"/>
      <c r="D4631" s="18"/>
      <c r="F4631" s="17"/>
      <c r="G4631" s="17"/>
      <c r="H4631" s="16"/>
      <c r="N4631" s="2"/>
      <c r="O4631" s="2"/>
      <c r="Q4631" s="17"/>
      <c r="R4631" s="17"/>
    </row>
    <row r="4632" spans="1:18">
      <c r="A4632" s="19"/>
      <c r="C4632" s="17"/>
      <c r="D4632" s="18"/>
      <c r="F4632" s="17"/>
      <c r="G4632" s="17"/>
      <c r="H4632" s="16"/>
      <c r="N4632" s="2"/>
      <c r="O4632" s="2"/>
      <c r="Q4632" s="17"/>
      <c r="R4632" s="17"/>
    </row>
    <row r="4633" spans="1:18">
      <c r="A4633" s="19"/>
      <c r="C4633" s="17"/>
      <c r="D4633" s="18"/>
      <c r="F4633" s="17"/>
      <c r="G4633" s="17"/>
      <c r="H4633" s="16"/>
      <c r="N4633" s="2"/>
      <c r="O4633" s="2"/>
      <c r="Q4633" s="17"/>
      <c r="R4633" s="17"/>
    </row>
    <row r="4634" spans="1:18">
      <c r="A4634" s="19"/>
      <c r="C4634" s="17"/>
      <c r="D4634" s="16"/>
      <c r="F4634" s="17"/>
      <c r="G4634" s="17"/>
      <c r="H4634" s="18"/>
      <c r="N4634" s="2"/>
      <c r="O4634" s="2"/>
      <c r="Q4634" s="17"/>
      <c r="R4634" s="17"/>
    </row>
    <row r="4635" spans="1:18">
      <c r="A4635" s="19"/>
      <c r="C4635" s="17"/>
      <c r="D4635" s="18"/>
      <c r="F4635" s="17"/>
      <c r="G4635" s="17"/>
      <c r="H4635" s="16"/>
      <c r="N4635" s="2"/>
      <c r="O4635" s="2"/>
      <c r="Q4635" s="17"/>
      <c r="R4635" s="17"/>
    </row>
    <row r="4636" spans="1:18">
      <c r="A4636" s="19"/>
      <c r="C4636" s="17"/>
      <c r="D4636" s="16"/>
      <c r="F4636" s="17"/>
      <c r="G4636" s="17"/>
      <c r="H4636" s="18"/>
      <c r="N4636" s="2"/>
      <c r="O4636" s="2"/>
      <c r="Q4636" s="17"/>
      <c r="R4636" s="17"/>
    </row>
    <row r="4637" spans="1:18">
      <c r="A4637" s="19"/>
      <c r="C4637" s="17"/>
      <c r="D4637" s="18"/>
      <c r="F4637" s="17"/>
      <c r="G4637" s="17"/>
      <c r="H4637" s="16"/>
      <c r="N4637" s="2"/>
      <c r="O4637" s="2"/>
      <c r="Q4637" s="17"/>
      <c r="R4637" s="17"/>
    </row>
    <row r="4638" spans="1:18">
      <c r="A4638" s="19"/>
      <c r="C4638" s="17"/>
      <c r="D4638" s="16"/>
      <c r="F4638" s="17"/>
      <c r="G4638" s="17"/>
      <c r="H4638" s="18"/>
      <c r="N4638" s="2"/>
      <c r="O4638" s="2"/>
      <c r="Q4638" s="17"/>
      <c r="R4638" s="17"/>
    </row>
    <row r="4639" spans="1:18">
      <c r="A4639" s="19"/>
      <c r="C4639" s="17"/>
      <c r="D4639" s="16"/>
      <c r="F4639" s="17"/>
      <c r="G4639" s="17"/>
      <c r="H4639" s="18"/>
      <c r="N4639" s="2"/>
      <c r="O4639" s="2"/>
      <c r="Q4639" s="17"/>
      <c r="R4639" s="17"/>
    </row>
    <row r="4640" spans="1:18">
      <c r="A4640" s="19"/>
      <c r="C4640" s="17"/>
      <c r="D4640" s="16"/>
      <c r="F4640" s="17"/>
      <c r="G4640" s="17"/>
      <c r="H4640" s="18"/>
      <c r="N4640" s="2"/>
      <c r="O4640" s="2"/>
      <c r="Q4640" s="17"/>
      <c r="R4640" s="17"/>
    </row>
    <row r="4641" spans="1:18">
      <c r="A4641" s="19"/>
      <c r="C4641" s="17"/>
      <c r="D4641" s="16"/>
      <c r="F4641" s="17"/>
      <c r="G4641" s="17"/>
      <c r="H4641" s="18"/>
      <c r="N4641" s="2"/>
      <c r="O4641" s="2"/>
      <c r="Q4641" s="17"/>
      <c r="R4641" s="17"/>
    </row>
    <row r="4642" spans="1:18">
      <c r="A4642" s="19"/>
      <c r="C4642" s="17"/>
      <c r="D4642" s="16"/>
      <c r="F4642" s="17"/>
      <c r="G4642" s="17"/>
      <c r="H4642" s="18"/>
      <c r="N4642" s="2"/>
      <c r="O4642" s="2"/>
      <c r="Q4642" s="17"/>
      <c r="R4642" s="17"/>
    </row>
    <row r="4643" spans="1:18">
      <c r="A4643" s="19"/>
      <c r="C4643" s="17"/>
      <c r="D4643" s="16"/>
      <c r="F4643" s="17"/>
      <c r="G4643" s="17"/>
      <c r="H4643" s="18"/>
      <c r="N4643" s="2"/>
      <c r="O4643" s="2"/>
      <c r="Q4643" s="17"/>
      <c r="R4643" s="17"/>
    </row>
    <row r="4644" spans="1:18">
      <c r="A4644" s="19"/>
      <c r="C4644" s="17"/>
      <c r="D4644" s="18"/>
      <c r="F4644" s="17"/>
      <c r="G4644" s="17"/>
      <c r="H4644" s="16"/>
      <c r="N4644" s="2"/>
      <c r="O4644" s="2"/>
      <c r="Q4644" s="17"/>
      <c r="R4644" s="17"/>
    </row>
    <row r="4645" spans="1:18">
      <c r="A4645" s="19"/>
      <c r="C4645" s="17"/>
      <c r="D4645" s="18"/>
      <c r="F4645" s="17"/>
      <c r="G4645" s="17"/>
      <c r="H4645" s="16"/>
      <c r="N4645" s="2"/>
      <c r="O4645" s="2"/>
      <c r="Q4645" s="17"/>
      <c r="R4645" s="17"/>
    </row>
    <row r="4646" spans="1:18">
      <c r="A4646" s="19"/>
      <c r="C4646" s="17"/>
      <c r="D4646" s="18"/>
      <c r="F4646" s="17"/>
      <c r="G4646" s="17"/>
      <c r="H4646" s="16"/>
      <c r="N4646" s="2"/>
      <c r="O4646" s="2"/>
      <c r="Q4646" s="17"/>
      <c r="R4646" s="17"/>
    </row>
    <row r="4647" spans="1:18">
      <c r="A4647" s="19"/>
      <c r="C4647" s="17"/>
      <c r="D4647" s="16"/>
      <c r="F4647" s="17"/>
      <c r="G4647" s="17"/>
      <c r="H4647" s="18"/>
      <c r="N4647" s="2"/>
      <c r="O4647" s="2"/>
      <c r="Q4647" s="17"/>
      <c r="R4647" s="17"/>
    </row>
    <row r="4648" spans="1:18">
      <c r="A4648" s="19"/>
      <c r="C4648" s="17"/>
      <c r="D4648" s="16"/>
      <c r="F4648" s="17"/>
      <c r="G4648" s="17"/>
      <c r="H4648" s="18"/>
      <c r="N4648" s="2"/>
      <c r="O4648" s="2"/>
      <c r="Q4648" s="17"/>
      <c r="R4648" s="17"/>
    </row>
    <row r="4649" spans="1:18">
      <c r="A4649" s="19"/>
      <c r="C4649" s="17"/>
      <c r="D4649" s="18"/>
      <c r="F4649" s="17"/>
      <c r="G4649" s="17"/>
      <c r="H4649" s="16"/>
      <c r="N4649" s="2"/>
      <c r="O4649" s="2"/>
      <c r="Q4649" s="17"/>
      <c r="R4649" s="17"/>
    </row>
    <row r="4650" spans="1:18">
      <c r="A4650" s="19"/>
      <c r="C4650" s="17"/>
      <c r="D4650" s="16"/>
      <c r="F4650" s="17"/>
      <c r="G4650" s="17"/>
      <c r="H4650" s="18"/>
      <c r="N4650" s="2"/>
      <c r="O4650" s="2"/>
      <c r="Q4650" s="17"/>
      <c r="R4650" s="17"/>
    </row>
    <row r="4651" spans="1:18">
      <c r="A4651" s="19"/>
      <c r="C4651" s="17"/>
      <c r="D4651" s="18"/>
      <c r="F4651" s="17"/>
      <c r="G4651" s="17"/>
      <c r="H4651" s="16"/>
      <c r="N4651" s="2"/>
      <c r="O4651" s="2"/>
      <c r="Q4651" s="17"/>
      <c r="R4651" s="17"/>
    </row>
    <row r="4652" spans="1:18">
      <c r="A4652" s="19"/>
      <c r="C4652" s="17"/>
      <c r="D4652" s="16"/>
      <c r="F4652" s="17"/>
      <c r="G4652" s="17"/>
      <c r="H4652" s="18"/>
      <c r="N4652" s="2"/>
      <c r="O4652" s="2"/>
      <c r="Q4652" s="17"/>
      <c r="R4652" s="17"/>
    </row>
    <row r="4653" spans="1:18">
      <c r="A4653" s="19"/>
      <c r="C4653" s="17"/>
      <c r="D4653" s="18"/>
      <c r="F4653" s="17"/>
      <c r="G4653" s="17"/>
      <c r="H4653" s="16"/>
      <c r="N4653" s="2"/>
      <c r="O4653" s="2"/>
      <c r="Q4653" s="17"/>
      <c r="R4653" s="17"/>
    </row>
    <row r="4654" spans="1:18">
      <c r="A4654" s="19"/>
      <c r="C4654" s="17"/>
      <c r="D4654" s="18"/>
      <c r="F4654" s="17"/>
      <c r="G4654" s="17"/>
      <c r="H4654" s="16"/>
      <c r="N4654" s="2"/>
      <c r="O4654" s="2"/>
      <c r="Q4654" s="17"/>
      <c r="R4654" s="17"/>
    </row>
    <row r="4655" spans="1:18">
      <c r="A4655" s="19"/>
      <c r="C4655" s="17"/>
      <c r="D4655" s="16"/>
      <c r="F4655" s="17"/>
      <c r="G4655" s="17"/>
      <c r="H4655" s="18"/>
      <c r="N4655" s="2"/>
      <c r="O4655" s="2"/>
      <c r="Q4655" s="17"/>
      <c r="R4655" s="17"/>
    </row>
    <row r="4656" spans="1:18">
      <c r="A4656" s="19"/>
      <c r="C4656" s="17"/>
      <c r="D4656" s="16"/>
      <c r="F4656" s="17"/>
      <c r="G4656" s="17"/>
      <c r="H4656" s="18"/>
      <c r="N4656" s="2"/>
      <c r="O4656" s="2"/>
      <c r="Q4656" s="17"/>
      <c r="R4656" s="17"/>
    </row>
    <row r="4657" spans="1:18">
      <c r="A4657" s="19"/>
      <c r="C4657" s="17"/>
      <c r="D4657" s="16"/>
      <c r="F4657" s="17"/>
      <c r="G4657" s="17"/>
      <c r="H4657" s="18"/>
      <c r="N4657" s="2"/>
      <c r="O4657" s="2"/>
      <c r="Q4657" s="17"/>
      <c r="R4657" s="17"/>
    </row>
    <row r="4658" spans="1:18">
      <c r="A4658" s="19"/>
      <c r="C4658" s="17"/>
      <c r="D4658" s="16"/>
      <c r="F4658" s="17"/>
      <c r="G4658" s="17"/>
      <c r="H4658" s="18"/>
      <c r="N4658" s="2"/>
      <c r="O4658" s="2"/>
      <c r="Q4658" s="17"/>
      <c r="R4658" s="17"/>
    </row>
    <row r="4659" spans="1:18">
      <c r="A4659" s="19"/>
      <c r="N4659" s="2"/>
      <c r="O4659" s="2"/>
    </row>
    <row r="4660" spans="1:18">
      <c r="A4660" s="19"/>
      <c r="N4660" s="2"/>
      <c r="O4660" s="2"/>
    </row>
    <row r="4661" spans="1:18">
      <c r="A4661" s="19"/>
      <c r="N4661" s="2"/>
      <c r="O4661" s="2"/>
    </row>
    <row r="4662" spans="1:18">
      <c r="A4662" s="19"/>
      <c r="N4662" s="2"/>
      <c r="O4662" s="2"/>
    </row>
    <row r="4663" spans="1:18">
      <c r="A4663" s="19"/>
      <c r="N4663" s="2"/>
      <c r="O4663" s="2"/>
    </row>
    <row r="4664" spans="1:18">
      <c r="A4664" s="19"/>
      <c r="N4664" s="2"/>
      <c r="O4664" s="2"/>
    </row>
    <row r="4665" spans="1:18">
      <c r="A4665" s="19"/>
      <c r="N4665" s="2"/>
      <c r="O4665" s="2"/>
    </row>
    <row r="4666" spans="1:18">
      <c r="A4666" s="19"/>
      <c r="N4666" s="2"/>
      <c r="O4666" s="2"/>
    </row>
    <row r="4667" spans="1:18">
      <c r="A4667" s="19"/>
      <c r="N4667" s="2"/>
      <c r="O4667" s="2"/>
    </row>
    <row r="4668" spans="1:18">
      <c r="A4668" s="19"/>
      <c r="N4668" s="2"/>
      <c r="O4668" s="2"/>
    </row>
    <row r="4669" spans="1:18">
      <c r="A4669" s="19"/>
      <c r="N4669" s="2"/>
      <c r="O4669" s="2"/>
    </row>
    <row r="4670" spans="1:18">
      <c r="A4670" s="19"/>
      <c r="N4670" s="2"/>
      <c r="O4670" s="2"/>
    </row>
    <row r="4671" spans="1:18">
      <c r="A4671" s="19"/>
      <c r="N4671" s="2"/>
      <c r="O4671" s="2"/>
    </row>
    <row r="4672" spans="1:18">
      <c r="A4672" s="19"/>
      <c r="N4672" s="2"/>
      <c r="O4672" s="2"/>
    </row>
    <row r="4673" spans="1:15">
      <c r="A4673" s="19"/>
      <c r="N4673" s="2"/>
      <c r="O4673" s="2"/>
    </row>
    <row r="4674" spans="1:15">
      <c r="A4674" s="19"/>
      <c r="N4674" s="2"/>
      <c r="O4674" s="2"/>
    </row>
    <row r="4675" spans="1:15">
      <c r="A4675" s="19"/>
      <c r="N4675" s="2"/>
      <c r="O4675" s="2"/>
    </row>
    <row r="4676" spans="1:15">
      <c r="A4676" s="19"/>
      <c r="N4676" s="2"/>
      <c r="O4676" s="2"/>
    </row>
    <row r="4677" spans="1:15">
      <c r="A4677" s="19"/>
      <c r="N4677" s="2"/>
      <c r="O4677" s="2"/>
    </row>
    <row r="4678" spans="1:15">
      <c r="A4678" s="19"/>
      <c r="N4678" s="2"/>
      <c r="O4678" s="2"/>
    </row>
    <row r="4679" spans="1:15">
      <c r="A4679" s="19"/>
      <c r="N4679" s="2"/>
      <c r="O4679" s="2"/>
    </row>
    <row r="4680" spans="1:15">
      <c r="A4680" s="19"/>
      <c r="N4680" s="2"/>
      <c r="O4680" s="2"/>
    </row>
    <row r="4681" spans="1:15">
      <c r="A4681" s="19"/>
      <c r="N4681" s="2"/>
      <c r="O4681" s="2"/>
    </row>
    <row r="4682" spans="1:15">
      <c r="A4682" s="19"/>
      <c r="N4682" s="2"/>
      <c r="O4682" s="2"/>
    </row>
    <row r="4683" spans="1:15">
      <c r="A4683" s="19"/>
      <c r="N4683" s="2"/>
      <c r="O4683" s="2"/>
    </row>
    <row r="4684" spans="1:15">
      <c r="A4684" s="19"/>
      <c r="N4684" s="2"/>
      <c r="O4684" s="2"/>
    </row>
    <row r="4685" spans="1:15">
      <c r="A4685" s="19"/>
      <c r="N4685" s="2"/>
      <c r="O4685" s="2"/>
    </row>
    <row r="4686" spans="1:15">
      <c r="A4686" s="19"/>
      <c r="N4686" s="2"/>
      <c r="O4686" s="2"/>
    </row>
    <row r="4687" spans="1:15">
      <c r="A4687" s="19"/>
      <c r="N4687" s="2"/>
      <c r="O4687" s="2"/>
    </row>
    <row r="4688" spans="1:15">
      <c r="A4688" s="19"/>
      <c r="N4688" s="2"/>
      <c r="O4688" s="2"/>
    </row>
    <row r="4689" spans="1:15">
      <c r="A4689" s="19"/>
      <c r="N4689" s="2"/>
      <c r="O4689" s="2"/>
    </row>
    <row r="4690" spans="1:15">
      <c r="A4690" s="19"/>
      <c r="N4690" s="2"/>
      <c r="O4690" s="2"/>
    </row>
    <row r="4691" spans="1:15">
      <c r="A4691" s="19"/>
      <c r="N4691" s="2"/>
      <c r="O4691" s="2"/>
    </row>
    <row r="4692" spans="1:15">
      <c r="A4692" s="19"/>
      <c r="N4692" s="2"/>
      <c r="O4692" s="2"/>
    </row>
    <row r="4693" spans="1:15">
      <c r="A4693" s="19"/>
      <c r="N4693" s="2"/>
      <c r="O4693" s="2"/>
    </row>
    <row r="4694" spans="1:15">
      <c r="A4694" s="19"/>
      <c r="N4694" s="2"/>
      <c r="O4694" s="2"/>
    </row>
    <row r="4695" spans="1:15">
      <c r="A4695" s="19"/>
      <c r="N4695" s="2"/>
      <c r="O4695" s="2"/>
    </row>
    <row r="4696" spans="1:15">
      <c r="A4696" s="19"/>
      <c r="N4696" s="2"/>
      <c r="O4696" s="2"/>
    </row>
    <row r="4697" spans="1:15">
      <c r="A4697" s="19"/>
      <c r="N4697" s="2"/>
      <c r="O4697" s="2"/>
    </row>
    <row r="4698" spans="1:15">
      <c r="A4698" s="19"/>
      <c r="N4698" s="2"/>
      <c r="O4698" s="2"/>
    </row>
    <row r="4699" spans="1:15">
      <c r="A4699" s="19"/>
      <c r="N4699" s="2"/>
      <c r="O4699" s="2"/>
    </row>
    <row r="4700" spans="1:15">
      <c r="A4700" s="19"/>
      <c r="N4700" s="2"/>
      <c r="O4700" s="2"/>
    </row>
    <row r="4701" spans="1:15">
      <c r="A4701" s="19"/>
      <c r="N4701" s="2"/>
      <c r="O4701" s="2"/>
    </row>
    <row r="4702" spans="1:15">
      <c r="A4702" s="19"/>
      <c r="N4702" s="2"/>
      <c r="O4702" s="2"/>
    </row>
    <row r="4703" spans="1:15">
      <c r="A4703" s="19"/>
      <c r="N4703" s="2"/>
      <c r="O4703" s="2"/>
    </row>
    <row r="4704" spans="1:15">
      <c r="A4704" s="19"/>
      <c r="N4704" s="2"/>
      <c r="O4704" s="2"/>
    </row>
    <row r="4705" spans="1:15">
      <c r="A4705" s="19"/>
      <c r="N4705" s="2"/>
      <c r="O4705" s="2"/>
    </row>
    <row r="4706" spans="1:15">
      <c r="A4706" s="19"/>
      <c r="N4706" s="2"/>
      <c r="O4706" s="2"/>
    </row>
    <row r="4707" spans="1:15">
      <c r="A4707" s="19"/>
      <c r="N4707" s="2"/>
      <c r="O4707" s="2"/>
    </row>
    <row r="4708" spans="1:15">
      <c r="A4708" s="19"/>
      <c r="N4708" s="2"/>
      <c r="O4708" s="2"/>
    </row>
    <row r="4709" spans="1:15">
      <c r="A4709" s="19"/>
      <c r="N4709" s="2"/>
      <c r="O4709" s="2"/>
    </row>
    <row r="4710" spans="1:15">
      <c r="A4710" s="19"/>
      <c r="N4710" s="2"/>
      <c r="O4710" s="2"/>
    </row>
    <row r="4711" spans="1:15">
      <c r="A4711" s="19"/>
      <c r="N4711" s="2"/>
      <c r="O4711" s="2"/>
    </row>
    <row r="4712" spans="1:15">
      <c r="A4712" s="19"/>
      <c r="N4712" s="2"/>
      <c r="O4712" s="2"/>
    </row>
    <row r="4713" spans="1:15">
      <c r="A4713" s="19"/>
      <c r="N4713" s="2"/>
      <c r="O4713" s="2"/>
    </row>
    <row r="4714" spans="1:15">
      <c r="A4714" s="19"/>
      <c r="N4714" s="2"/>
      <c r="O4714" s="2"/>
    </row>
    <row r="4715" spans="1:15">
      <c r="A4715" s="19"/>
      <c r="N4715" s="2"/>
      <c r="O4715" s="2"/>
    </row>
    <row r="4716" spans="1:15">
      <c r="A4716" s="19"/>
      <c r="N4716" s="2"/>
      <c r="O4716" s="2"/>
    </row>
    <row r="4717" spans="1:15">
      <c r="A4717" s="19"/>
      <c r="N4717" s="2"/>
      <c r="O4717" s="2"/>
    </row>
    <row r="4718" spans="1:15">
      <c r="A4718" s="19"/>
      <c r="N4718" s="2"/>
      <c r="O4718" s="2"/>
    </row>
    <row r="4719" spans="1:15">
      <c r="A4719" s="19"/>
      <c r="N4719" s="2"/>
      <c r="O4719" s="2"/>
    </row>
    <row r="4720" spans="1:15">
      <c r="A4720" s="19"/>
      <c r="N4720" s="2"/>
      <c r="O4720" s="2"/>
    </row>
    <row r="4721" spans="1:15">
      <c r="A4721" s="19"/>
      <c r="N4721" s="2"/>
      <c r="O4721" s="2"/>
    </row>
    <row r="4722" spans="1:15">
      <c r="A4722" s="19"/>
      <c r="N4722" s="2"/>
      <c r="O4722" s="2"/>
    </row>
    <row r="4723" spans="1:15">
      <c r="A4723" s="19"/>
      <c r="N4723" s="2"/>
      <c r="O4723" s="2"/>
    </row>
    <row r="4724" spans="1:15">
      <c r="A4724" s="19"/>
      <c r="N4724" s="2"/>
      <c r="O4724" s="2"/>
    </row>
    <row r="4725" spans="1:15">
      <c r="A4725" s="19"/>
      <c r="N4725" s="2"/>
      <c r="O4725" s="2"/>
    </row>
    <row r="4726" spans="1:15">
      <c r="A4726" s="19"/>
      <c r="N4726" s="2"/>
      <c r="O4726" s="2"/>
    </row>
    <row r="4727" spans="1:15">
      <c r="A4727" s="19"/>
      <c r="N4727" s="2"/>
      <c r="O4727" s="2"/>
    </row>
    <row r="4728" spans="1:15">
      <c r="A4728" s="19"/>
      <c r="N4728" s="2"/>
      <c r="O4728" s="2"/>
    </row>
    <row r="4729" spans="1:15">
      <c r="A4729" s="19"/>
      <c r="N4729" s="2"/>
      <c r="O4729" s="2"/>
    </row>
    <row r="4730" spans="1:15">
      <c r="A4730" s="19"/>
      <c r="N4730" s="2"/>
      <c r="O4730" s="2"/>
    </row>
    <row r="4731" spans="1:15">
      <c r="A4731" s="19"/>
      <c r="N4731" s="2"/>
      <c r="O4731" s="2"/>
    </row>
    <row r="4732" spans="1:15">
      <c r="A4732" s="19"/>
      <c r="N4732" s="2"/>
      <c r="O4732" s="2"/>
    </row>
    <row r="4733" spans="1:15">
      <c r="A4733" s="19"/>
      <c r="N4733" s="2"/>
      <c r="O4733" s="2"/>
    </row>
    <row r="4734" spans="1:15">
      <c r="A4734" s="19"/>
      <c r="N4734" s="2"/>
      <c r="O4734" s="2"/>
    </row>
    <row r="4735" spans="1:15">
      <c r="A4735" s="19"/>
      <c r="N4735" s="2"/>
      <c r="O4735" s="2"/>
    </row>
    <row r="4736" spans="1:15">
      <c r="A4736" s="19"/>
      <c r="N4736" s="2"/>
      <c r="O4736" s="2"/>
    </row>
    <row r="4737" spans="1:15">
      <c r="A4737" s="19"/>
      <c r="N4737" s="2"/>
      <c r="O4737" s="2"/>
    </row>
    <row r="4738" spans="1:15">
      <c r="A4738" s="19"/>
      <c r="N4738" s="2"/>
      <c r="O4738" s="2"/>
    </row>
    <row r="4739" spans="1:15">
      <c r="A4739" s="19"/>
      <c r="N4739" s="2"/>
      <c r="O4739" s="2"/>
    </row>
    <row r="4740" spans="1:15">
      <c r="A4740" s="19"/>
      <c r="N4740" s="2"/>
      <c r="O4740" s="2"/>
    </row>
    <row r="4741" spans="1:15">
      <c r="A4741" s="19"/>
      <c r="N4741" s="2"/>
      <c r="O4741" s="2"/>
    </row>
    <row r="4742" spans="1:15">
      <c r="A4742" s="19"/>
      <c r="N4742" s="2"/>
      <c r="O4742" s="2"/>
    </row>
    <row r="4743" spans="1:15">
      <c r="A4743" s="19"/>
      <c r="N4743" s="2"/>
      <c r="O4743" s="2"/>
    </row>
    <row r="4744" spans="1:15">
      <c r="A4744" s="19"/>
      <c r="N4744" s="2"/>
      <c r="O4744" s="2"/>
    </row>
    <row r="4745" spans="1:15">
      <c r="A4745" s="19"/>
      <c r="N4745" s="2"/>
      <c r="O4745" s="2"/>
    </row>
    <row r="4746" spans="1:15">
      <c r="A4746" s="19"/>
      <c r="N4746" s="2"/>
      <c r="O4746" s="2"/>
    </row>
    <row r="4747" spans="1:15">
      <c r="A4747" s="19"/>
      <c r="N4747" s="2"/>
      <c r="O4747" s="2"/>
    </row>
    <row r="4748" spans="1:15">
      <c r="A4748" s="19"/>
      <c r="N4748" s="2"/>
      <c r="O4748" s="2"/>
    </row>
    <row r="4749" spans="1:15">
      <c r="A4749" s="19"/>
      <c r="N4749" s="2"/>
      <c r="O4749" s="2"/>
    </row>
    <row r="4750" spans="1:15">
      <c r="A4750" s="19"/>
      <c r="N4750" s="2"/>
      <c r="O4750" s="2"/>
    </row>
    <row r="4751" spans="1:15">
      <c r="A4751" s="19"/>
      <c r="N4751" s="2"/>
      <c r="O4751" s="2"/>
    </row>
    <row r="4752" spans="1:15">
      <c r="A4752" s="19"/>
      <c r="N4752" s="2"/>
      <c r="O4752" s="2"/>
    </row>
    <row r="4753" spans="1:15">
      <c r="A4753" s="19"/>
      <c r="N4753" s="2"/>
      <c r="O4753" s="2"/>
    </row>
    <row r="4754" spans="1:15">
      <c r="A4754" s="19"/>
      <c r="N4754" s="2"/>
      <c r="O4754" s="2"/>
    </row>
    <row r="4755" spans="1:15">
      <c r="A4755" s="19"/>
      <c r="N4755" s="2"/>
      <c r="O4755" s="2"/>
    </row>
    <row r="4756" spans="1:15">
      <c r="A4756" s="19"/>
      <c r="N4756" s="2"/>
      <c r="O4756" s="2"/>
    </row>
    <row r="4757" spans="1:15">
      <c r="A4757" s="19"/>
      <c r="N4757" s="2"/>
      <c r="O4757" s="2"/>
    </row>
    <row r="4758" spans="1:15">
      <c r="A4758" s="19"/>
      <c r="N4758" s="2"/>
      <c r="O4758" s="2"/>
    </row>
    <row r="4759" spans="1:15">
      <c r="A4759" s="19"/>
      <c r="N4759" s="2"/>
      <c r="O4759" s="2"/>
    </row>
    <row r="4760" spans="1:15">
      <c r="A4760" s="19"/>
      <c r="N4760" s="2"/>
      <c r="O4760" s="2"/>
    </row>
    <row r="4761" spans="1:15">
      <c r="A4761" s="19"/>
      <c r="N4761" s="2"/>
      <c r="O4761" s="2"/>
    </row>
    <row r="4762" spans="1:15">
      <c r="A4762" s="19"/>
      <c r="N4762" s="2"/>
      <c r="O4762" s="2"/>
    </row>
    <row r="4763" spans="1:15">
      <c r="A4763" s="19"/>
      <c r="N4763" s="2"/>
      <c r="O4763" s="2"/>
    </row>
    <row r="4764" spans="1:15">
      <c r="A4764" s="19"/>
      <c r="N4764" s="2"/>
      <c r="O4764" s="2"/>
    </row>
    <row r="4765" spans="1:15">
      <c r="A4765" s="19"/>
      <c r="N4765" s="2"/>
      <c r="O4765" s="2"/>
    </row>
    <row r="4766" spans="1:15">
      <c r="A4766" s="19"/>
      <c r="N4766" s="2"/>
      <c r="O4766" s="2"/>
    </row>
    <row r="4767" spans="1:15">
      <c r="A4767" s="19"/>
      <c r="N4767" s="2"/>
      <c r="O4767" s="2"/>
    </row>
    <row r="4768" spans="1:15">
      <c r="A4768" s="19"/>
      <c r="N4768" s="2"/>
      <c r="O4768" s="2"/>
    </row>
    <row r="4769" spans="1:15">
      <c r="A4769" s="19"/>
      <c r="N4769" s="2"/>
      <c r="O4769" s="2"/>
    </row>
    <row r="4770" spans="1:15">
      <c r="A4770" s="19"/>
      <c r="N4770" s="2"/>
      <c r="O4770" s="2"/>
    </row>
    <row r="4771" spans="1:15">
      <c r="A4771" s="19"/>
      <c r="N4771" s="2"/>
      <c r="O4771" s="2"/>
    </row>
    <row r="4772" spans="1:15">
      <c r="A4772" s="19"/>
      <c r="N4772" s="2"/>
      <c r="O4772" s="2"/>
    </row>
    <row r="4773" spans="1:15">
      <c r="A4773" s="19"/>
      <c r="N4773" s="2"/>
      <c r="O4773" s="2"/>
    </row>
    <row r="4774" spans="1:15">
      <c r="A4774" s="19"/>
      <c r="N4774" s="2"/>
      <c r="O4774" s="2"/>
    </row>
    <row r="4775" spans="1:15">
      <c r="A4775" s="19"/>
      <c r="N4775" s="2"/>
      <c r="O4775" s="2"/>
    </row>
    <row r="4776" spans="1:15">
      <c r="A4776" s="19"/>
      <c r="N4776" s="2"/>
      <c r="O4776" s="2"/>
    </row>
    <row r="4777" spans="1:15">
      <c r="A4777" s="19"/>
      <c r="N4777" s="2"/>
      <c r="O4777" s="2"/>
    </row>
    <row r="4778" spans="1:15">
      <c r="A4778" s="19"/>
      <c r="N4778" s="2"/>
      <c r="O4778" s="2"/>
    </row>
    <row r="4779" spans="1:15">
      <c r="A4779" s="19"/>
      <c r="N4779" s="2"/>
      <c r="O4779" s="2"/>
    </row>
    <row r="4780" spans="1:15">
      <c r="A4780" s="19"/>
      <c r="N4780" s="2"/>
      <c r="O4780" s="2"/>
    </row>
    <row r="4781" spans="1:15">
      <c r="A4781" s="19"/>
      <c r="N4781" s="2"/>
      <c r="O4781" s="2"/>
    </row>
    <row r="4782" spans="1:15">
      <c r="A4782" s="19"/>
      <c r="N4782" s="2"/>
      <c r="O4782" s="2"/>
    </row>
    <row r="4783" spans="1:15">
      <c r="A4783" s="19"/>
      <c r="N4783" s="2"/>
      <c r="O4783" s="2"/>
    </row>
    <row r="4784" spans="1:15">
      <c r="A4784" s="19"/>
      <c r="N4784" s="2"/>
      <c r="O4784" s="2"/>
    </row>
    <row r="4785" spans="1:15">
      <c r="A4785" s="19"/>
      <c r="N4785" s="2"/>
      <c r="O4785" s="2"/>
    </row>
    <row r="4786" spans="1:15">
      <c r="A4786" s="19"/>
      <c r="N4786" s="2"/>
      <c r="O4786" s="2"/>
    </row>
    <row r="4787" spans="1:15">
      <c r="A4787" s="19"/>
      <c r="N4787" s="2"/>
      <c r="O4787" s="2"/>
    </row>
    <row r="4788" spans="1:15">
      <c r="A4788" s="19"/>
      <c r="N4788" s="2"/>
      <c r="O4788" s="2"/>
    </row>
    <row r="4789" spans="1:15">
      <c r="A4789" s="19"/>
      <c r="N4789" s="2"/>
      <c r="O4789" s="2"/>
    </row>
    <row r="4790" spans="1:15">
      <c r="A4790" s="19"/>
      <c r="N4790" s="2"/>
      <c r="O4790" s="2"/>
    </row>
    <row r="4791" spans="1:15">
      <c r="A4791" s="19"/>
      <c r="N4791" s="2"/>
      <c r="O4791" s="2"/>
    </row>
    <row r="4792" spans="1:15">
      <c r="A4792" s="19"/>
      <c r="N4792" s="2"/>
      <c r="O4792" s="2"/>
    </row>
    <row r="4793" spans="1:15">
      <c r="A4793" s="19"/>
      <c r="N4793" s="2"/>
      <c r="O4793" s="2"/>
    </row>
    <row r="4794" spans="1:15">
      <c r="A4794" s="19"/>
      <c r="N4794" s="2"/>
      <c r="O4794" s="2"/>
    </row>
    <row r="4795" spans="1:15">
      <c r="A4795" s="19"/>
      <c r="N4795" s="2"/>
      <c r="O4795" s="2"/>
    </row>
    <row r="4796" spans="1:15">
      <c r="A4796" s="19"/>
      <c r="N4796" s="2"/>
      <c r="O4796" s="2"/>
    </row>
    <row r="4797" spans="1:15">
      <c r="A4797" s="19"/>
      <c r="N4797" s="2"/>
      <c r="O4797" s="2"/>
    </row>
    <row r="4798" spans="1:15">
      <c r="A4798" s="19"/>
      <c r="N4798" s="2"/>
      <c r="O4798" s="2"/>
    </row>
    <row r="4799" spans="1:15">
      <c r="A4799" s="19"/>
      <c r="N4799" s="2"/>
      <c r="O4799" s="2"/>
    </row>
    <row r="4800" spans="1:15">
      <c r="A4800" s="19"/>
      <c r="N4800" s="2"/>
      <c r="O4800" s="2"/>
    </row>
    <row r="4801" spans="1:15">
      <c r="A4801" s="19"/>
      <c r="N4801" s="2"/>
      <c r="O4801" s="2"/>
    </row>
    <row r="4802" spans="1:15">
      <c r="A4802" s="19"/>
      <c r="N4802" s="2"/>
      <c r="O4802" s="2"/>
    </row>
    <row r="4803" spans="1:15">
      <c r="A4803" s="19"/>
      <c r="N4803" s="2"/>
      <c r="O4803" s="2"/>
    </row>
    <row r="4804" spans="1:15">
      <c r="A4804" s="19"/>
      <c r="N4804" s="2"/>
      <c r="O4804" s="2"/>
    </row>
    <row r="4805" spans="1:15">
      <c r="A4805" s="19"/>
      <c r="N4805" s="2"/>
      <c r="O4805" s="2"/>
    </row>
    <row r="4806" spans="1:15">
      <c r="A4806" s="19"/>
      <c r="N4806" s="2"/>
      <c r="O4806" s="2"/>
    </row>
    <row r="4807" spans="1:15">
      <c r="A4807" s="19"/>
      <c r="N4807" s="2"/>
      <c r="O4807" s="2"/>
    </row>
    <row r="4808" spans="1:15">
      <c r="A4808" s="19"/>
      <c r="N4808" s="2"/>
      <c r="O4808" s="2"/>
    </row>
    <row r="4809" spans="1:15">
      <c r="A4809" s="19"/>
      <c r="N4809" s="2"/>
      <c r="O4809" s="2"/>
    </row>
    <row r="4810" spans="1:15">
      <c r="A4810" s="19"/>
      <c r="N4810" s="2"/>
      <c r="O4810" s="2"/>
    </row>
    <row r="4811" spans="1:15">
      <c r="A4811" s="19"/>
      <c r="N4811" s="2"/>
      <c r="O4811" s="2"/>
    </row>
    <row r="4812" spans="1:15">
      <c r="A4812" s="19"/>
      <c r="N4812" s="2"/>
      <c r="O4812" s="2"/>
    </row>
    <row r="4813" spans="1:15">
      <c r="A4813" s="19"/>
      <c r="N4813" s="2"/>
      <c r="O4813" s="2"/>
    </row>
    <row r="4814" spans="1:15">
      <c r="A4814" s="19"/>
      <c r="N4814" s="2"/>
      <c r="O4814" s="2"/>
    </row>
    <row r="4815" spans="1:15">
      <c r="A4815" s="19"/>
      <c r="N4815" s="2"/>
      <c r="O4815" s="2"/>
    </row>
    <row r="4816" spans="1:15">
      <c r="A4816" s="19"/>
      <c r="N4816" s="2"/>
      <c r="O4816" s="2"/>
    </row>
    <row r="4817" spans="1:15">
      <c r="A4817" s="19"/>
      <c r="N4817" s="2"/>
      <c r="O4817" s="2"/>
    </row>
    <row r="4818" spans="1:15">
      <c r="A4818" s="19"/>
      <c r="N4818" s="2"/>
      <c r="O4818" s="2"/>
    </row>
    <row r="4819" spans="1:15">
      <c r="A4819" s="19"/>
      <c r="N4819" s="2"/>
      <c r="O4819" s="2"/>
    </row>
    <row r="4820" spans="1:15">
      <c r="A4820" s="19"/>
      <c r="N4820" s="2"/>
      <c r="O4820" s="2"/>
    </row>
    <row r="4821" spans="1:15">
      <c r="A4821" s="19"/>
      <c r="N4821" s="2"/>
      <c r="O4821" s="2"/>
    </row>
    <row r="4822" spans="1:15">
      <c r="A4822" s="19"/>
      <c r="N4822" s="2"/>
      <c r="O4822" s="2"/>
    </row>
    <row r="4823" spans="1:15">
      <c r="A4823" s="19"/>
      <c r="N4823" s="2"/>
      <c r="O4823" s="2"/>
    </row>
    <row r="4824" spans="1:15">
      <c r="A4824" s="19"/>
      <c r="N4824" s="2"/>
      <c r="O4824" s="2"/>
    </row>
    <row r="4825" spans="1:15">
      <c r="A4825" s="19"/>
      <c r="N4825" s="2"/>
      <c r="O4825" s="2"/>
    </row>
    <row r="4826" spans="1:15">
      <c r="A4826" s="19"/>
      <c r="N4826" s="2"/>
      <c r="O4826" s="2"/>
    </row>
    <row r="4827" spans="1:15">
      <c r="A4827" s="19"/>
      <c r="N4827" s="2"/>
      <c r="O4827" s="2"/>
    </row>
    <row r="4828" spans="1:15">
      <c r="A4828" s="19"/>
      <c r="N4828" s="2"/>
      <c r="O4828" s="2"/>
    </row>
    <row r="4829" spans="1:15">
      <c r="A4829" s="19"/>
      <c r="N4829" s="2"/>
      <c r="O4829" s="2"/>
    </row>
    <row r="4830" spans="1:15">
      <c r="A4830" s="19"/>
      <c r="N4830" s="2"/>
      <c r="O4830" s="2"/>
    </row>
    <row r="4831" spans="1:15">
      <c r="A4831" s="19"/>
      <c r="N4831" s="2"/>
      <c r="O4831" s="2"/>
    </row>
    <row r="4832" spans="1:15">
      <c r="A4832" s="19"/>
      <c r="N4832" s="2"/>
      <c r="O4832" s="2"/>
    </row>
    <row r="4833" spans="1:15">
      <c r="A4833" s="19"/>
      <c r="N4833" s="2"/>
      <c r="O4833" s="2"/>
    </row>
    <row r="4834" spans="1:15">
      <c r="A4834" s="19"/>
      <c r="N4834" s="2"/>
      <c r="O4834" s="2"/>
    </row>
    <row r="4835" spans="1:15">
      <c r="A4835" s="19"/>
      <c r="N4835" s="2"/>
      <c r="O4835" s="2"/>
    </row>
    <row r="4836" spans="1:15">
      <c r="A4836" s="19"/>
      <c r="N4836" s="2"/>
      <c r="O4836" s="2"/>
    </row>
    <row r="4837" spans="1:15">
      <c r="A4837" s="19"/>
      <c r="N4837" s="2"/>
      <c r="O4837" s="2"/>
    </row>
    <row r="4838" spans="1:15">
      <c r="A4838" s="19"/>
      <c r="N4838" s="2"/>
      <c r="O4838" s="2"/>
    </row>
    <row r="4839" spans="1:15">
      <c r="A4839" s="19"/>
      <c r="N4839" s="2"/>
      <c r="O4839" s="2"/>
    </row>
    <row r="4840" spans="1:15">
      <c r="A4840" s="19"/>
      <c r="N4840" s="2"/>
      <c r="O4840" s="2"/>
    </row>
    <row r="4841" spans="1:15">
      <c r="A4841" s="19"/>
      <c r="N4841" s="2"/>
      <c r="O4841" s="2"/>
    </row>
    <row r="4842" spans="1:15">
      <c r="A4842" s="19"/>
      <c r="N4842" s="2"/>
      <c r="O4842" s="2"/>
    </row>
    <row r="4843" spans="1:15">
      <c r="A4843" s="19"/>
      <c r="N4843" s="2"/>
      <c r="O4843" s="2"/>
    </row>
    <row r="4844" spans="1:15">
      <c r="A4844" s="19"/>
      <c r="N4844" s="2"/>
      <c r="O4844" s="2"/>
    </row>
    <row r="4845" spans="1:15">
      <c r="A4845" s="19"/>
      <c r="N4845" s="2"/>
      <c r="O4845" s="2"/>
    </row>
    <row r="4846" spans="1:15">
      <c r="A4846" s="19"/>
      <c r="N4846" s="2"/>
      <c r="O4846" s="2"/>
    </row>
    <row r="4847" spans="1:15">
      <c r="A4847" s="19"/>
      <c r="N4847" s="2"/>
      <c r="O4847" s="2"/>
    </row>
    <row r="4848" spans="1:15">
      <c r="A4848" s="19"/>
      <c r="N4848" s="2"/>
      <c r="O4848" s="2"/>
    </row>
    <row r="4849" spans="1:15">
      <c r="A4849" s="19"/>
      <c r="N4849" s="2"/>
      <c r="O4849" s="2"/>
    </row>
    <row r="4850" spans="1:15">
      <c r="A4850" s="19"/>
      <c r="N4850" s="2"/>
      <c r="O4850" s="2"/>
    </row>
    <row r="4851" spans="1:15">
      <c r="A4851" s="19"/>
      <c r="N4851" s="2"/>
      <c r="O4851" s="2"/>
    </row>
    <row r="4852" spans="1:15">
      <c r="A4852" s="19"/>
      <c r="N4852" s="2"/>
      <c r="O4852" s="2"/>
    </row>
    <row r="4853" spans="1:15">
      <c r="A4853" s="19"/>
      <c r="N4853" s="2"/>
      <c r="O4853" s="2"/>
    </row>
    <row r="4854" spans="1:15">
      <c r="A4854" s="19"/>
      <c r="N4854" s="2"/>
      <c r="O4854" s="2"/>
    </row>
    <row r="4855" spans="1:15">
      <c r="A4855" s="19"/>
      <c r="N4855" s="2"/>
      <c r="O4855" s="2"/>
    </row>
    <row r="4856" spans="1:15">
      <c r="A4856" s="19"/>
      <c r="N4856" s="2"/>
      <c r="O4856" s="2"/>
    </row>
    <row r="4857" spans="1:15">
      <c r="A4857" s="19"/>
      <c r="N4857" s="2"/>
      <c r="O4857" s="2"/>
    </row>
    <row r="4858" spans="1:15">
      <c r="A4858" s="19"/>
      <c r="N4858" s="2"/>
      <c r="O4858" s="2"/>
    </row>
    <row r="4859" spans="1:15">
      <c r="A4859" s="19"/>
      <c r="N4859" s="2"/>
      <c r="O4859" s="2"/>
    </row>
    <row r="4860" spans="1:15">
      <c r="A4860" s="19"/>
      <c r="N4860" s="2"/>
      <c r="O4860" s="2"/>
    </row>
    <row r="4861" spans="1:15">
      <c r="A4861" s="19"/>
      <c r="N4861" s="2"/>
      <c r="O4861" s="2"/>
    </row>
    <row r="4862" spans="1:15">
      <c r="A4862" s="19"/>
      <c r="N4862" s="2"/>
      <c r="O4862" s="2"/>
    </row>
    <row r="4863" spans="1:15">
      <c r="A4863" s="19"/>
      <c r="N4863" s="2"/>
      <c r="O4863" s="2"/>
    </row>
    <row r="4864" spans="1:15">
      <c r="A4864" s="19"/>
      <c r="N4864" s="2"/>
      <c r="O4864" s="2"/>
    </row>
    <row r="4865" spans="1:15">
      <c r="A4865" s="19"/>
      <c r="N4865" s="2"/>
      <c r="O4865" s="2"/>
    </row>
    <row r="4866" spans="1:15">
      <c r="A4866" s="19"/>
      <c r="N4866" s="2"/>
      <c r="O4866" s="2"/>
    </row>
    <row r="4867" spans="1:15">
      <c r="A4867" s="19"/>
      <c r="N4867" s="2"/>
      <c r="O4867" s="2"/>
    </row>
    <row r="4868" spans="1:15">
      <c r="A4868" s="19"/>
      <c r="N4868" s="2"/>
      <c r="O4868" s="2"/>
    </row>
    <row r="4869" spans="1:15">
      <c r="A4869" s="19"/>
      <c r="N4869" s="2"/>
      <c r="O4869" s="2"/>
    </row>
    <row r="4870" spans="1:15">
      <c r="A4870" s="19"/>
      <c r="N4870" s="2"/>
      <c r="O4870" s="2"/>
    </row>
    <row r="4871" spans="1:15">
      <c r="A4871" s="19"/>
      <c r="N4871" s="2"/>
      <c r="O4871" s="2"/>
    </row>
    <row r="4872" spans="1:15">
      <c r="A4872" s="19"/>
      <c r="N4872" s="2"/>
      <c r="O4872" s="2"/>
    </row>
    <row r="4873" spans="1:15">
      <c r="A4873" s="19"/>
      <c r="N4873" s="2"/>
      <c r="O4873" s="2"/>
    </row>
    <row r="4874" spans="1:15">
      <c r="A4874" s="19"/>
      <c r="N4874" s="2"/>
      <c r="O4874" s="2"/>
    </row>
    <row r="4875" spans="1:15">
      <c r="A4875" s="19"/>
      <c r="N4875" s="2"/>
      <c r="O4875" s="2"/>
    </row>
    <row r="4876" spans="1:15">
      <c r="A4876" s="19"/>
      <c r="N4876" s="2"/>
      <c r="O4876" s="2"/>
    </row>
    <row r="4877" spans="1:15">
      <c r="A4877" s="19"/>
      <c r="N4877" s="2"/>
      <c r="O4877" s="2"/>
    </row>
    <row r="4878" spans="1:15">
      <c r="A4878" s="19"/>
      <c r="N4878" s="2"/>
      <c r="O4878" s="2"/>
    </row>
    <row r="4879" spans="1:15">
      <c r="A4879" s="19"/>
      <c r="N4879" s="2"/>
      <c r="O4879" s="2"/>
    </row>
    <row r="4880" spans="1:15">
      <c r="A4880" s="19"/>
      <c r="N4880" s="2"/>
      <c r="O4880" s="2"/>
    </row>
    <row r="4881" spans="1:15">
      <c r="A4881" s="19"/>
      <c r="N4881" s="2"/>
      <c r="O4881" s="2"/>
    </row>
    <row r="4882" spans="1:15">
      <c r="A4882" s="19"/>
      <c r="N4882" s="2"/>
      <c r="O4882" s="2"/>
    </row>
    <row r="4883" spans="1:15">
      <c r="A4883" s="19"/>
      <c r="N4883" s="2"/>
      <c r="O4883" s="2"/>
    </row>
    <row r="4884" spans="1:15">
      <c r="A4884" s="19"/>
      <c r="N4884" s="2"/>
      <c r="O4884" s="2"/>
    </row>
    <row r="4885" spans="1:15">
      <c r="A4885" s="19"/>
      <c r="N4885" s="2"/>
      <c r="O4885" s="2"/>
    </row>
    <row r="4886" spans="1:15">
      <c r="A4886" s="19"/>
      <c r="N4886" s="2"/>
      <c r="O4886" s="2"/>
    </row>
    <row r="4887" spans="1:15">
      <c r="A4887" s="19"/>
      <c r="G4887" s="25"/>
      <c r="N4887" s="2"/>
      <c r="O4887" s="2"/>
    </row>
    <row r="4888" spans="1:15">
      <c r="A4888" s="19"/>
      <c r="G4888" s="25"/>
      <c r="N4888" s="2"/>
      <c r="O4888" s="2"/>
    </row>
    <row r="4889" spans="1:15">
      <c r="A4889" s="19"/>
      <c r="G4889" s="25"/>
      <c r="N4889" s="2"/>
      <c r="O4889" s="2"/>
    </row>
    <row r="4890" spans="1:15">
      <c r="A4890" s="19"/>
      <c r="G4890" s="25"/>
      <c r="N4890" s="2"/>
      <c r="O4890" s="2"/>
    </row>
    <row r="4891" spans="1:15">
      <c r="A4891" s="19"/>
      <c r="G4891" s="25"/>
      <c r="N4891" s="2"/>
      <c r="O4891" s="2"/>
    </row>
    <row r="4892" spans="1:15">
      <c r="A4892" s="19"/>
      <c r="G4892" s="25"/>
      <c r="N4892" s="2"/>
      <c r="O4892" s="2"/>
    </row>
    <row r="4893" spans="1:15">
      <c r="A4893" s="19"/>
      <c r="G4893" s="25"/>
      <c r="N4893" s="2"/>
      <c r="O4893" s="2"/>
    </row>
    <row r="4894" spans="1:15">
      <c r="A4894" s="19"/>
      <c r="G4894" s="25"/>
      <c r="N4894" s="2"/>
      <c r="O4894" s="2"/>
    </row>
    <row r="4895" spans="1:15">
      <c r="A4895" s="19"/>
      <c r="G4895" s="25"/>
      <c r="N4895" s="2"/>
      <c r="O4895" s="2"/>
    </row>
    <row r="4896" spans="1:15">
      <c r="A4896" s="19"/>
      <c r="G4896" s="25"/>
      <c r="N4896" s="2"/>
      <c r="O4896" s="2"/>
    </row>
    <row r="4897" spans="1:15">
      <c r="A4897" s="19"/>
      <c r="G4897" s="25"/>
      <c r="N4897" s="2"/>
      <c r="O4897" s="2"/>
    </row>
    <row r="4898" spans="1:15">
      <c r="A4898" s="19"/>
      <c r="G4898" s="25"/>
      <c r="N4898" s="2"/>
      <c r="O4898" s="2"/>
    </row>
    <row r="4899" spans="1:15">
      <c r="A4899" s="19"/>
      <c r="G4899" s="25"/>
      <c r="N4899" s="2"/>
      <c r="O4899" s="2"/>
    </row>
    <row r="4900" spans="1:15">
      <c r="A4900" s="19"/>
      <c r="G4900" s="25"/>
      <c r="N4900" s="2"/>
      <c r="O4900" s="2"/>
    </row>
    <row r="4901" spans="1:15">
      <c r="A4901" s="19"/>
      <c r="G4901" s="25"/>
      <c r="N4901" s="2"/>
      <c r="O4901" s="2"/>
    </row>
    <row r="4902" spans="1:15">
      <c r="A4902" s="19"/>
      <c r="G4902" s="25"/>
      <c r="N4902" s="2"/>
      <c r="O4902" s="2"/>
    </row>
    <row r="4903" spans="1:15">
      <c r="A4903" s="19"/>
      <c r="G4903" s="25"/>
      <c r="N4903" s="2"/>
      <c r="O4903" s="2"/>
    </row>
    <row r="4904" spans="1:15">
      <c r="A4904" s="19"/>
      <c r="G4904" s="25"/>
      <c r="N4904" s="2"/>
      <c r="O4904" s="2"/>
    </row>
    <row r="4905" spans="1:15">
      <c r="A4905" s="19"/>
      <c r="G4905" s="25"/>
      <c r="N4905" s="2"/>
      <c r="O4905" s="2"/>
    </row>
    <row r="4906" spans="1:15">
      <c r="A4906" s="19"/>
      <c r="G4906" s="25"/>
      <c r="N4906" s="2"/>
      <c r="O4906" s="2"/>
    </row>
    <row r="4907" spans="1:15">
      <c r="A4907" s="19"/>
      <c r="G4907" s="25"/>
      <c r="N4907" s="2"/>
      <c r="O4907" s="2"/>
    </row>
    <row r="4908" spans="1:15">
      <c r="A4908" s="19"/>
      <c r="G4908" s="25"/>
      <c r="N4908" s="2"/>
      <c r="O4908" s="2"/>
    </row>
    <row r="4909" spans="1:15">
      <c r="A4909" s="19"/>
      <c r="G4909" s="25"/>
      <c r="N4909" s="2"/>
      <c r="O4909" s="2"/>
    </row>
    <row r="4910" spans="1:15">
      <c r="A4910" s="19"/>
      <c r="G4910" s="25"/>
      <c r="N4910" s="2"/>
      <c r="O4910" s="2"/>
    </row>
    <row r="4911" spans="1:15">
      <c r="A4911" s="19"/>
      <c r="G4911" s="25"/>
      <c r="N4911" s="2"/>
      <c r="O4911" s="2"/>
    </row>
    <row r="4912" spans="1:15">
      <c r="A4912" s="19"/>
      <c r="G4912" s="25"/>
      <c r="N4912" s="2"/>
      <c r="O4912" s="2"/>
    </row>
    <row r="4913" spans="1:15">
      <c r="A4913" s="19"/>
      <c r="G4913" s="25"/>
      <c r="N4913" s="2"/>
      <c r="O4913" s="2"/>
    </row>
    <row r="4914" spans="1:15">
      <c r="A4914" s="19"/>
      <c r="G4914" s="25"/>
      <c r="N4914" s="2"/>
      <c r="O4914" s="2"/>
    </row>
    <row r="4915" spans="1:15">
      <c r="A4915" s="19"/>
      <c r="G4915" s="25"/>
      <c r="N4915" s="2"/>
      <c r="O4915" s="2"/>
    </row>
    <row r="4916" spans="1:15">
      <c r="A4916" s="19"/>
      <c r="G4916" s="25"/>
      <c r="N4916" s="2"/>
      <c r="O4916" s="2"/>
    </row>
    <row r="4917" spans="1:15">
      <c r="A4917" s="19"/>
      <c r="G4917" s="25"/>
      <c r="N4917" s="2"/>
      <c r="O4917" s="2"/>
    </row>
    <row r="4918" spans="1:15">
      <c r="A4918" s="19"/>
      <c r="G4918" s="25"/>
      <c r="N4918" s="2"/>
      <c r="O4918" s="2"/>
    </row>
    <row r="4919" spans="1:15">
      <c r="A4919" s="19"/>
      <c r="G4919" s="25"/>
      <c r="N4919" s="2"/>
      <c r="O4919" s="2"/>
    </row>
    <row r="4920" spans="1:15">
      <c r="A4920" s="19"/>
      <c r="G4920" s="25"/>
      <c r="N4920" s="2"/>
      <c r="O4920" s="2"/>
    </row>
    <row r="4921" spans="1:15">
      <c r="A4921" s="19"/>
      <c r="G4921" s="25"/>
      <c r="N4921" s="2"/>
      <c r="O4921" s="2"/>
    </row>
    <row r="4922" spans="1:15">
      <c r="A4922" s="19"/>
      <c r="G4922" s="25"/>
      <c r="N4922" s="2"/>
      <c r="O4922" s="2"/>
    </row>
    <row r="4923" spans="1:15">
      <c r="A4923" s="19"/>
      <c r="G4923" s="25"/>
      <c r="N4923" s="2"/>
      <c r="O4923" s="2"/>
    </row>
    <row r="4924" spans="1:15">
      <c r="A4924" s="19"/>
      <c r="G4924" s="25"/>
      <c r="N4924" s="2"/>
      <c r="O4924" s="2"/>
    </row>
    <row r="4925" spans="1:15">
      <c r="A4925" s="19"/>
      <c r="G4925" s="25"/>
      <c r="N4925" s="2"/>
      <c r="O4925" s="2"/>
    </row>
    <row r="4926" spans="1:15">
      <c r="A4926" s="19"/>
      <c r="G4926" s="25"/>
      <c r="N4926" s="2"/>
      <c r="O4926" s="2"/>
    </row>
    <row r="4927" spans="1:15">
      <c r="A4927" s="19"/>
      <c r="G4927" s="25"/>
      <c r="N4927" s="2"/>
      <c r="O4927" s="2"/>
    </row>
    <row r="4928" spans="1:15">
      <c r="A4928" s="19"/>
      <c r="G4928" s="25"/>
      <c r="N4928" s="2"/>
      <c r="O4928" s="2"/>
    </row>
    <row r="4929" spans="1:15">
      <c r="A4929" s="19"/>
      <c r="G4929" s="25"/>
      <c r="N4929" s="2"/>
      <c r="O4929" s="2"/>
    </row>
    <row r="4930" spans="1:15">
      <c r="A4930" s="19"/>
      <c r="G4930" s="25"/>
      <c r="N4930" s="2"/>
      <c r="O4930" s="2"/>
    </row>
    <row r="4931" spans="1:15">
      <c r="A4931" s="19"/>
      <c r="G4931" s="25"/>
      <c r="N4931" s="2"/>
      <c r="O4931" s="2"/>
    </row>
    <row r="4932" spans="1:15">
      <c r="A4932" s="19"/>
      <c r="G4932" s="25"/>
      <c r="N4932" s="2"/>
      <c r="O4932" s="2"/>
    </row>
    <row r="4933" spans="1:15">
      <c r="A4933" s="19"/>
      <c r="G4933" s="25"/>
      <c r="N4933" s="2"/>
      <c r="O4933" s="2"/>
    </row>
    <row r="4934" spans="1:15">
      <c r="A4934" s="19"/>
      <c r="G4934" s="25"/>
      <c r="N4934" s="2"/>
      <c r="O4934" s="2"/>
    </row>
    <row r="4935" spans="1:15">
      <c r="A4935" s="19"/>
      <c r="G4935" s="25"/>
      <c r="N4935" s="2"/>
      <c r="O4935" s="2"/>
    </row>
    <row r="4936" spans="1:15">
      <c r="A4936" s="19"/>
      <c r="G4936" s="25"/>
      <c r="N4936" s="2"/>
      <c r="O4936" s="2"/>
    </row>
    <row r="4937" spans="1:15">
      <c r="A4937" s="19"/>
      <c r="G4937" s="25"/>
      <c r="N4937" s="2"/>
      <c r="O4937" s="2"/>
    </row>
    <row r="4938" spans="1:15">
      <c r="A4938" s="19"/>
      <c r="G4938" s="25"/>
      <c r="N4938" s="2"/>
      <c r="O4938" s="2"/>
    </row>
    <row r="4939" spans="1:15">
      <c r="A4939" s="19"/>
      <c r="G4939" s="25"/>
      <c r="N4939" s="2"/>
      <c r="O4939" s="2"/>
    </row>
    <row r="4940" spans="1:15">
      <c r="A4940" s="19"/>
      <c r="G4940" s="25"/>
      <c r="N4940" s="2"/>
      <c r="O4940" s="2"/>
    </row>
    <row r="4941" spans="1:15">
      <c r="A4941" s="19"/>
      <c r="G4941" s="25"/>
      <c r="N4941" s="2"/>
      <c r="O4941" s="2"/>
    </row>
    <row r="4942" spans="1:15">
      <c r="A4942" s="19"/>
      <c r="G4942" s="25"/>
      <c r="N4942" s="2"/>
      <c r="O4942" s="2"/>
    </row>
    <row r="4943" spans="1:15">
      <c r="A4943" s="19"/>
      <c r="G4943" s="25"/>
      <c r="N4943" s="2"/>
      <c r="O4943" s="2"/>
    </row>
    <row r="4944" spans="1:15">
      <c r="A4944" s="19"/>
      <c r="G4944" s="25"/>
      <c r="N4944" s="2"/>
      <c r="O4944" s="2"/>
    </row>
    <row r="4945" spans="1:15">
      <c r="A4945" s="19"/>
      <c r="G4945" s="25"/>
      <c r="N4945" s="2"/>
      <c r="O4945" s="2"/>
    </row>
    <row r="4946" spans="1:15">
      <c r="A4946" s="19"/>
      <c r="G4946" s="25"/>
      <c r="N4946" s="2"/>
      <c r="O4946" s="2"/>
    </row>
    <row r="4947" spans="1:15">
      <c r="A4947" s="19"/>
      <c r="G4947" s="25"/>
      <c r="N4947" s="2"/>
      <c r="O4947" s="2"/>
    </row>
    <row r="4948" spans="1:15">
      <c r="A4948" s="19"/>
      <c r="G4948" s="25"/>
      <c r="N4948" s="2"/>
      <c r="O4948" s="2"/>
    </row>
    <row r="4949" spans="1:15">
      <c r="A4949" s="19"/>
      <c r="G4949" s="25"/>
      <c r="N4949" s="2"/>
      <c r="O4949" s="2"/>
    </row>
    <row r="4950" spans="1:15">
      <c r="A4950" s="19"/>
      <c r="G4950" s="25"/>
      <c r="N4950" s="2"/>
      <c r="O4950" s="2"/>
    </row>
    <row r="4951" spans="1:15">
      <c r="A4951" s="19"/>
      <c r="G4951" s="25"/>
      <c r="N4951" s="2"/>
      <c r="O4951" s="2"/>
    </row>
    <row r="4952" spans="1:15">
      <c r="A4952" s="19"/>
      <c r="G4952" s="25"/>
      <c r="N4952" s="2"/>
      <c r="O4952" s="2"/>
    </row>
    <row r="4953" spans="1:15">
      <c r="A4953" s="19"/>
      <c r="G4953" s="25"/>
      <c r="N4953" s="2"/>
      <c r="O4953" s="2"/>
    </row>
    <row r="4954" spans="1:15">
      <c r="A4954" s="19"/>
      <c r="G4954" s="25"/>
      <c r="N4954" s="2"/>
      <c r="O4954" s="2"/>
    </row>
    <row r="4955" spans="1:15">
      <c r="A4955" s="19"/>
      <c r="G4955" s="25"/>
      <c r="N4955" s="2"/>
      <c r="O4955" s="2"/>
    </row>
    <row r="4956" spans="1:15">
      <c r="A4956" s="19"/>
      <c r="G4956" s="25"/>
      <c r="N4956" s="2"/>
      <c r="O4956" s="2"/>
    </row>
    <row r="4957" spans="1:15">
      <c r="A4957" s="19"/>
      <c r="G4957" s="25"/>
      <c r="N4957" s="2"/>
      <c r="O4957" s="2"/>
    </row>
    <row r="4958" spans="1:15">
      <c r="A4958" s="19"/>
      <c r="G4958" s="25"/>
      <c r="N4958" s="2"/>
      <c r="O4958" s="2"/>
    </row>
    <row r="4959" spans="1:15">
      <c r="A4959" s="19"/>
      <c r="G4959" s="25"/>
      <c r="N4959" s="2"/>
      <c r="O4959" s="2"/>
    </row>
    <row r="4960" spans="1:15">
      <c r="A4960" s="19"/>
      <c r="G4960" s="25"/>
      <c r="N4960" s="2"/>
      <c r="O4960" s="2"/>
    </row>
    <row r="4961" spans="1:15">
      <c r="A4961" s="19"/>
      <c r="G4961" s="25"/>
      <c r="N4961" s="2"/>
      <c r="O4961" s="2"/>
    </row>
    <row r="4962" spans="1:15">
      <c r="A4962" s="19"/>
      <c r="G4962" s="25"/>
      <c r="N4962" s="2"/>
      <c r="O4962" s="2"/>
    </row>
    <row r="4963" spans="1:15">
      <c r="A4963" s="19"/>
      <c r="G4963" s="25"/>
      <c r="N4963" s="2"/>
      <c r="O4963" s="2"/>
    </row>
    <row r="4964" spans="1:15">
      <c r="A4964" s="19"/>
      <c r="G4964" s="25"/>
      <c r="N4964" s="2"/>
      <c r="O4964" s="2"/>
    </row>
    <row r="4965" spans="1:15">
      <c r="A4965" s="19"/>
      <c r="G4965" s="25"/>
      <c r="N4965" s="2"/>
      <c r="O4965" s="2"/>
    </row>
    <row r="4966" spans="1:15">
      <c r="A4966" s="19"/>
      <c r="G4966" s="25"/>
      <c r="N4966" s="2"/>
      <c r="O4966" s="2"/>
    </row>
    <row r="4967" spans="1:15">
      <c r="A4967" s="19"/>
      <c r="G4967" s="25"/>
      <c r="N4967" s="2"/>
      <c r="O4967" s="2"/>
    </row>
    <row r="4968" spans="1:15">
      <c r="A4968" s="19"/>
      <c r="G4968" s="25"/>
      <c r="N4968" s="2"/>
      <c r="O4968" s="2"/>
    </row>
    <row r="4969" spans="1:15">
      <c r="A4969" s="19"/>
      <c r="G4969" s="25"/>
      <c r="N4969" s="2"/>
      <c r="O4969" s="2"/>
    </row>
    <row r="4970" spans="1:15">
      <c r="A4970" s="19"/>
      <c r="G4970" s="25"/>
      <c r="N4970" s="2"/>
      <c r="O4970" s="2"/>
    </row>
    <row r="4971" spans="1:15">
      <c r="A4971" s="19"/>
      <c r="G4971" s="25"/>
      <c r="N4971" s="2"/>
      <c r="O4971" s="2"/>
    </row>
    <row r="4972" spans="1:15">
      <c r="A4972" s="19"/>
      <c r="G4972" s="25"/>
      <c r="N4972" s="2"/>
      <c r="O4972" s="2"/>
    </row>
    <row r="4973" spans="1:15">
      <c r="A4973" s="19"/>
      <c r="G4973" s="25"/>
      <c r="N4973" s="2"/>
      <c r="O4973" s="2"/>
    </row>
    <row r="4974" spans="1:15">
      <c r="A4974" s="19"/>
      <c r="G4974" s="25"/>
      <c r="N4974" s="2"/>
      <c r="O4974" s="2"/>
    </row>
    <row r="4975" spans="1:15">
      <c r="A4975" s="19"/>
      <c r="G4975" s="25"/>
      <c r="N4975" s="2"/>
      <c r="O4975" s="2"/>
    </row>
    <row r="4976" spans="1:15">
      <c r="A4976" s="19"/>
      <c r="G4976" s="25"/>
      <c r="N4976" s="2"/>
      <c r="O4976" s="2"/>
    </row>
    <row r="4977" spans="1:15">
      <c r="A4977" s="19"/>
      <c r="G4977" s="25"/>
      <c r="N4977" s="2"/>
      <c r="O4977" s="2"/>
    </row>
    <row r="4978" spans="1:15">
      <c r="A4978" s="19"/>
      <c r="G4978" s="25"/>
      <c r="N4978" s="2"/>
      <c r="O4978" s="2"/>
    </row>
    <row r="4979" spans="1:15">
      <c r="A4979" s="19"/>
      <c r="G4979" s="25"/>
      <c r="N4979" s="2"/>
      <c r="O4979" s="2"/>
    </row>
    <row r="4980" spans="1:15">
      <c r="A4980" s="19"/>
      <c r="G4980" s="25"/>
      <c r="N4980" s="2"/>
      <c r="O4980" s="2"/>
    </row>
    <row r="4981" spans="1:15">
      <c r="A4981" s="19"/>
      <c r="G4981" s="25"/>
      <c r="N4981" s="2"/>
      <c r="O4981" s="2"/>
    </row>
    <row r="4982" spans="1:15">
      <c r="A4982" s="19"/>
      <c r="G4982" s="25"/>
      <c r="N4982" s="2"/>
      <c r="O4982" s="2"/>
    </row>
    <row r="4983" spans="1:15">
      <c r="A4983" s="19"/>
      <c r="G4983" s="25"/>
      <c r="N4983" s="2"/>
      <c r="O4983" s="2"/>
    </row>
    <row r="4984" spans="1:15">
      <c r="A4984" s="19"/>
      <c r="G4984" s="25"/>
      <c r="N4984" s="2"/>
      <c r="O4984" s="2"/>
    </row>
    <row r="4985" spans="1:15">
      <c r="A4985" s="19"/>
      <c r="G4985" s="25"/>
      <c r="N4985" s="2"/>
      <c r="O4985" s="2"/>
    </row>
    <row r="4986" spans="1:15">
      <c r="A4986" s="19"/>
      <c r="G4986" s="25"/>
      <c r="N4986" s="2"/>
      <c r="O4986" s="2"/>
    </row>
    <row r="4987" spans="1:15">
      <c r="A4987" s="19"/>
      <c r="G4987" s="25"/>
      <c r="N4987" s="2"/>
      <c r="O4987" s="2"/>
    </row>
    <row r="4988" spans="1:15">
      <c r="A4988" s="19"/>
      <c r="G4988" s="25"/>
      <c r="N4988" s="2"/>
      <c r="O4988" s="2"/>
    </row>
    <row r="4989" spans="1:15">
      <c r="A4989" s="19"/>
      <c r="G4989" s="25"/>
      <c r="N4989" s="2"/>
      <c r="O4989" s="2"/>
    </row>
    <row r="4990" spans="1:15">
      <c r="A4990" s="19"/>
      <c r="G4990" s="25"/>
      <c r="N4990" s="2"/>
      <c r="O4990" s="2"/>
    </row>
    <row r="4991" spans="1:15">
      <c r="A4991" s="19"/>
      <c r="G4991" s="25"/>
      <c r="N4991" s="2"/>
      <c r="O4991" s="2"/>
    </row>
    <row r="4992" spans="1:15">
      <c r="A4992" s="19"/>
      <c r="G4992" s="25"/>
      <c r="N4992" s="2"/>
      <c r="O4992" s="2"/>
    </row>
    <row r="4993" spans="1:15">
      <c r="A4993" s="19"/>
      <c r="G4993" s="25"/>
      <c r="N4993" s="2"/>
      <c r="O4993" s="2"/>
    </row>
    <row r="4994" spans="1:15">
      <c r="A4994" s="19"/>
      <c r="G4994" s="25"/>
      <c r="N4994" s="2"/>
      <c r="O4994" s="2"/>
    </row>
    <row r="4995" spans="1:15">
      <c r="A4995" s="19"/>
      <c r="G4995" s="25"/>
      <c r="N4995" s="2"/>
      <c r="O4995" s="2"/>
    </row>
    <row r="4996" spans="1:15">
      <c r="A4996" s="19"/>
      <c r="G4996" s="25"/>
      <c r="N4996" s="2"/>
      <c r="O4996" s="2"/>
    </row>
    <row r="4997" spans="1:15">
      <c r="A4997" s="19"/>
      <c r="G4997" s="25"/>
      <c r="N4997" s="2"/>
      <c r="O4997" s="2"/>
    </row>
    <row r="4998" spans="1:15">
      <c r="A4998" s="19"/>
      <c r="G4998" s="25"/>
      <c r="N4998" s="2"/>
      <c r="O4998" s="2"/>
    </row>
    <row r="4999" spans="1:15">
      <c r="A4999" s="19"/>
      <c r="G4999" s="25"/>
      <c r="N4999" s="2"/>
      <c r="O4999" s="2"/>
    </row>
    <row r="5000" spans="1:15">
      <c r="A5000" s="19"/>
      <c r="G5000" s="25"/>
      <c r="N5000" s="2"/>
      <c r="O5000" s="2"/>
    </row>
    <row r="5001" spans="1:15">
      <c r="A5001" s="19"/>
      <c r="G5001" s="25"/>
      <c r="N5001" s="2"/>
      <c r="O5001" s="2"/>
    </row>
    <row r="5002" spans="1:15">
      <c r="A5002" s="19"/>
      <c r="G5002" s="25"/>
      <c r="N5002" s="2"/>
      <c r="O5002" s="2"/>
    </row>
    <row r="5003" spans="1:15">
      <c r="A5003" s="19"/>
      <c r="G5003" s="25"/>
      <c r="N5003" s="2"/>
      <c r="O5003" s="2"/>
    </row>
    <row r="5004" spans="1:15">
      <c r="A5004" s="19"/>
      <c r="G5004" s="25"/>
      <c r="N5004" s="2"/>
      <c r="O5004" s="2"/>
    </row>
    <row r="5005" spans="1:15">
      <c r="A5005" s="19"/>
      <c r="G5005" s="25"/>
      <c r="N5005" s="2"/>
      <c r="O5005" s="2"/>
    </row>
    <row r="5006" spans="1:15">
      <c r="A5006" s="19"/>
      <c r="G5006" s="25"/>
      <c r="N5006" s="2"/>
      <c r="O5006" s="2"/>
    </row>
    <row r="5007" spans="1:15">
      <c r="A5007" s="19"/>
      <c r="G5007" s="25"/>
      <c r="N5007" s="2"/>
      <c r="O5007" s="2"/>
    </row>
    <row r="5008" spans="1:15">
      <c r="A5008" s="19"/>
      <c r="G5008" s="25"/>
      <c r="N5008" s="2"/>
      <c r="O5008" s="2"/>
    </row>
    <row r="5009" spans="1:15">
      <c r="A5009" s="19"/>
      <c r="G5009" s="25"/>
      <c r="N5009" s="2"/>
      <c r="O5009" s="2"/>
    </row>
    <row r="5010" spans="1:15">
      <c r="A5010" s="19"/>
      <c r="G5010" s="25"/>
      <c r="N5010" s="2"/>
      <c r="O5010" s="2"/>
    </row>
    <row r="5011" spans="1:15">
      <c r="A5011" s="19"/>
      <c r="G5011" s="25"/>
      <c r="N5011" s="2"/>
      <c r="O5011" s="2"/>
    </row>
    <row r="5012" spans="1:15">
      <c r="A5012" s="19"/>
      <c r="G5012" s="25"/>
      <c r="N5012" s="2"/>
      <c r="O5012" s="2"/>
    </row>
    <row r="5013" spans="1:15">
      <c r="A5013" s="19"/>
      <c r="G5013" s="25"/>
      <c r="N5013" s="2"/>
      <c r="O5013" s="2"/>
    </row>
    <row r="5014" spans="1:15">
      <c r="A5014" s="19"/>
      <c r="G5014" s="25"/>
      <c r="N5014" s="2"/>
      <c r="O5014" s="2"/>
    </row>
    <row r="5015" spans="1:15">
      <c r="A5015" s="19"/>
      <c r="G5015" s="25"/>
      <c r="N5015" s="2"/>
      <c r="O5015" s="2"/>
    </row>
    <row r="5016" spans="1:15">
      <c r="A5016" s="19"/>
      <c r="G5016" s="25"/>
      <c r="N5016" s="2"/>
      <c r="O5016" s="2"/>
    </row>
    <row r="5017" spans="1:15">
      <c r="A5017" s="19"/>
      <c r="G5017" s="25"/>
      <c r="N5017" s="2"/>
      <c r="O5017" s="2"/>
    </row>
    <row r="5018" spans="1:15">
      <c r="A5018" s="19"/>
      <c r="G5018" s="25"/>
      <c r="N5018" s="2"/>
      <c r="O5018" s="2"/>
    </row>
    <row r="5019" spans="1:15">
      <c r="A5019" s="19"/>
      <c r="G5019" s="25"/>
      <c r="N5019" s="2"/>
      <c r="O5019" s="2"/>
    </row>
    <row r="5020" spans="1:15">
      <c r="A5020" s="19"/>
      <c r="G5020" s="25"/>
      <c r="N5020" s="2"/>
      <c r="O5020" s="2"/>
    </row>
    <row r="5021" spans="1:15">
      <c r="A5021" s="19"/>
      <c r="G5021" s="25"/>
      <c r="N5021" s="2"/>
      <c r="O5021" s="2"/>
    </row>
    <row r="5022" spans="1:15">
      <c r="A5022" s="19"/>
      <c r="G5022" s="25"/>
      <c r="N5022" s="2"/>
      <c r="O5022" s="2"/>
    </row>
    <row r="5023" spans="1:15">
      <c r="A5023" s="19"/>
      <c r="G5023" s="25"/>
      <c r="N5023" s="2"/>
      <c r="O5023" s="2"/>
    </row>
    <row r="5024" spans="1:15">
      <c r="A5024" s="19"/>
      <c r="G5024" s="25"/>
      <c r="N5024" s="2"/>
      <c r="O5024" s="2"/>
    </row>
    <row r="5025" spans="1:15">
      <c r="A5025" s="19"/>
      <c r="G5025" s="25"/>
      <c r="N5025" s="2"/>
      <c r="O5025" s="2"/>
    </row>
    <row r="5026" spans="1:15">
      <c r="A5026" s="19"/>
      <c r="G5026" s="25"/>
      <c r="N5026" s="2"/>
      <c r="O5026" s="2"/>
    </row>
    <row r="5027" spans="1:15">
      <c r="A5027" s="19"/>
      <c r="G5027" s="25"/>
      <c r="N5027" s="2"/>
      <c r="O5027" s="2"/>
    </row>
    <row r="5028" spans="1:15">
      <c r="A5028" s="19"/>
      <c r="G5028" s="25"/>
      <c r="N5028" s="2"/>
      <c r="O5028" s="2"/>
    </row>
    <row r="5029" spans="1:15">
      <c r="A5029" s="19"/>
      <c r="G5029" s="25"/>
      <c r="N5029" s="2"/>
      <c r="O5029" s="2"/>
    </row>
    <row r="5030" spans="1:15">
      <c r="A5030" s="19"/>
      <c r="G5030" s="25"/>
      <c r="N5030" s="2"/>
      <c r="O5030" s="2"/>
    </row>
    <row r="5031" spans="1:15">
      <c r="A5031" s="19"/>
      <c r="N5031" s="2"/>
      <c r="O5031" s="2"/>
    </row>
    <row r="5032" spans="1:15">
      <c r="A5032" s="19"/>
      <c r="N5032" s="2"/>
      <c r="O5032" s="2"/>
    </row>
    <row r="5033" spans="1:15">
      <c r="A5033" s="19"/>
      <c r="N5033" s="2"/>
      <c r="O5033" s="2"/>
    </row>
    <row r="5034" spans="1:15">
      <c r="A5034" s="19"/>
      <c r="N5034" s="2"/>
      <c r="O5034" s="2"/>
    </row>
    <row r="5035" spans="1:15">
      <c r="A5035" s="19"/>
      <c r="N5035" s="2"/>
      <c r="O5035" s="2"/>
    </row>
    <row r="5036" spans="1:15">
      <c r="A5036" s="19"/>
      <c r="N5036" s="2"/>
      <c r="O5036" s="2"/>
    </row>
    <row r="5037" spans="1:15">
      <c r="A5037" s="19"/>
      <c r="N5037" s="2"/>
      <c r="O5037" s="2"/>
    </row>
    <row r="5038" spans="1:15">
      <c r="A5038" s="19"/>
      <c r="N5038" s="2"/>
      <c r="O5038" s="2"/>
    </row>
    <row r="5039" spans="1:15">
      <c r="A5039" s="19"/>
      <c r="N5039" s="2"/>
      <c r="O5039" s="2"/>
    </row>
    <row r="5040" spans="1:15">
      <c r="A5040" s="19"/>
      <c r="N5040" s="2"/>
      <c r="O5040" s="2"/>
    </row>
    <row r="5041" spans="1:15">
      <c r="A5041" s="19"/>
      <c r="N5041" s="2"/>
      <c r="O5041" s="2"/>
    </row>
    <row r="5042" spans="1:15">
      <c r="A5042" s="19"/>
      <c r="N5042" s="2"/>
      <c r="O5042" s="2"/>
    </row>
    <row r="5043" spans="1:15">
      <c r="A5043" s="19"/>
      <c r="N5043" s="2"/>
      <c r="O5043" s="2"/>
    </row>
    <row r="5044" spans="1:15">
      <c r="A5044" s="19"/>
      <c r="N5044" s="2"/>
      <c r="O5044" s="2"/>
    </row>
    <row r="5045" spans="1:15">
      <c r="A5045" s="19"/>
      <c r="N5045" s="2"/>
      <c r="O5045" s="2"/>
    </row>
    <row r="5046" spans="1:15">
      <c r="A5046" s="19"/>
      <c r="N5046" s="2"/>
      <c r="O5046" s="2"/>
    </row>
    <row r="5047" spans="1:15">
      <c r="A5047" s="19"/>
      <c r="N5047" s="2"/>
      <c r="O5047" s="2"/>
    </row>
    <row r="5048" spans="1:15">
      <c r="A5048" s="19"/>
      <c r="N5048" s="2"/>
      <c r="O5048" s="2"/>
    </row>
    <row r="5049" spans="1:15">
      <c r="A5049" s="19"/>
      <c r="N5049" s="2"/>
      <c r="O5049" s="2"/>
    </row>
    <row r="5050" spans="1:15">
      <c r="A5050" s="19"/>
      <c r="N5050" s="2"/>
      <c r="O5050" s="2"/>
    </row>
    <row r="5051" spans="1:15">
      <c r="A5051" s="19"/>
      <c r="N5051" s="2"/>
      <c r="O5051" s="2"/>
    </row>
    <row r="5052" spans="1:15">
      <c r="A5052" s="19"/>
      <c r="N5052" s="2"/>
      <c r="O5052" s="2"/>
    </row>
    <row r="5053" spans="1:15">
      <c r="A5053" s="19"/>
      <c r="N5053" s="2"/>
      <c r="O5053" s="2"/>
    </row>
    <row r="5054" spans="1:15">
      <c r="A5054" s="19"/>
      <c r="N5054" s="2"/>
      <c r="O5054" s="2"/>
    </row>
    <row r="5055" spans="1:15">
      <c r="A5055" s="19"/>
      <c r="N5055" s="2"/>
      <c r="O5055" s="2"/>
    </row>
    <row r="5056" spans="1:15">
      <c r="A5056" s="19"/>
      <c r="N5056" s="2"/>
      <c r="O5056" s="2"/>
    </row>
    <row r="5057" spans="1:15">
      <c r="A5057" s="19"/>
      <c r="N5057" s="2"/>
      <c r="O5057" s="2"/>
    </row>
    <row r="5058" spans="1:15">
      <c r="A5058" s="19"/>
      <c r="N5058" s="2"/>
      <c r="O5058" s="2"/>
    </row>
    <row r="5059" spans="1:15">
      <c r="A5059" s="19"/>
      <c r="N5059" s="2"/>
      <c r="O5059" s="2"/>
    </row>
    <row r="5060" spans="1:15">
      <c r="A5060" s="19"/>
      <c r="N5060" s="2"/>
      <c r="O5060" s="2"/>
    </row>
    <row r="5061" spans="1:15">
      <c r="A5061" s="19"/>
      <c r="N5061" s="2"/>
      <c r="O5061" s="2"/>
    </row>
    <row r="5062" spans="1:15">
      <c r="A5062" s="19"/>
      <c r="N5062" s="2"/>
      <c r="O5062" s="2"/>
    </row>
    <row r="5063" spans="1:15">
      <c r="A5063" s="19"/>
      <c r="N5063" s="2"/>
      <c r="O5063" s="2"/>
    </row>
    <row r="5064" spans="1:15">
      <c r="A5064" s="19"/>
      <c r="N5064" s="2"/>
      <c r="O5064" s="2"/>
    </row>
    <row r="5065" spans="1:15">
      <c r="A5065" s="19"/>
      <c r="N5065" s="2"/>
      <c r="O5065" s="2"/>
    </row>
    <row r="5066" spans="1:15">
      <c r="A5066" s="19"/>
      <c r="N5066" s="2"/>
      <c r="O5066" s="2"/>
    </row>
    <row r="5067" spans="1:15">
      <c r="A5067" s="19"/>
      <c r="N5067" s="2"/>
      <c r="O5067" s="2"/>
    </row>
    <row r="5068" spans="1:15">
      <c r="A5068" s="19"/>
      <c r="N5068" s="2"/>
      <c r="O5068" s="2"/>
    </row>
    <row r="5069" spans="1:15">
      <c r="A5069" s="19"/>
      <c r="N5069" s="2"/>
      <c r="O5069" s="2"/>
    </row>
    <row r="5070" spans="1:15">
      <c r="A5070" s="19"/>
      <c r="N5070" s="2"/>
      <c r="O5070" s="2"/>
    </row>
    <row r="5071" spans="1:15">
      <c r="A5071" s="19"/>
      <c r="N5071" s="2"/>
      <c r="O5071" s="2"/>
    </row>
    <row r="5072" spans="1:15">
      <c r="A5072" s="19"/>
      <c r="N5072" s="2"/>
      <c r="O5072" s="2"/>
    </row>
    <row r="5073" spans="1:15">
      <c r="A5073" s="19"/>
      <c r="N5073" s="2"/>
      <c r="O5073" s="2"/>
    </row>
    <row r="5074" spans="1:15">
      <c r="A5074" s="19"/>
      <c r="N5074" s="2"/>
      <c r="O5074" s="2"/>
    </row>
    <row r="5075" spans="1:15">
      <c r="A5075" s="19"/>
      <c r="N5075" s="2"/>
      <c r="O5075" s="2"/>
    </row>
    <row r="5076" spans="1:15">
      <c r="A5076" s="19"/>
      <c r="N5076" s="2"/>
      <c r="O5076" s="2"/>
    </row>
    <row r="5077" spans="1:15">
      <c r="A5077" s="19"/>
      <c r="N5077" s="2"/>
      <c r="O5077" s="2"/>
    </row>
    <row r="5078" spans="1:15">
      <c r="A5078" s="19"/>
      <c r="N5078" s="2"/>
      <c r="O5078" s="2"/>
    </row>
    <row r="5079" spans="1:15">
      <c r="A5079" s="19"/>
      <c r="N5079" s="2"/>
      <c r="O5079" s="2"/>
    </row>
    <row r="5080" spans="1:15">
      <c r="A5080" s="19"/>
      <c r="N5080" s="2"/>
      <c r="O5080" s="2"/>
    </row>
    <row r="5081" spans="1:15">
      <c r="A5081" s="19"/>
      <c r="N5081" s="2"/>
      <c r="O5081" s="2"/>
    </row>
    <row r="5082" spans="1:15">
      <c r="A5082" s="19"/>
      <c r="N5082" s="2"/>
      <c r="O5082" s="2"/>
    </row>
    <row r="5083" spans="1:15">
      <c r="A5083" s="19"/>
      <c r="N5083" s="2"/>
      <c r="O5083" s="2"/>
    </row>
    <row r="5084" spans="1:15">
      <c r="A5084" s="19"/>
      <c r="N5084" s="2"/>
      <c r="O5084" s="2"/>
    </row>
    <row r="5085" spans="1:15">
      <c r="A5085" s="19"/>
      <c r="N5085" s="2"/>
      <c r="O5085" s="2"/>
    </row>
    <row r="5086" spans="1:15">
      <c r="A5086" s="19"/>
      <c r="N5086" s="2"/>
      <c r="O5086" s="2"/>
    </row>
    <row r="5087" spans="1:15">
      <c r="A5087" s="19"/>
      <c r="N5087" s="2"/>
      <c r="O5087" s="2"/>
    </row>
    <row r="5088" spans="1:15">
      <c r="A5088" s="19"/>
      <c r="N5088" s="2"/>
      <c r="O5088" s="2"/>
    </row>
    <row r="5089" spans="1:15">
      <c r="A5089" s="19"/>
      <c r="N5089" s="2"/>
      <c r="O5089" s="2"/>
    </row>
    <row r="5090" spans="1:15">
      <c r="A5090" s="19"/>
      <c r="N5090" s="2"/>
      <c r="O5090" s="2"/>
    </row>
    <row r="5091" spans="1:15">
      <c r="A5091" s="19"/>
      <c r="N5091" s="2"/>
      <c r="O5091" s="2"/>
    </row>
    <row r="5092" spans="1:15">
      <c r="A5092" s="19"/>
      <c r="N5092" s="2"/>
      <c r="O5092" s="2"/>
    </row>
    <row r="5093" spans="1:15">
      <c r="A5093" s="19"/>
      <c r="N5093" s="2"/>
      <c r="O5093" s="2"/>
    </row>
    <row r="5094" spans="1:15">
      <c r="A5094" s="19"/>
      <c r="N5094" s="2"/>
      <c r="O5094" s="2"/>
    </row>
    <row r="5095" spans="1:15">
      <c r="A5095" s="19"/>
      <c r="N5095" s="2"/>
      <c r="O5095" s="2"/>
    </row>
    <row r="5096" spans="1:15">
      <c r="A5096" s="19"/>
      <c r="N5096" s="2"/>
      <c r="O5096" s="2"/>
    </row>
    <row r="5097" spans="1:15">
      <c r="A5097" s="19"/>
      <c r="N5097" s="2"/>
      <c r="O5097" s="2"/>
    </row>
    <row r="5098" spans="1:15">
      <c r="A5098" s="19"/>
      <c r="N5098" s="2"/>
      <c r="O5098" s="2"/>
    </row>
    <row r="5099" spans="1:15">
      <c r="A5099" s="19"/>
      <c r="N5099" s="2"/>
      <c r="O5099" s="2"/>
    </row>
    <row r="5100" spans="1:15">
      <c r="A5100" s="19"/>
      <c r="N5100" s="2"/>
      <c r="O5100" s="2"/>
    </row>
    <row r="5101" spans="1:15">
      <c r="A5101" s="19"/>
      <c r="N5101" s="2"/>
      <c r="O5101" s="2"/>
    </row>
    <row r="5102" spans="1:15">
      <c r="A5102" s="19"/>
      <c r="N5102" s="2"/>
      <c r="O5102" s="2"/>
    </row>
    <row r="5103" spans="1:15">
      <c r="A5103" s="19"/>
      <c r="N5103" s="2"/>
      <c r="O5103" s="2"/>
    </row>
    <row r="5104" spans="1:15">
      <c r="A5104" s="19"/>
      <c r="N5104" s="2"/>
      <c r="O5104" s="2"/>
    </row>
    <row r="5105" spans="1:15">
      <c r="A5105" s="19"/>
      <c r="N5105" s="2"/>
      <c r="O5105" s="2"/>
    </row>
    <row r="5106" spans="1:15">
      <c r="A5106" s="19"/>
      <c r="N5106" s="2"/>
      <c r="O5106" s="2"/>
    </row>
    <row r="5107" spans="1:15">
      <c r="A5107" s="19"/>
      <c r="N5107" s="2"/>
      <c r="O5107" s="2"/>
    </row>
    <row r="5108" spans="1:15">
      <c r="A5108" s="19"/>
      <c r="N5108" s="2"/>
      <c r="O5108" s="2"/>
    </row>
    <row r="5109" spans="1:15">
      <c r="A5109" s="19"/>
      <c r="N5109" s="2"/>
      <c r="O5109" s="2"/>
    </row>
    <row r="5110" spans="1:15">
      <c r="A5110" s="19"/>
      <c r="N5110" s="2"/>
      <c r="O5110" s="2"/>
    </row>
    <row r="5111" spans="1:15">
      <c r="A5111" s="19"/>
      <c r="N5111" s="2"/>
      <c r="O5111" s="2"/>
    </row>
    <row r="5112" spans="1:15">
      <c r="A5112" s="19"/>
      <c r="N5112" s="2"/>
      <c r="O5112" s="2"/>
    </row>
    <row r="5113" spans="1:15">
      <c r="A5113" s="19"/>
      <c r="N5113" s="2"/>
      <c r="O5113" s="2"/>
    </row>
    <row r="5114" spans="1:15">
      <c r="A5114" s="19"/>
      <c r="N5114" s="2"/>
      <c r="O5114" s="2"/>
    </row>
    <row r="5115" spans="1:15">
      <c r="A5115" s="19"/>
      <c r="N5115" s="2"/>
      <c r="O5115" s="2"/>
    </row>
    <row r="5116" spans="1:15">
      <c r="A5116" s="19"/>
      <c r="N5116" s="2"/>
      <c r="O5116" s="2"/>
    </row>
    <row r="5117" spans="1:15">
      <c r="A5117" s="19"/>
      <c r="N5117" s="2"/>
      <c r="O5117" s="2"/>
    </row>
    <row r="5118" spans="1:15">
      <c r="A5118" s="19"/>
      <c r="N5118" s="2"/>
      <c r="O5118" s="2"/>
    </row>
    <row r="5119" spans="1:15">
      <c r="A5119" s="19"/>
      <c r="N5119" s="2"/>
      <c r="O5119" s="2"/>
    </row>
    <row r="5120" spans="1:15">
      <c r="A5120" s="19"/>
      <c r="N5120" s="2"/>
      <c r="O5120" s="2"/>
    </row>
    <row r="5121" spans="1:15">
      <c r="A5121" s="19"/>
      <c r="N5121" s="2"/>
      <c r="O5121" s="2"/>
    </row>
    <row r="5122" spans="1:15">
      <c r="A5122" s="19"/>
      <c r="N5122" s="2"/>
      <c r="O5122" s="2"/>
    </row>
    <row r="5123" spans="1:15">
      <c r="A5123" s="19"/>
      <c r="N5123" s="2"/>
      <c r="O5123" s="2"/>
    </row>
    <row r="5124" spans="1:15">
      <c r="A5124" s="19"/>
      <c r="N5124" s="2"/>
      <c r="O5124" s="2"/>
    </row>
    <row r="5125" spans="1:15">
      <c r="A5125" s="19"/>
      <c r="N5125" s="2"/>
      <c r="O5125" s="2"/>
    </row>
    <row r="5126" spans="1:15">
      <c r="A5126" s="19"/>
      <c r="N5126" s="2"/>
      <c r="O5126" s="2"/>
    </row>
    <row r="5127" spans="1:15">
      <c r="A5127" s="19"/>
      <c r="N5127" s="2"/>
      <c r="O5127" s="2"/>
    </row>
    <row r="5128" spans="1:15">
      <c r="A5128" s="19"/>
      <c r="N5128" s="2"/>
      <c r="O5128" s="2"/>
    </row>
    <row r="5129" spans="1:15">
      <c r="A5129" s="19"/>
      <c r="N5129" s="2"/>
      <c r="O5129" s="2"/>
    </row>
    <row r="5130" spans="1:15">
      <c r="A5130" s="19"/>
      <c r="N5130" s="2"/>
      <c r="O5130" s="2"/>
    </row>
    <row r="5131" spans="1:15">
      <c r="A5131" s="19"/>
      <c r="N5131" s="2"/>
      <c r="O5131" s="2"/>
    </row>
    <row r="5132" spans="1:15">
      <c r="A5132" s="19"/>
      <c r="N5132" s="2"/>
      <c r="O5132" s="2"/>
    </row>
    <row r="5133" spans="1:15">
      <c r="A5133" s="19"/>
      <c r="N5133" s="2"/>
      <c r="O5133" s="2"/>
    </row>
    <row r="5134" spans="1:15">
      <c r="A5134" s="19"/>
      <c r="N5134" s="2"/>
      <c r="O5134" s="2"/>
    </row>
    <row r="5135" spans="1:15">
      <c r="A5135" s="19"/>
      <c r="N5135" s="2"/>
      <c r="O5135" s="2"/>
    </row>
    <row r="5136" spans="1:15">
      <c r="A5136" s="19"/>
      <c r="N5136" s="2"/>
      <c r="O5136" s="2"/>
    </row>
    <row r="5137" spans="1:15">
      <c r="A5137" s="19"/>
      <c r="N5137" s="2"/>
      <c r="O5137" s="2"/>
    </row>
    <row r="5138" spans="1:15">
      <c r="A5138" s="19"/>
      <c r="N5138" s="2"/>
      <c r="O5138" s="2"/>
    </row>
    <row r="5139" spans="1:15">
      <c r="A5139" s="19"/>
      <c r="N5139" s="2"/>
      <c r="O5139" s="2"/>
    </row>
    <row r="5140" spans="1:15">
      <c r="A5140" s="19"/>
      <c r="N5140" s="2"/>
      <c r="O5140" s="2"/>
    </row>
    <row r="5141" spans="1:15">
      <c r="A5141" s="19"/>
      <c r="N5141" s="2"/>
      <c r="O5141" s="2"/>
    </row>
    <row r="5142" spans="1:15">
      <c r="A5142" s="19"/>
      <c r="N5142" s="2"/>
      <c r="O5142" s="2"/>
    </row>
    <row r="5143" spans="1:15">
      <c r="A5143" s="19"/>
      <c r="N5143" s="2"/>
      <c r="O5143" s="2"/>
    </row>
    <row r="5144" spans="1:15">
      <c r="A5144" s="19"/>
      <c r="N5144" s="2"/>
      <c r="O5144" s="2"/>
    </row>
    <row r="5145" spans="1:15">
      <c r="A5145" s="19"/>
      <c r="N5145" s="2"/>
      <c r="O5145" s="2"/>
    </row>
    <row r="5146" spans="1:15">
      <c r="A5146" s="19"/>
      <c r="N5146" s="2"/>
      <c r="O5146" s="2"/>
    </row>
    <row r="5147" spans="1:15">
      <c r="A5147" s="19"/>
      <c r="N5147" s="2"/>
      <c r="O5147" s="2"/>
    </row>
    <row r="5148" spans="1:15">
      <c r="A5148" s="19"/>
      <c r="N5148" s="2"/>
      <c r="O5148" s="2"/>
    </row>
    <row r="5149" spans="1:15">
      <c r="A5149" s="19"/>
      <c r="N5149" s="2"/>
      <c r="O5149" s="2"/>
    </row>
    <row r="5150" spans="1:15">
      <c r="A5150" s="19"/>
      <c r="N5150" s="2"/>
      <c r="O5150" s="2"/>
    </row>
    <row r="5151" spans="1:15">
      <c r="A5151" s="19"/>
      <c r="N5151" s="2"/>
      <c r="O5151" s="2"/>
    </row>
    <row r="5152" spans="1:15">
      <c r="A5152" s="19"/>
      <c r="N5152" s="2"/>
      <c r="O5152" s="2"/>
    </row>
    <row r="5153" spans="1:15">
      <c r="A5153" s="19"/>
      <c r="N5153" s="2"/>
      <c r="O5153" s="2"/>
    </row>
    <row r="5154" spans="1:15">
      <c r="A5154" s="19"/>
      <c r="N5154" s="2"/>
      <c r="O5154" s="2"/>
    </row>
    <row r="5155" spans="1:15">
      <c r="A5155" s="19"/>
      <c r="N5155" s="2"/>
      <c r="O5155" s="2"/>
    </row>
    <row r="5156" spans="1:15">
      <c r="A5156" s="19"/>
      <c r="N5156" s="2"/>
      <c r="O5156" s="2"/>
    </row>
    <row r="5157" spans="1:15">
      <c r="A5157" s="19"/>
      <c r="N5157" s="2"/>
      <c r="O5157" s="2"/>
    </row>
    <row r="5158" spans="1:15">
      <c r="A5158" s="19"/>
      <c r="N5158" s="2"/>
      <c r="O5158" s="2"/>
    </row>
    <row r="5159" spans="1:15">
      <c r="A5159" s="19"/>
      <c r="N5159" s="2"/>
      <c r="O5159" s="2"/>
    </row>
    <row r="5160" spans="1:15">
      <c r="A5160" s="19"/>
      <c r="N5160" s="2"/>
      <c r="O5160" s="2"/>
    </row>
    <row r="5161" spans="1:15">
      <c r="A5161" s="19"/>
      <c r="N5161" s="2"/>
      <c r="O5161" s="2"/>
    </row>
    <row r="5162" spans="1:15">
      <c r="A5162" s="19"/>
      <c r="N5162" s="2"/>
      <c r="O5162" s="2"/>
    </row>
    <row r="5163" spans="1:15">
      <c r="A5163" s="19"/>
      <c r="N5163" s="2"/>
      <c r="O5163" s="2"/>
    </row>
    <row r="5164" spans="1:15">
      <c r="A5164" s="19"/>
      <c r="N5164" s="2"/>
      <c r="O5164" s="2"/>
    </row>
    <row r="5165" spans="1:15">
      <c r="A5165" s="19"/>
      <c r="N5165" s="2"/>
      <c r="O5165" s="2"/>
    </row>
    <row r="5166" spans="1:15">
      <c r="A5166" s="19"/>
      <c r="N5166" s="2"/>
      <c r="O5166" s="2"/>
    </row>
    <row r="5167" spans="1:15">
      <c r="A5167" s="19"/>
      <c r="N5167" s="2"/>
      <c r="O5167" s="2"/>
    </row>
    <row r="5168" spans="1:15">
      <c r="A5168" s="19"/>
      <c r="N5168" s="2"/>
      <c r="O5168" s="2"/>
    </row>
    <row r="5169" spans="1:15">
      <c r="A5169" s="19"/>
      <c r="N5169" s="2"/>
      <c r="O5169" s="2"/>
    </row>
    <row r="5170" spans="1:15">
      <c r="A5170" s="19"/>
      <c r="N5170" s="2"/>
      <c r="O5170" s="2"/>
    </row>
    <row r="5171" spans="1:15">
      <c r="A5171" s="19"/>
      <c r="N5171" s="2"/>
      <c r="O5171" s="2"/>
    </row>
    <row r="5172" spans="1:15">
      <c r="A5172" s="19"/>
      <c r="N5172" s="2"/>
      <c r="O5172" s="2"/>
    </row>
    <row r="5173" spans="1:15">
      <c r="A5173" s="19"/>
      <c r="N5173" s="2"/>
      <c r="O5173" s="2"/>
    </row>
    <row r="5174" spans="1:15">
      <c r="A5174" s="19"/>
      <c r="N5174" s="2"/>
      <c r="O5174" s="2"/>
    </row>
    <row r="5175" spans="1:15">
      <c r="A5175" s="19"/>
      <c r="N5175" s="2"/>
      <c r="O5175" s="2"/>
    </row>
    <row r="5176" spans="1:15">
      <c r="A5176" s="19"/>
      <c r="N5176" s="2"/>
      <c r="O5176" s="2"/>
    </row>
    <row r="5177" spans="1:15">
      <c r="A5177" s="19"/>
      <c r="N5177" s="2"/>
      <c r="O5177" s="2"/>
    </row>
    <row r="5178" spans="1:15">
      <c r="A5178" s="19"/>
      <c r="N5178" s="2"/>
      <c r="O5178" s="2"/>
    </row>
    <row r="5179" spans="1:15">
      <c r="A5179" s="19"/>
      <c r="N5179" s="2"/>
      <c r="O5179" s="2"/>
    </row>
    <row r="5180" spans="1:15">
      <c r="A5180" s="19"/>
      <c r="N5180" s="2"/>
      <c r="O5180" s="2"/>
    </row>
    <row r="5181" spans="1:15">
      <c r="A5181" s="19"/>
      <c r="N5181" s="2"/>
      <c r="O5181" s="2"/>
    </row>
    <row r="5182" spans="1:15">
      <c r="A5182" s="19"/>
      <c r="N5182" s="2"/>
      <c r="O5182" s="2"/>
    </row>
    <row r="5183" spans="1:15">
      <c r="A5183" s="19"/>
      <c r="N5183" s="2"/>
      <c r="O5183" s="2"/>
    </row>
    <row r="5184" spans="1:15">
      <c r="A5184" s="19"/>
      <c r="N5184" s="2"/>
      <c r="O5184" s="2"/>
    </row>
    <row r="5185" spans="1:15">
      <c r="A5185" s="19"/>
      <c r="N5185" s="2"/>
      <c r="O5185" s="2"/>
    </row>
    <row r="5186" spans="1:15">
      <c r="A5186" s="19"/>
      <c r="N5186" s="2"/>
      <c r="O5186" s="2"/>
    </row>
    <row r="5187" spans="1:15">
      <c r="A5187" s="19"/>
      <c r="N5187" s="2"/>
      <c r="O5187" s="2"/>
    </row>
    <row r="5188" spans="1:15">
      <c r="A5188" s="19"/>
      <c r="N5188" s="2"/>
      <c r="O5188" s="2"/>
    </row>
    <row r="5189" spans="1:15">
      <c r="A5189" s="19"/>
      <c r="N5189" s="2"/>
      <c r="O5189" s="2"/>
    </row>
    <row r="5190" spans="1:15">
      <c r="A5190" s="19"/>
      <c r="N5190" s="2"/>
      <c r="O5190" s="2"/>
    </row>
    <row r="5191" spans="1:15">
      <c r="A5191" s="19"/>
      <c r="N5191" s="2"/>
      <c r="O5191" s="2"/>
    </row>
    <row r="5192" spans="1:15">
      <c r="A5192" s="19"/>
      <c r="N5192" s="2"/>
      <c r="O5192" s="2"/>
    </row>
    <row r="5193" spans="1:15">
      <c r="A5193" s="19"/>
      <c r="N5193" s="2"/>
      <c r="O5193" s="2"/>
    </row>
    <row r="5194" spans="1:15">
      <c r="A5194" s="19"/>
      <c r="N5194" s="2"/>
      <c r="O5194" s="2"/>
    </row>
    <row r="5195" spans="1:15">
      <c r="A5195" s="19"/>
      <c r="N5195" s="2"/>
      <c r="O5195" s="2"/>
    </row>
    <row r="5196" spans="1:15">
      <c r="A5196" s="19"/>
      <c r="N5196" s="2"/>
      <c r="O5196" s="2"/>
    </row>
    <row r="5197" spans="1:15">
      <c r="A5197" s="19"/>
      <c r="N5197" s="2"/>
      <c r="O5197" s="2"/>
    </row>
    <row r="5198" spans="1:15">
      <c r="A5198" s="19"/>
      <c r="N5198" s="2"/>
      <c r="O5198" s="2"/>
    </row>
    <row r="5199" spans="1:15">
      <c r="A5199" s="19"/>
      <c r="N5199" s="2"/>
      <c r="O5199" s="2"/>
    </row>
    <row r="5200" spans="1:15">
      <c r="A5200" s="19"/>
      <c r="N5200" s="2"/>
      <c r="O5200" s="2"/>
    </row>
    <row r="5201" spans="1:15">
      <c r="A5201" s="19"/>
      <c r="N5201" s="2"/>
      <c r="O5201" s="2"/>
    </row>
    <row r="5202" spans="1:15">
      <c r="A5202" s="19"/>
      <c r="N5202" s="2"/>
      <c r="O5202" s="2"/>
    </row>
    <row r="5203" spans="1:15">
      <c r="A5203" s="19"/>
      <c r="N5203" s="2"/>
      <c r="O5203" s="2"/>
    </row>
    <row r="5204" spans="1:15">
      <c r="A5204" s="19"/>
      <c r="N5204" s="2"/>
      <c r="O5204" s="2"/>
    </row>
    <row r="5205" spans="1:15">
      <c r="A5205" s="19"/>
      <c r="N5205" s="2"/>
      <c r="O5205" s="2"/>
    </row>
    <row r="5206" spans="1:15">
      <c r="A5206" s="19"/>
      <c r="N5206" s="2"/>
      <c r="O5206" s="2"/>
    </row>
    <row r="5207" spans="1:15">
      <c r="A5207" s="19"/>
      <c r="N5207" s="2"/>
      <c r="O5207" s="2"/>
    </row>
    <row r="5208" spans="1:15">
      <c r="A5208" s="19"/>
      <c r="N5208" s="2"/>
      <c r="O5208" s="2"/>
    </row>
    <row r="5209" spans="1:15">
      <c r="A5209" s="19"/>
      <c r="N5209" s="2"/>
      <c r="O5209" s="2"/>
    </row>
    <row r="5210" spans="1:15">
      <c r="A5210" s="19"/>
      <c r="N5210" s="2"/>
      <c r="O5210" s="2"/>
    </row>
    <row r="5211" spans="1:15">
      <c r="A5211" s="19"/>
      <c r="N5211" s="2"/>
      <c r="O5211" s="2"/>
    </row>
    <row r="5212" spans="1:15">
      <c r="A5212" s="19"/>
      <c r="N5212" s="2"/>
      <c r="O5212" s="2"/>
    </row>
    <row r="5213" spans="1:15">
      <c r="A5213" s="19"/>
      <c r="N5213" s="2"/>
      <c r="O5213" s="2"/>
    </row>
    <row r="5214" spans="1:15">
      <c r="A5214" s="19"/>
      <c r="N5214" s="2"/>
      <c r="O5214" s="2"/>
    </row>
    <row r="5215" spans="1:15">
      <c r="A5215" s="19"/>
      <c r="N5215" s="2"/>
      <c r="O5215" s="2"/>
    </row>
    <row r="5216" spans="1:15">
      <c r="A5216" s="19"/>
      <c r="N5216" s="2"/>
      <c r="O5216" s="2"/>
    </row>
    <row r="5217" spans="1:15">
      <c r="A5217" s="19"/>
      <c r="N5217" s="2"/>
      <c r="O5217" s="2"/>
    </row>
    <row r="5218" spans="1:15">
      <c r="A5218" s="19"/>
      <c r="N5218" s="2"/>
      <c r="O5218" s="2"/>
    </row>
    <row r="5219" spans="1:15">
      <c r="A5219" s="19"/>
      <c r="N5219" s="2"/>
      <c r="O5219" s="2"/>
    </row>
    <row r="5220" spans="1:15">
      <c r="A5220" s="19"/>
      <c r="N5220" s="2"/>
      <c r="O5220" s="2"/>
    </row>
    <row r="5221" spans="1:15">
      <c r="A5221" s="19"/>
      <c r="N5221" s="2"/>
      <c r="O5221" s="2"/>
    </row>
    <row r="5222" spans="1:15">
      <c r="A5222" s="19"/>
      <c r="N5222" s="2"/>
      <c r="O5222" s="2"/>
    </row>
    <row r="5223" spans="1:15">
      <c r="A5223" s="19"/>
      <c r="N5223" s="2"/>
      <c r="O5223" s="2"/>
    </row>
    <row r="5224" spans="1:15">
      <c r="A5224" s="19"/>
      <c r="N5224" s="2"/>
      <c r="O5224" s="2"/>
    </row>
    <row r="5225" spans="1:15">
      <c r="A5225" s="19"/>
      <c r="N5225" s="2"/>
      <c r="O5225" s="2"/>
    </row>
    <row r="5226" spans="1:15">
      <c r="A5226" s="19"/>
      <c r="N5226" s="2"/>
      <c r="O5226" s="2"/>
    </row>
    <row r="5227" spans="1:15">
      <c r="A5227" s="19"/>
      <c r="N5227" s="2"/>
      <c r="O5227" s="2"/>
    </row>
    <row r="5228" spans="1:15">
      <c r="A5228" s="19"/>
      <c r="N5228" s="2"/>
      <c r="O5228" s="2"/>
    </row>
    <row r="5229" spans="1:15">
      <c r="A5229" s="19"/>
      <c r="N5229" s="2"/>
      <c r="O5229" s="2"/>
    </row>
    <row r="5230" spans="1:15">
      <c r="A5230" s="19"/>
      <c r="N5230" s="2"/>
      <c r="O5230" s="2"/>
    </row>
    <row r="5231" spans="1:15">
      <c r="A5231" s="19"/>
      <c r="N5231" s="2"/>
      <c r="O5231" s="2"/>
    </row>
    <row r="5232" spans="1:15">
      <c r="A5232" s="19"/>
      <c r="N5232" s="2"/>
      <c r="O5232" s="2"/>
    </row>
    <row r="5233" spans="1:15">
      <c r="A5233" s="19"/>
      <c r="N5233" s="2"/>
      <c r="O5233" s="2"/>
    </row>
    <row r="5234" spans="1:15">
      <c r="A5234" s="19"/>
      <c r="N5234" s="2"/>
      <c r="O5234" s="2"/>
    </row>
    <row r="5235" spans="1:15">
      <c r="A5235" s="19"/>
      <c r="N5235" s="2"/>
      <c r="O5235" s="2"/>
    </row>
    <row r="5236" spans="1:15">
      <c r="A5236" s="19"/>
      <c r="N5236" s="2"/>
      <c r="O5236" s="2"/>
    </row>
    <row r="5237" spans="1:15">
      <c r="A5237" s="19"/>
      <c r="N5237" s="2"/>
      <c r="O5237" s="2"/>
    </row>
    <row r="5238" spans="1:15">
      <c r="A5238" s="19"/>
      <c r="N5238" s="2"/>
      <c r="O5238" s="2"/>
    </row>
    <row r="5239" spans="1:15">
      <c r="A5239" s="19"/>
      <c r="N5239" s="2"/>
      <c r="O5239" s="2"/>
    </row>
    <row r="5240" spans="1:15">
      <c r="A5240" s="19"/>
      <c r="N5240" s="2"/>
      <c r="O5240" s="2"/>
    </row>
    <row r="5241" spans="1:15">
      <c r="A5241" s="19"/>
      <c r="N5241" s="2"/>
      <c r="O5241" s="2"/>
    </row>
    <row r="5242" spans="1:15">
      <c r="A5242" s="19"/>
      <c r="N5242" s="2"/>
      <c r="O5242" s="2"/>
    </row>
    <row r="5243" spans="1:15">
      <c r="A5243" s="19"/>
      <c r="N5243" s="2"/>
      <c r="O5243" s="2"/>
    </row>
    <row r="5244" spans="1:15">
      <c r="A5244" s="19"/>
      <c r="N5244" s="2"/>
      <c r="O5244" s="2"/>
    </row>
    <row r="5245" spans="1:15">
      <c r="A5245" s="19"/>
      <c r="N5245" s="2"/>
      <c r="O5245" s="2"/>
    </row>
    <row r="5246" spans="1:15">
      <c r="A5246" s="19"/>
      <c r="N5246" s="2"/>
      <c r="O5246" s="2"/>
    </row>
    <row r="5247" spans="1:15">
      <c r="A5247" s="19"/>
      <c r="N5247" s="2"/>
      <c r="O5247" s="2"/>
    </row>
    <row r="5248" spans="1:15">
      <c r="A5248" s="19"/>
      <c r="N5248" s="2"/>
      <c r="O5248" s="2"/>
    </row>
    <row r="5249" spans="1:15">
      <c r="A5249" s="19"/>
      <c r="N5249" s="2"/>
      <c r="O5249" s="2"/>
    </row>
    <row r="5250" spans="1:15">
      <c r="A5250" s="19"/>
      <c r="N5250" s="2"/>
      <c r="O5250" s="2"/>
    </row>
    <row r="5251" spans="1:15">
      <c r="A5251" s="19"/>
      <c r="N5251" s="2"/>
      <c r="O5251" s="2"/>
    </row>
    <row r="5252" spans="1:15">
      <c r="A5252" s="19"/>
      <c r="N5252" s="2"/>
      <c r="O5252" s="2"/>
    </row>
    <row r="5253" spans="1:15">
      <c r="A5253" s="19"/>
      <c r="N5253" s="2"/>
      <c r="O5253" s="2"/>
    </row>
    <row r="5254" spans="1:15">
      <c r="A5254" s="19"/>
      <c r="N5254" s="2"/>
      <c r="O5254" s="2"/>
    </row>
    <row r="5255" spans="1:15">
      <c r="A5255" s="19"/>
      <c r="N5255" s="2"/>
      <c r="O5255" s="2"/>
    </row>
    <row r="5256" spans="1:15">
      <c r="A5256" s="19"/>
      <c r="N5256" s="2"/>
      <c r="O5256" s="2"/>
    </row>
    <row r="5257" spans="1:15">
      <c r="A5257" s="19"/>
      <c r="N5257" s="2"/>
      <c r="O5257" s="2"/>
    </row>
    <row r="5258" spans="1:15">
      <c r="A5258" s="19"/>
      <c r="N5258" s="2"/>
      <c r="O5258" s="2"/>
    </row>
    <row r="5259" spans="1:15">
      <c r="A5259" s="19"/>
      <c r="N5259" s="2"/>
      <c r="O5259" s="2"/>
    </row>
    <row r="5260" spans="1:15">
      <c r="A5260" s="19"/>
      <c r="N5260" s="2"/>
      <c r="O5260" s="2"/>
    </row>
    <row r="5261" spans="1:15">
      <c r="A5261" s="19"/>
      <c r="N5261" s="2"/>
      <c r="O5261" s="2"/>
    </row>
    <row r="5262" spans="1:15">
      <c r="A5262" s="19"/>
      <c r="N5262" s="2"/>
      <c r="O5262" s="2"/>
    </row>
    <row r="5263" spans="1:15">
      <c r="A5263" s="19"/>
      <c r="N5263" s="2"/>
      <c r="O5263" s="2"/>
    </row>
    <row r="5264" spans="1:15">
      <c r="A5264" s="19"/>
      <c r="N5264" s="2"/>
      <c r="O5264" s="2"/>
    </row>
    <row r="5265" spans="1:15">
      <c r="A5265" s="19"/>
      <c r="N5265" s="2"/>
      <c r="O5265" s="2"/>
    </row>
    <row r="5266" spans="1:15">
      <c r="A5266" s="19"/>
      <c r="N5266" s="2"/>
      <c r="O5266" s="2"/>
    </row>
    <row r="5267" spans="1:15">
      <c r="A5267" s="19"/>
      <c r="N5267" s="2"/>
      <c r="O5267" s="2"/>
    </row>
    <row r="5268" spans="1:15">
      <c r="A5268" s="19"/>
      <c r="N5268" s="2"/>
      <c r="O5268" s="2"/>
    </row>
    <row r="5269" spans="1:15">
      <c r="A5269" s="19"/>
      <c r="N5269" s="2"/>
      <c r="O5269" s="2"/>
    </row>
    <row r="5270" spans="1:15">
      <c r="A5270" s="19"/>
      <c r="N5270" s="2"/>
      <c r="O5270" s="2"/>
    </row>
    <row r="5271" spans="1:15">
      <c r="A5271" s="19"/>
      <c r="N5271" s="2"/>
      <c r="O5271" s="2"/>
    </row>
    <row r="5272" spans="1:15">
      <c r="A5272" s="19"/>
      <c r="N5272" s="2"/>
      <c r="O5272" s="2"/>
    </row>
    <row r="5273" spans="1:15">
      <c r="A5273" s="19"/>
      <c r="N5273" s="2"/>
      <c r="O5273" s="2"/>
    </row>
    <row r="5274" spans="1:15">
      <c r="A5274" s="19"/>
      <c r="N5274" s="2"/>
      <c r="O5274" s="2"/>
    </row>
    <row r="5275" spans="1:15">
      <c r="A5275" s="19"/>
      <c r="N5275" s="2"/>
      <c r="O5275" s="2"/>
    </row>
    <row r="5276" spans="1:15">
      <c r="A5276" s="19"/>
      <c r="N5276" s="2"/>
      <c r="O5276" s="2"/>
    </row>
    <row r="5277" spans="1:15">
      <c r="A5277" s="19"/>
      <c r="N5277" s="2"/>
      <c r="O5277" s="2"/>
    </row>
    <row r="5278" spans="1:15">
      <c r="A5278" s="19"/>
      <c r="N5278" s="2"/>
      <c r="O5278" s="2"/>
    </row>
    <row r="5279" spans="1:15">
      <c r="A5279" s="19"/>
      <c r="N5279" s="2"/>
      <c r="O5279" s="2"/>
    </row>
    <row r="5280" spans="1:15">
      <c r="A5280" s="19"/>
      <c r="N5280" s="2"/>
      <c r="O5280" s="2"/>
    </row>
    <row r="5281" spans="1:15">
      <c r="A5281" s="19"/>
      <c r="N5281" s="2"/>
      <c r="O5281" s="2"/>
    </row>
    <row r="5282" spans="1:15">
      <c r="A5282" s="19"/>
      <c r="N5282" s="2"/>
      <c r="O5282" s="2"/>
    </row>
    <row r="5283" spans="1:15">
      <c r="A5283" s="19"/>
      <c r="N5283" s="2"/>
      <c r="O5283" s="2"/>
    </row>
    <row r="5284" spans="1:15">
      <c r="A5284" s="19"/>
      <c r="N5284" s="2"/>
      <c r="O5284" s="2"/>
    </row>
    <row r="5285" spans="1:15">
      <c r="A5285" s="19"/>
      <c r="N5285" s="2"/>
      <c r="O5285" s="2"/>
    </row>
    <row r="5286" spans="1:15">
      <c r="A5286" s="19"/>
      <c r="N5286" s="2"/>
      <c r="O5286" s="2"/>
    </row>
    <row r="5287" spans="1:15">
      <c r="A5287" s="19"/>
      <c r="N5287" s="2"/>
      <c r="O5287" s="2"/>
    </row>
    <row r="5288" spans="1:15">
      <c r="A5288" s="19"/>
      <c r="N5288" s="2"/>
      <c r="O5288" s="2"/>
    </row>
    <row r="5289" spans="1:15">
      <c r="A5289" s="19"/>
      <c r="N5289" s="2"/>
      <c r="O5289" s="2"/>
    </row>
    <row r="5290" spans="1:15">
      <c r="A5290" s="19"/>
      <c r="N5290" s="2"/>
      <c r="O5290" s="2"/>
    </row>
    <row r="5291" spans="1:15">
      <c r="A5291" s="19"/>
      <c r="N5291" s="2"/>
      <c r="O5291" s="2"/>
    </row>
    <row r="5292" spans="1:15">
      <c r="A5292" s="19"/>
      <c r="N5292" s="2"/>
      <c r="O5292" s="2"/>
    </row>
    <row r="5293" spans="1:15">
      <c r="A5293" s="19"/>
      <c r="N5293" s="2"/>
      <c r="O5293" s="2"/>
    </row>
    <row r="5294" spans="1:15">
      <c r="A5294" s="19"/>
      <c r="N5294" s="2"/>
      <c r="O5294" s="2"/>
    </row>
    <row r="5295" spans="1:15">
      <c r="A5295" s="19"/>
      <c r="N5295" s="2"/>
      <c r="O5295" s="2"/>
    </row>
    <row r="5296" spans="1:15">
      <c r="A5296" s="19"/>
      <c r="N5296" s="2"/>
      <c r="O5296" s="2"/>
    </row>
    <row r="5297" spans="1:15">
      <c r="A5297" s="19"/>
      <c r="N5297" s="2"/>
      <c r="O5297" s="2"/>
    </row>
    <row r="5298" spans="1:15">
      <c r="A5298" s="19"/>
      <c r="N5298" s="2"/>
      <c r="O5298" s="2"/>
    </row>
    <row r="5299" spans="1:15">
      <c r="A5299" s="19"/>
      <c r="N5299" s="2"/>
      <c r="O5299" s="2"/>
    </row>
    <row r="5300" spans="1:15">
      <c r="A5300" s="19"/>
      <c r="N5300" s="2"/>
      <c r="O5300" s="2"/>
    </row>
    <row r="5301" spans="1:15">
      <c r="A5301" s="19"/>
      <c r="N5301" s="2"/>
      <c r="O5301" s="2"/>
    </row>
    <row r="5302" spans="1:15">
      <c r="A5302" s="19"/>
      <c r="N5302" s="2"/>
      <c r="O5302" s="2"/>
    </row>
    <row r="5303" spans="1:15">
      <c r="A5303" s="19"/>
      <c r="N5303" s="2"/>
      <c r="O5303" s="2"/>
    </row>
    <row r="5304" spans="1:15">
      <c r="A5304" s="19"/>
      <c r="N5304" s="2"/>
      <c r="O5304" s="2"/>
    </row>
    <row r="5305" spans="1:15">
      <c r="A5305" s="19"/>
      <c r="N5305" s="2"/>
      <c r="O5305" s="2"/>
    </row>
    <row r="5306" spans="1:15">
      <c r="A5306" s="19"/>
      <c r="N5306" s="2"/>
      <c r="O5306" s="2"/>
    </row>
    <row r="5307" spans="1:15">
      <c r="A5307" s="19"/>
      <c r="N5307" s="2"/>
      <c r="O5307" s="2"/>
    </row>
    <row r="5308" spans="1:15">
      <c r="A5308" s="19"/>
      <c r="N5308" s="2"/>
      <c r="O5308" s="2"/>
    </row>
    <row r="5309" spans="1:15">
      <c r="A5309" s="19"/>
      <c r="N5309" s="2"/>
      <c r="O5309" s="2"/>
    </row>
    <row r="5310" spans="1:15">
      <c r="A5310" s="19"/>
      <c r="N5310" s="2"/>
      <c r="O5310" s="2"/>
    </row>
    <row r="5311" spans="1:15">
      <c r="A5311" s="19"/>
      <c r="N5311" s="2"/>
      <c r="O5311" s="2"/>
    </row>
    <row r="5312" spans="1:15">
      <c r="A5312" s="19"/>
      <c r="N5312" s="2"/>
      <c r="O5312" s="2"/>
    </row>
    <row r="5313" spans="1:15">
      <c r="A5313" s="19"/>
      <c r="N5313" s="2"/>
      <c r="O5313" s="2"/>
    </row>
    <row r="5314" spans="1:15">
      <c r="A5314" s="19"/>
      <c r="N5314" s="2"/>
      <c r="O5314" s="2"/>
    </row>
    <row r="5315" spans="1:15">
      <c r="A5315" s="19"/>
      <c r="N5315" s="2"/>
      <c r="O5315" s="2"/>
    </row>
    <row r="5316" spans="1:15">
      <c r="A5316" s="19"/>
      <c r="N5316" s="2"/>
      <c r="O5316" s="2"/>
    </row>
    <row r="5317" spans="1:15">
      <c r="A5317" s="19"/>
      <c r="N5317" s="2"/>
      <c r="O5317" s="2"/>
    </row>
    <row r="5318" spans="1:15">
      <c r="A5318" s="19"/>
      <c r="N5318" s="2"/>
      <c r="O5318" s="2"/>
    </row>
    <row r="5319" spans="1:15">
      <c r="A5319" s="19"/>
      <c r="N5319" s="2"/>
      <c r="O5319" s="2"/>
    </row>
    <row r="5320" spans="1:15">
      <c r="A5320" s="19"/>
      <c r="N5320" s="2"/>
      <c r="O5320" s="2"/>
    </row>
    <row r="5321" spans="1:15">
      <c r="A5321" s="19"/>
      <c r="N5321" s="2"/>
      <c r="O5321" s="2"/>
    </row>
    <row r="5322" spans="1:15">
      <c r="A5322" s="19"/>
      <c r="N5322" s="2"/>
      <c r="O5322" s="2"/>
    </row>
    <row r="5323" spans="1:15">
      <c r="A5323" s="19"/>
      <c r="N5323" s="2"/>
      <c r="O5323" s="2"/>
    </row>
    <row r="5324" spans="1:15">
      <c r="A5324" s="19"/>
      <c r="N5324" s="2"/>
      <c r="O5324" s="2"/>
    </row>
    <row r="5325" spans="1:15">
      <c r="A5325" s="19"/>
      <c r="N5325" s="2"/>
      <c r="O5325" s="2"/>
    </row>
    <row r="5326" spans="1:15">
      <c r="A5326" s="19"/>
      <c r="N5326" s="2"/>
      <c r="O5326" s="2"/>
    </row>
    <row r="5327" spans="1:15">
      <c r="A5327" s="19"/>
      <c r="N5327" s="2"/>
      <c r="O5327" s="2"/>
    </row>
    <row r="5328" spans="1:15">
      <c r="A5328" s="19"/>
      <c r="N5328" s="2"/>
      <c r="O5328" s="2"/>
    </row>
    <row r="5329" spans="1:15">
      <c r="A5329" s="19"/>
      <c r="N5329" s="2"/>
      <c r="O5329" s="2"/>
    </row>
    <row r="5330" spans="1:15">
      <c r="A5330" s="19"/>
      <c r="N5330" s="2"/>
      <c r="O5330" s="2"/>
    </row>
    <row r="5331" spans="1:15">
      <c r="A5331" s="19"/>
      <c r="N5331" s="2"/>
      <c r="O5331" s="2"/>
    </row>
    <row r="5332" spans="1:15">
      <c r="A5332" s="19"/>
      <c r="N5332" s="2"/>
      <c r="O5332" s="2"/>
    </row>
    <row r="5333" spans="1:15">
      <c r="A5333" s="19"/>
      <c r="N5333" s="2"/>
      <c r="O5333" s="2"/>
    </row>
    <row r="5334" spans="1:15">
      <c r="A5334" s="19"/>
      <c r="N5334" s="2"/>
      <c r="O5334" s="2"/>
    </row>
    <row r="5335" spans="1:15">
      <c r="A5335" s="19"/>
      <c r="N5335" s="2"/>
      <c r="O5335" s="2"/>
    </row>
    <row r="5336" spans="1:15">
      <c r="A5336" s="19"/>
      <c r="N5336" s="2"/>
      <c r="O5336" s="2"/>
    </row>
    <row r="5337" spans="1:15">
      <c r="A5337" s="19"/>
      <c r="N5337" s="2"/>
      <c r="O5337" s="2"/>
    </row>
    <row r="5338" spans="1:15">
      <c r="A5338" s="19"/>
      <c r="N5338" s="2"/>
      <c r="O5338" s="2"/>
    </row>
    <row r="5339" spans="1:15">
      <c r="A5339" s="19"/>
      <c r="N5339" s="2"/>
      <c r="O5339" s="2"/>
    </row>
    <row r="5340" spans="1:15">
      <c r="A5340" s="19"/>
      <c r="N5340" s="2"/>
      <c r="O5340" s="2"/>
    </row>
    <row r="5341" spans="1:15">
      <c r="A5341" s="19"/>
      <c r="N5341" s="2"/>
      <c r="O5341" s="2"/>
    </row>
    <row r="5342" spans="1:15">
      <c r="A5342" s="19"/>
      <c r="N5342" s="2"/>
      <c r="O5342" s="2"/>
    </row>
    <row r="5343" spans="1:15">
      <c r="A5343" s="19"/>
      <c r="N5343" s="2"/>
      <c r="O5343" s="2"/>
    </row>
    <row r="5344" spans="1:15">
      <c r="A5344" s="19"/>
      <c r="N5344" s="2"/>
      <c r="O5344" s="2"/>
    </row>
    <row r="5345" spans="1:15">
      <c r="A5345" s="19"/>
      <c r="N5345" s="2"/>
      <c r="O5345" s="2"/>
    </row>
    <row r="5346" spans="1:15">
      <c r="A5346" s="19"/>
      <c r="N5346" s="2"/>
      <c r="O5346" s="2"/>
    </row>
    <row r="5347" spans="1:15">
      <c r="A5347" s="19"/>
      <c r="N5347" s="2"/>
      <c r="O5347" s="2"/>
    </row>
    <row r="5348" spans="1:15">
      <c r="A5348" s="19"/>
      <c r="N5348" s="2"/>
      <c r="O5348" s="2"/>
    </row>
    <row r="5349" spans="1:15">
      <c r="A5349" s="19"/>
      <c r="N5349" s="2"/>
      <c r="O5349" s="2"/>
    </row>
    <row r="5350" spans="1:15">
      <c r="A5350" s="19"/>
      <c r="N5350" s="2"/>
      <c r="O5350" s="2"/>
    </row>
    <row r="5351" spans="1:15">
      <c r="A5351" s="19"/>
      <c r="N5351" s="2"/>
      <c r="O5351" s="2"/>
    </row>
    <row r="5352" spans="1:15">
      <c r="A5352" s="19"/>
      <c r="N5352" s="2"/>
      <c r="O5352" s="2"/>
    </row>
    <row r="5353" spans="1:15">
      <c r="A5353" s="19"/>
      <c r="N5353" s="2"/>
      <c r="O5353" s="2"/>
    </row>
    <row r="5354" spans="1:15">
      <c r="A5354" s="19"/>
      <c r="N5354" s="2"/>
      <c r="O5354" s="2"/>
    </row>
    <row r="5355" spans="1:15">
      <c r="A5355" s="19"/>
      <c r="N5355" s="2"/>
      <c r="O5355" s="2"/>
    </row>
    <row r="5356" spans="1:15">
      <c r="A5356" s="19"/>
      <c r="N5356" s="2"/>
      <c r="O5356" s="2"/>
    </row>
    <row r="5357" spans="1:15">
      <c r="A5357" s="19"/>
      <c r="N5357" s="2"/>
      <c r="O5357" s="2"/>
    </row>
    <row r="5358" spans="1:15">
      <c r="A5358" s="19"/>
      <c r="N5358" s="2"/>
      <c r="O5358" s="2"/>
    </row>
    <row r="5359" spans="1:15">
      <c r="A5359" s="19"/>
      <c r="N5359" s="2"/>
      <c r="O5359" s="2"/>
    </row>
    <row r="5360" spans="1:15">
      <c r="A5360" s="19"/>
      <c r="N5360" s="2"/>
      <c r="O5360" s="2"/>
    </row>
    <row r="5361" spans="1:15">
      <c r="A5361" s="19"/>
      <c r="N5361" s="2"/>
      <c r="O5361" s="2"/>
    </row>
    <row r="5362" spans="1:15">
      <c r="A5362" s="19"/>
      <c r="N5362" s="2"/>
      <c r="O5362" s="2"/>
    </row>
    <row r="5363" spans="1:15">
      <c r="A5363" s="19"/>
      <c r="N5363" s="2"/>
      <c r="O5363" s="2"/>
    </row>
    <row r="5364" spans="1:15">
      <c r="A5364" s="19"/>
      <c r="N5364" s="2"/>
      <c r="O5364" s="2"/>
    </row>
    <row r="5365" spans="1:15">
      <c r="A5365" s="19"/>
      <c r="N5365" s="2"/>
      <c r="O5365" s="2"/>
    </row>
    <row r="5366" spans="1:15">
      <c r="A5366" s="19"/>
      <c r="N5366" s="2"/>
      <c r="O5366" s="2"/>
    </row>
    <row r="5367" spans="1:15">
      <c r="A5367" s="19"/>
      <c r="N5367" s="2"/>
      <c r="O5367" s="2"/>
    </row>
    <row r="5368" spans="1:15">
      <c r="A5368" s="19"/>
      <c r="N5368" s="2"/>
      <c r="O5368" s="2"/>
    </row>
    <row r="5369" spans="1:15">
      <c r="A5369" s="19"/>
      <c r="N5369" s="2"/>
      <c r="O5369" s="2"/>
    </row>
    <row r="5370" spans="1:15">
      <c r="A5370" s="19"/>
      <c r="N5370" s="2"/>
      <c r="O5370" s="2"/>
    </row>
    <row r="5371" spans="1:15">
      <c r="A5371" s="19"/>
      <c r="N5371" s="2"/>
      <c r="O5371" s="2"/>
    </row>
    <row r="5372" spans="1:15">
      <c r="A5372" s="19"/>
      <c r="N5372" s="2"/>
      <c r="O5372" s="2"/>
    </row>
    <row r="5373" spans="1:15">
      <c r="A5373" s="19"/>
      <c r="N5373" s="2"/>
      <c r="O5373" s="2"/>
    </row>
    <row r="5374" spans="1:15">
      <c r="A5374" s="19"/>
      <c r="N5374" s="2"/>
      <c r="O5374" s="2"/>
    </row>
    <row r="5375" spans="1:15">
      <c r="A5375" s="19"/>
      <c r="N5375" s="2"/>
      <c r="O5375" s="2"/>
    </row>
    <row r="5376" spans="1:15">
      <c r="A5376" s="19"/>
      <c r="N5376" s="2"/>
      <c r="O5376" s="2"/>
    </row>
    <row r="5377" spans="1:15">
      <c r="A5377" s="19"/>
      <c r="N5377" s="2"/>
      <c r="O5377" s="2"/>
    </row>
    <row r="5378" spans="1:15">
      <c r="A5378" s="19"/>
      <c r="N5378" s="2"/>
      <c r="O5378" s="2"/>
    </row>
    <row r="5379" spans="1:15">
      <c r="A5379" s="19"/>
      <c r="N5379" s="2"/>
      <c r="O5379" s="2"/>
    </row>
    <row r="5380" spans="1:15">
      <c r="A5380" s="19"/>
      <c r="N5380" s="2"/>
      <c r="O5380" s="2"/>
    </row>
    <row r="5381" spans="1:15">
      <c r="A5381" s="19"/>
      <c r="N5381" s="2"/>
      <c r="O5381" s="2"/>
    </row>
    <row r="5382" spans="1:15">
      <c r="A5382" s="19"/>
      <c r="N5382" s="2"/>
      <c r="O5382" s="2"/>
    </row>
    <row r="5383" spans="1:15">
      <c r="A5383" s="19"/>
      <c r="N5383" s="2"/>
      <c r="O5383" s="2"/>
    </row>
    <row r="5384" spans="1:15">
      <c r="A5384" s="19"/>
      <c r="N5384" s="2"/>
      <c r="O5384" s="2"/>
    </row>
    <row r="5385" spans="1:15">
      <c r="A5385" s="19"/>
      <c r="N5385" s="2"/>
      <c r="O5385" s="2"/>
    </row>
    <row r="5386" spans="1:15">
      <c r="A5386" s="19"/>
      <c r="N5386" s="2"/>
      <c r="O5386" s="2"/>
    </row>
    <row r="5387" spans="1:15">
      <c r="A5387" s="19"/>
      <c r="N5387" s="2"/>
      <c r="O5387" s="2"/>
    </row>
    <row r="5388" spans="1:15">
      <c r="A5388" s="19"/>
      <c r="N5388" s="2"/>
      <c r="O5388" s="2"/>
    </row>
    <row r="5389" spans="1:15">
      <c r="A5389" s="19"/>
      <c r="N5389" s="2"/>
      <c r="O5389" s="2"/>
    </row>
    <row r="5390" spans="1:15">
      <c r="A5390" s="19"/>
      <c r="N5390" s="2"/>
      <c r="O5390" s="2"/>
    </row>
    <row r="5391" spans="1:15">
      <c r="A5391" s="19"/>
      <c r="N5391" s="2"/>
      <c r="O5391" s="2"/>
    </row>
    <row r="5392" spans="1:15">
      <c r="A5392" s="19"/>
      <c r="N5392" s="2"/>
      <c r="O5392" s="2"/>
    </row>
    <row r="5393" spans="1:15">
      <c r="A5393" s="19"/>
      <c r="N5393" s="2"/>
      <c r="O5393" s="2"/>
    </row>
    <row r="5394" spans="1:15">
      <c r="A5394" s="19"/>
      <c r="N5394" s="2"/>
      <c r="O5394" s="2"/>
    </row>
    <row r="5395" spans="1:15">
      <c r="A5395" s="19"/>
      <c r="N5395" s="2"/>
      <c r="O5395" s="2"/>
    </row>
    <row r="5396" spans="1:15">
      <c r="A5396" s="19"/>
      <c r="N5396" s="2"/>
      <c r="O5396" s="2"/>
    </row>
    <row r="5397" spans="1:15">
      <c r="A5397" s="19"/>
      <c r="N5397" s="2"/>
      <c r="O5397" s="2"/>
    </row>
    <row r="5398" spans="1:15">
      <c r="A5398" s="19"/>
      <c r="N5398" s="2"/>
      <c r="O5398" s="2"/>
    </row>
    <row r="5399" spans="1:15">
      <c r="A5399" s="19"/>
      <c r="N5399" s="2"/>
      <c r="O5399" s="2"/>
    </row>
    <row r="5400" spans="1:15">
      <c r="A5400" s="19"/>
      <c r="N5400" s="2"/>
      <c r="O5400" s="2"/>
    </row>
    <row r="5401" spans="1:15">
      <c r="A5401" s="19"/>
      <c r="N5401" s="2"/>
      <c r="O5401" s="2"/>
    </row>
    <row r="5402" spans="1:15">
      <c r="A5402" s="19"/>
      <c r="N5402" s="2"/>
      <c r="O5402" s="2"/>
    </row>
    <row r="5403" spans="1:15">
      <c r="A5403" s="19"/>
      <c r="N5403" s="2"/>
      <c r="O5403" s="2"/>
    </row>
    <row r="5404" spans="1:15">
      <c r="A5404" s="19"/>
      <c r="N5404" s="2"/>
      <c r="O5404" s="2"/>
    </row>
    <row r="5405" spans="1:15">
      <c r="A5405" s="19"/>
      <c r="N5405" s="2"/>
      <c r="O5405" s="2"/>
    </row>
    <row r="5406" spans="1:15">
      <c r="A5406" s="19"/>
      <c r="N5406" s="2"/>
      <c r="O5406" s="2"/>
    </row>
    <row r="5407" spans="1:15">
      <c r="A5407" s="19"/>
      <c r="N5407" s="2"/>
      <c r="O5407" s="2"/>
    </row>
    <row r="5408" spans="1:15">
      <c r="A5408" s="19"/>
      <c r="N5408" s="2"/>
      <c r="O5408" s="2"/>
    </row>
    <row r="5409" spans="1:15">
      <c r="A5409" s="19"/>
      <c r="N5409" s="2"/>
      <c r="O5409" s="2"/>
    </row>
    <row r="5410" spans="1:15">
      <c r="A5410" s="19"/>
      <c r="N5410" s="2"/>
      <c r="O5410" s="2"/>
    </row>
    <row r="5411" spans="1:15">
      <c r="A5411" s="19"/>
      <c r="N5411" s="2"/>
      <c r="O5411" s="2"/>
    </row>
    <row r="5412" spans="1:15">
      <c r="A5412" s="19"/>
      <c r="N5412" s="2"/>
      <c r="O5412" s="2"/>
    </row>
    <row r="5413" spans="1:15">
      <c r="A5413" s="19"/>
      <c r="N5413" s="2"/>
      <c r="O5413" s="2"/>
    </row>
    <row r="5414" spans="1:15">
      <c r="A5414" s="19"/>
      <c r="N5414" s="2"/>
      <c r="O5414" s="2"/>
    </row>
    <row r="5415" spans="1:15">
      <c r="A5415" s="19"/>
      <c r="N5415" s="2"/>
      <c r="O5415" s="2"/>
    </row>
    <row r="5416" spans="1:15">
      <c r="A5416" s="19"/>
      <c r="N5416" s="2"/>
      <c r="O5416" s="2"/>
    </row>
    <row r="5417" spans="1:15">
      <c r="A5417" s="19"/>
      <c r="N5417" s="2"/>
      <c r="O5417" s="2"/>
    </row>
    <row r="5418" spans="1:15">
      <c r="A5418" s="19"/>
      <c r="N5418" s="2"/>
      <c r="O5418" s="2"/>
    </row>
    <row r="5419" spans="1:15">
      <c r="A5419" s="19"/>
      <c r="N5419" s="2"/>
      <c r="O5419" s="2"/>
    </row>
    <row r="5420" spans="1:15">
      <c r="A5420" s="19"/>
      <c r="N5420" s="2"/>
      <c r="O5420" s="2"/>
    </row>
    <row r="5421" spans="1:15">
      <c r="A5421" s="19"/>
      <c r="N5421" s="2"/>
      <c r="O5421" s="2"/>
    </row>
    <row r="5422" spans="1:15">
      <c r="A5422" s="19"/>
      <c r="N5422" s="2"/>
      <c r="O5422" s="2"/>
    </row>
    <row r="5423" spans="1:15">
      <c r="A5423" s="19"/>
      <c r="N5423" s="2"/>
      <c r="O5423" s="2"/>
    </row>
    <row r="5424" spans="1:15">
      <c r="A5424" s="19"/>
      <c r="N5424" s="2"/>
      <c r="O5424" s="2"/>
    </row>
    <row r="5425" spans="1:15">
      <c r="A5425" s="19"/>
      <c r="N5425" s="2"/>
      <c r="O5425" s="2"/>
    </row>
    <row r="5426" spans="1:15">
      <c r="A5426" s="19"/>
      <c r="N5426" s="2"/>
      <c r="O5426" s="2"/>
    </row>
    <row r="5427" spans="1:15">
      <c r="A5427" s="19"/>
      <c r="N5427" s="2"/>
      <c r="O5427" s="2"/>
    </row>
    <row r="5428" spans="1:15">
      <c r="A5428" s="19"/>
      <c r="N5428" s="2"/>
      <c r="O5428" s="2"/>
    </row>
    <row r="5429" spans="1:15">
      <c r="A5429" s="19"/>
      <c r="N5429" s="2"/>
      <c r="O5429" s="2"/>
    </row>
    <row r="5430" spans="1:15">
      <c r="A5430" s="19"/>
      <c r="N5430" s="2"/>
      <c r="O5430" s="2"/>
    </row>
    <row r="5431" spans="1:15">
      <c r="A5431" s="19"/>
      <c r="N5431" s="2"/>
      <c r="O5431" s="2"/>
    </row>
    <row r="5432" spans="1:15">
      <c r="A5432" s="19"/>
      <c r="N5432" s="2"/>
      <c r="O5432" s="2"/>
    </row>
    <row r="5433" spans="1:15">
      <c r="A5433" s="19"/>
      <c r="N5433" s="2"/>
      <c r="O5433" s="2"/>
    </row>
    <row r="5434" spans="1:15">
      <c r="A5434" s="19"/>
      <c r="N5434" s="2"/>
      <c r="O5434" s="2"/>
    </row>
    <row r="5435" spans="1:15">
      <c r="A5435" s="19"/>
      <c r="N5435" s="2"/>
      <c r="O5435" s="2"/>
    </row>
    <row r="5436" spans="1:15">
      <c r="A5436" s="19"/>
      <c r="N5436" s="2"/>
      <c r="O5436" s="2"/>
    </row>
    <row r="5437" spans="1:15">
      <c r="A5437" s="19"/>
      <c r="N5437" s="2"/>
      <c r="O5437" s="2"/>
    </row>
    <row r="5438" spans="1:15">
      <c r="A5438" s="19"/>
      <c r="N5438" s="2"/>
      <c r="O5438" s="2"/>
    </row>
    <row r="5439" spans="1:15">
      <c r="A5439" s="19"/>
      <c r="N5439" s="2"/>
      <c r="O5439" s="2"/>
    </row>
    <row r="5440" spans="1:15">
      <c r="A5440" s="19"/>
      <c r="N5440" s="2"/>
      <c r="O5440" s="2"/>
    </row>
    <row r="5441" spans="1:15">
      <c r="A5441" s="19"/>
      <c r="N5441" s="2"/>
      <c r="O5441" s="2"/>
    </row>
    <row r="5442" spans="1:15">
      <c r="A5442" s="19"/>
      <c r="N5442" s="2"/>
      <c r="O5442" s="2"/>
    </row>
    <row r="5443" spans="1:15">
      <c r="A5443" s="19"/>
      <c r="N5443" s="2"/>
      <c r="O5443" s="2"/>
    </row>
    <row r="5444" spans="1:15">
      <c r="A5444" s="19"/>
      <c r="N5444" s="2"/>
      <c r="O5444" s="2"/>
    </row>
    <row r="5445" spans="1:15">
      <c r="A5445" s="19"/>
      <c r="N5445" s="2"/>
      <c r="O5445" s="2"/>
    </row>
    <row r="5446" spans="1:15">
      <c r="A5446" s="19"/>
      <c r="N5446" s="2"/>
      <c r="O5446" s="2"/>
    </row>
    <row r="5447" spans="1:15">
      <c r="A5447" s="19"/>
      <c r="N5447" s="2"/>
      <c r="O5447" s="2"/>
    </row>
    <row r="5448" spans="1:15">
      <c r="A5448" s="19"/>
      <c r="N5448" s="2"/>
      <c r="O5448" s="2"/>
    </row>
    <row r="5449" spans="1:15">
      <c r="A5449" s="19"/>
      <c r="N5449" s="2"/>
      <c r="O5449" s="2"/>
    </row>
    <row r="5450" spans="1:15">
      <c r="A5450" s="19"/>
      <c r="N5450" s="2"/>
      <c r="O5450" s="2"/>
    </row>
    <row r="5451" spans="1:15">
      <c r="A5451" s="19"/>
      <c r="N5451" s="2"/>
      <c r="O5451" s="2"/>
    </row>
    <row r="5452" spans="1:15">
      <c r="A5452" s="19"/>
      <c r="N5452" s="2"/>
      <c r="O5452" s="2"/>
    </row>
    <row r="5453" spans="1:15">
      <c r="A5453" s="19"/>
      <c r="N5453" s="2"/>
      <c r="O5453" s="2"/>
    </row>
    <row r="5454" spans="1:15">
      <c r="A5454" s="19"/>
      <c r="N5454" s="2"/>
      <c r="O5454" s="2"/>
    </row>
    <row r="5455" spans="1:15">
      <c r="A5455" s="19"/>
      <c r="N5455" s="2"/>
      <c r="O5455" s="2"/>
    </row>
    <row r="5456" spans="1:15">
      <c r="A5456" s="19"/>
      <c r="N5456" s="2"/>
      <c r="O5456" s="2"/>
    </row>
    <row r="5457" spans="1:15">
      <c r="A5457" s="19"/>
      <c r="N5457" s="2"/>
      <c r="O5457" s="2"/>
    </row>
    <row r="5458" spans="1:15">
      <c r="A5458" s="19"/>
      <c r="N5458" s="2"/>
      <c r="O5458" s="2"/>
    </row>
    <row r="5459" spans="1:15">
      <c r="A5459" s="19"/>
      <c r="N5459" s="2"/>
      <c r="O5459" s="2"/>
    </row>
    <row r="5460" spans="1:15">
      <c r="A5460" s="19"/>
      <c r="N5460" s="2"/>
      <c r="O5460" s="2"/>
    </row>
    <row r="5461" spans="1:15">
      <c r="A5461" s="19"/>
      <c r="N5461" s="2"/>
      <c r="O5461" s="2"/>
    </row>
    <row r="5462" spans="1:15">
      <c r="A5462" s="19"/>
      <c r="N5462" s="2"/>
      <c r="O5462" s="2"/>
    </row>
    <row r="5463" spans="1:15">
      <c r="A5463" s="19"/>
      <c r="N5463" s="2"/>
      <c r="O5463" s="2"/>
    </row>
    <row r="5464" spans="1:15">
      <c r="A5464" s="19"/>
      <c r="N5464" s="2"/>
      <c r="O5464" s="2"/>
    </row>
    <row r="5465" spans="1:15">
      <c r="A5465" s="19"/>
      <c r="N5465" s="2"/>
      <c r="O5465" s="2"/>
    </row>
    <row r="5466" spans="1:15">
      <c r="A5466" s="19"/>
      <c r="N5466" s="2"/>
      <c r="O5466" s="2"/>
    </row>
    <row r="5467" spans="1:15">
      <c r="A5467" s="19"/>
      <c r="N5467" s="2"/>
      <c r="O5467" s="2"/>
    </row>
    <row r="5468" spans="1:15">
      <c r="A5468" s="19"/>
      <c r="N5468" s="2"/>
      <c r="O5468" s="2"/>
    </row>
    <row r="5469" spans="1:15">
      <c r="A5469" s="19"/>
      <c r="N5469" s="2"/>
      <c r="O5469" s="2"/>
    </row>
    <row r="5470" spans="1:15">
      <c r="A5470" s="19"/>
      <c r="N5470" s="2"/>
      <c r="O5470" s="2"/>
    </row>
    <row r="5471" spans="1:15">
      <c r="A5471" s="19"/>
      <c r="N5471" s="2"/>
      <c r="O5471" s="2"/>
    </row>
    <row r="5472" spans="1:15">
      <c r="A5472" s="19"/>
      <c r="N5472" s="2"/>
      <c r="O5472" s="2"/>
    </row>
    <row r="5473" spans="1:15">
      <c r="A5473" s="19"/>
      <c r="N5473" s="2"/>
      <c r="O5473" s="2"/>
    </row>
    <row r="5474" spans="1:15">
      <c r="A5474" s="19"/>
      <c r="N5474" s="2"/>
      <c r="O5474" s="2"/>
    </row>
    <row r="5475" spans="1:15">
      <c r="A5475" s="19"/>
      <c r="N5475" s="2"/>
      <c r="O5475" s="2"/>
    </row>
    <row r="5476" spans="1:15">
      <c r="A5476" s="19"/>
      <c r="N5476" s="2"/>
      <c r="O5476" s="2"/>
    </row>
    <row r="5477" spans="1:15">
      <c r="A5477" s="19"/>
      <c r="N5477" s="2"/>
      <c r="O5477" s="2"/>
    </row>
    <row r="5478" spans="1:15">
      <c r="A5478" s="19"/>
      <c r="N5478" s="2"/>
      <c r="O5478" s="2"/>
    </row>
    <row r="5479" spans="1:15">
      <c r="A5479" s="19"/>
      <c r="N5479" s="2"/>
      <c r="O5479" s="2"/>
    </row>
    <row r="5480" spans="1:15">
      <c r="A5480" s="19"/>
      <c r="N5480" s="2"/>
      <c r="O5480" s="2"/>
    </row>
    <row r="5481" spans="1:15">
      <c r="A5481" s="19"/>
      <c r="N5481" s="2"/>
      <c r="O5481" s="2"/>
    </row>
    <row r="5482" spans="1:15">
      <c r="A5482" s="19"/>
      <c r="N5482" s="2"/>
      <c r="O5482" s="2"/>
    </row>
    <row r="5483" spans="1:15">
      <c r="A5483" s="19"/>
      <c r="N5483" s="2"/>
      <c r="O5483" s="2"/>
    </row>
    <row r="5484" spans="1:15">
      <c r="A5484" s="19"/>
      <c r="N5484" s="2"/>
      <c r="O5484" s="2"/>
    </row>
    <row r="5485" spans="1:15">
      <c r="A5485" s="19"/>
      <c r="N5485" s="2"/>
      <c r="O5485" s="2"/>
    </row>
    <row r="5486" spans="1:15">
      <c r="A5486" s="19"/>
      <c r="N5486" s="2"/>
      <c r="O5486" s="2"/>
    </row>
    <row r="5487" spans="1:15">
      <c r="A5487" s="19"/>
      <c r="N5487" s="2"/>
      <c r="O5487" s="2"/>
    </row>
    <row r="5488" spans="1:15">
      <c r="A5488" s="19"/>
      <c r="N5488" s="2"/>
      <c r="O5488" s="2"/>
    </row>
    <row r="5489" spans="1:15">
      <c r="A5489" s="19"/>
      <c r="N5489" s="2"/>
      <c r="O5489" s="2"/>
    </row>
    <row r="5490" spans="1:15">
      <c r="A5490" s="19"/>
      <c r="N5490" s="2"/>
      <c r="O5490" s="2"/>
    </row>
    <row r="5491" spans="1:15">
      <c r="A5491" s="19"/>
      <c r="N5491" s="2"/>
      <c r="O5491" s="2"/>
    </row>
    <row r="5492" spans="1:15">
      <c r="A5492" s="19"/>
      <c r="N5492" s="2"/>
      <c r="O5492" s="2"/>
    </row>
    <row r="5493" spans="1:15">
      <c r="A5493" s="19"/>
      <c r="N5493" s="2"/>
      <c r="O5493" s="2"/>
    </row>
    <row r="5494" spans="1:15">
      <c r="A5494" s="19"/>
      <c r="N5494" s="2"/>
      <c r="O5494" s="2"/>
    </row>
    <row r="5495" spans="1:15">
      <c r="A5495" s="19"/>
      <c r="N5495" s="2"/>
      <c r="O5495" s="2"/>
    </row>
    <row r="5496" spans="1:15">
      <c r="A5496" s="19"/>
      <c r="N5496" s="2"/>
      <c r="O5496" s="2"/>
    </row>
    <row r="5497" spans="1:15">
      <c r="A5497" s="19"/>
      <c r="N5497" s="2"/>
      <c r="O5497" s="2"/>
    </row>
    <row r="5498" spans="1:15">
      <c r="A5498" s="19"/>
      <c r="N5498" s="2"/>
      <c r="O5498" s="2"/>
    </row>
    <row r="5499" spans="1:15">
      <c r="A5499" s="19"/>
      <c r="N5499" s="2"/>
      <c r="O5499" s="2"/>
    </row>
    <row r="5500" spans="1:15">
      <c r="A5500" s="19"/>
      <c r="N5500" s="2"/>
      <c r="O5500" s="2"/>
    </row>
    <row r="5501" spans="1:15">
      <c r="A5501" s="19"/>
      <c r="N5501" s="2"/>
      <c r="O5501" s="2"/>
    </row>
    <row r="5502" spans="1:15">
      <c r="A5502" s="19"/>
      <c r="N5502" s="2"/>
      <c r="O5502" s="2"/>
    </row>
    <row r="5503" spans="1:15">
      <c r="A5503" s="19"/>
      <c r="N5503" s="2"/>
      <c r="O5503" s="2"/>
    </row>
    <row r="5504" spans="1:15">
      <c r="A5504" s="19"/>
      <c r="N5504" s="2"/>
      <c r="O5504" s="2"/>
    </row>
    <row r="5505" spans="1:15">
      <c r="A5505" s="19"/>
      <c r="N5505" s="2"/>
      <c r="O5505" s="2"/>
    </row>
    <row r="5506" spans="1:15">
      <c r="A5506" s="19"/>
      <c r="N5506" s="2"/>
      <c r="O5506" s="2"/>
    </row>
    <row r="5507" spans="1:15">
      <c r="A5507" s="19"/>
      <c r="N5507" s="2"/>
      <c r="O5507" s="2"/>
    </row>
    <row r="5508" spans="1:15">
      <c r="A5508" s="19"/>
      <c r="N5508" s="2"/>
      <c r="O5508" s="2"/>
    </row>
    <row r="5509" spans="1:15">
      <c r="A5509" s="19"/>
      <c r="N5509" s="2"/>
      <c r="O5509" s="2"/>
    </row>
    <row r="5510" spans="1:15">
      <c r="A5510" s="19"/>
      <c r="N5510" s="2"/>
      <c r="O5510" s="2"/>
    </row>
    <row r="5511" spans="1:15">
      <c r="A5511" s="19"/>
      <c r="N5511" s="2"/>
      <c r="O5511" s="2"/>
    </row>
    <row r="5512" spans="1:15">
      <c r="A5512" s="19"/>
      <c r="N5512" s="2"/>
      <c r="O5512" s="2"/>
    </row>
    <row r="5513" spans="1:15">
      <c r="A5513" s="19"/>
      <c r="N5513" s="2"/>
      <c r="O5513" s="2"/>
    </row>
    <row r="5514" spans="1:15">
      <c r="A5514" s="19"/>
      <c r="N5514" s="2"/>
      <c r="O5514" s="2"/>
    </row>
    <row r="5515" spans="1:15">
      <c r="A5515" s="19"/>
      <c r="N5515" s="2"/>
      <c r="O5515" s="2"/>
    </row>
    <row r="5516" spans="1:15">
      <c r="A5516" s="19"/>
      <c r="N5516" s="2"/>
      <c r="O5516" s="2"/>
    </row>
    <row r="5517" spans="1:15">
      <c r="A5517" s="19"/>
      <c r="N5517" s="2"/>
      <c r="O5517" s="2"/>
    </row>
    <row r="5518" spans="1:15">
      <c r="A5518" s="19"/>
      <c r="N5518" s="2"/>
      <c r="O5518" s="2"/>
    </row>
    <row r="5519" spans="1:15">
      <c r="A5519" s="19"/>
      <c r="N5519" s="2"/>
      <c r="O5519" s="2"/>
    </row>
    <row r="5520" spans="1:15">
      <c r="A5520" s="19"/>
      <c r="N5520" s="2"/>
      <c r="O5520" s="2"/>
    </row>
    <row r="5521" spans="1:15">
      <c r="A5521" s="19"/>
      <c r="N5521" s="2"/>
      <c r="O5521" s="2"/>
    </row>
    <row r="5522" spans="1:15">
      <c r="A5522" s="19"/>
      <c r="N5522" s="2"/>
      <c r="O5522" s="2"/>
    </row>
    <row r="5523" spans="1:15">
      <c r="A5523" s="19"/>
      <c r="N5523" s="2"/>
      <c r="O5523" s="2"/>
    </row>
    <row r="5524" spans="1:15">
      <c r="A5524" s="19"/>
      <c r="N5524" s="2"/>
      <c r="O5524" s="2"/>
    </row>
    <row r="5525" spans="1:15">
      <c r="A5525" s="19"/>
      <c r="N5525" s="2"/>
      <c r="O5525" s="2"/>
    </row>
    <row r="5526" spans="1:15">
      <c r="A5526" s="19"/>
      <c r="N5526" s="2"/>
      <c r="O5526" s="2"/>
    </row>
    <row r="5527" spans="1:15">
      <c r="A5527" s="19"/>
      <c r="N5527" s="2"/>
      <c r="O5527" s="2"/>
    </row>
    <row r="5528" spans="1:15">
      <c r="A5528" s="19"/>
      <c r="N5528" s="2"/>
      <c r="O5528" s="2"/>
    </row>
    <row r="5529" spans="1:15">
      <c r="A5529" s="19"/>
      <c r="N5529" s="2"/>
      <c r="O5529" s="2"/>
    </row>
    <row r="5530" spans="1:15">
      <c r="A5530" s="19"/>
      <c r="N5530" s="2"/>
      <c r="O5530" s="2"/>
    </row>
    <row r="5531" spans="1:15">
      <c r="A5531" s="19"/>
      <c r="N5531" s="2"/>
      <c r="O5531" s="2"/>
    </row>
    <row r="5532" spans="1:15">
      <c r="A5532" s="19"/>
      <c r="N5532" s="2"/>
      <c r="O5532" s="2"/>
    </row>
    <row r="5533" spans="1:15">
      <c r="A5533" s="19"/>
      <c r="N5533" s="2"/>
      <c r="O5533" s="2"/>
    </row>
    <row r="5534" spans="1:15">
      <c r="A5534" s="19"/>
      <c r="N5534" s="2"/>
      <c r="O5534" s="2"/>
    </row>
    <row r="5535" spans="1:15">
      <c r="A5535" s="19"/>
      <c r="N5535" s="2"/>
      <c r="O5535" s="2"/>
    </row>
    <row r="5536" spans="1:15">
      <c r="A5536" s="19"/>
      <c r="N5536" s="2"/>
      <c r="O5536" s="2"/>
    </row>
    <row r="5537" spans="1:15">
      <c r="A5537" s="19"/>
      <c r="N5537" s="2"/>
      <c r="O5537" s="2"/>
    </row>
    <row r="5538" spans="1:15">
      <c r="A5538" s="19"/>
      <c r="N5538" s="2"/>
      <c r="O5538" s="2"/>
    </row>
    <row r="5539" spans="1:15">
      <c r="A5539" s="19"/>
      <c r="N5539" s="2"/>
      <c r="O5539" s="2"/>
    </row>
    <row r="5540" spans="1:15">
      <c r="A5540" s="19"/>
      <c r="N5540" s="2"/>
      <c r="O5540" s="2"/>
    </row>
    <row r="5541" spans="1:15">
      <c r="A5541" s="19"/>
      <c r="N5541" s="2"/>
      <c r="O5541" s="2"/>
    </row>
    <row r="5542" spans="1:15">
      <c r="A5542" s="19"/>
      <c r="N5542" s="2"/>
      <c r="O5542" s="2"/>
    </row>
    <row r="5543" spans="1:15">
      <c r="A5543" s="19"/>
      <c r="N5543" s="2"/>
      <c r="O5543" s="2"/>
    </row>
    <row r="5544" spans="1:15">
      <c r="A5544" s="19"/>
      <c r="N5544" s="2"/>
      <c r="O5544" s="2"/>
    </row>
    <row r="5545" spans="1:15">
      <c r="A5545" s="19"/>
      <c r="N5545" s="2"/>
      <c r="O5545" s="2"/>
    </row>
    <row r="5546" spans="1:15">
      <c r="A5546" s="19"/>
      <c r="N5546" s="2"/>
      <c r="O5546" s="2"/>
    </row>
    <row r="5547" spans="1:15">
      <c r="A5547" s="19"/>
      <c r="N5547" s="2"/>
      <c r="O5547" s="2"/>
    </row>
    <row r="5548" spans="1:15">
      <c r="A5548" s="19"/>
      <c r="N5548" s="2"/>
      <c r="O5548" s="2"/>
    </row>
    <row r="5549" spans="1:15">
      <c r="A5549" s="19"/>
      <c r="N5549" s="2"/>
      <c r="O5549" s="2"/>
    </row>
    <row r="5550" spans="1:15">
      <c r="A5550" s="19"/>
      <c r="N5550" s="2"/>
      <c r="O5550" s="2"/>
    </row>
    <row r="5551" spans="1:15">
      <c r="A5551" s="19"/>
      <c r="N5551" s="2"/>
      <c r="O5551" s="2"/>
    </row>
    <row r="5552" spans="1:15">
      <c r="A5552" s="19"/>
      <c r="N5552" s="2"/>
      <c r="O5552" s="2"/>
    </row>
    <row r="5553" spans="1:15">
      <c r="A5553" s="19"/>
      <c r="N5553" s="2"/>
      <c r="O5553" s="2"/>
    </row>
    <row r="5554" spans="1:15">
      <c r="A5554" s="19"/>
      <c r="N5554" s="2"/>
      <c r="O5554" s="2"/>
    </row>
    <row r="5555" spans="1:15">
      <c r="A5555" s="19"/>
      <c r="N5555" s="2"/>
      <c r="O5555" s="2"/>
    </row>
    <row r="5556" spans="1:15">
      <c r="A5556" s="19"/>
      <c r="N5556" s="2"/>
      <c r="O5556" s="2"/>
    </row>
    <row r="5557" spans="1:15">
      <c r="A5557" s="19"/>
      <c r="N5557" s="2"/>
      <c r="O5557" s="2"/>
    </row>
    <row r="5558" spans="1:15">
      <c r="A5558" s="19"/>
      <c r="N5558" s="2"/>
      <c r="O5558" s="2"/>
    </row>
    <row r="5559" spans="1:15">
      <c r="A5559" s="19"/>
      <c r="N5559" s="2"/>
      <c r="O5559" s="2"/>
    </row>
    <row r="5560" spans="1:15">
      <c r="A5560" s="19"/>
      <c r="N5560" s="2"/>
      <c r="O5560" s="2"/>
    </row>
    <row r="5561" spans="1:15">
      <c r="A5561" s="19"/>
      <c r="N5561" s="2"/>
      <c r="O5561" s="2"/>
    </row>
    <row r="5562" spans="1:15">
      <c r="A5562" s="19"/>
      <c r="N5562" s="2"/>
      <c r="O5562" s="2"/>
    </row>
    <row r="5563" spans="1:15">
      <c r="A5563" s="19"/>
      <c r="N5563" s="2"/>
      <c r="O5563" s="2"/>
    </row>
    <row r="5564" spans="1:15">
      <c r="A5564" s="19"/>
      <c r="N5564" s="2"/>
      <c r="O5564" s="2"/>
    </row>
    <row r="5565" spans="1:15">
      <c r="A5565" s="19"/>
      <c r="N5565" s="2"/>
      <c r="O5565" s="2"/>
    </row>
    <row r="5566" spans="1:15">
      <c r="A5566" s="19"/>
      <c r="N5566" s="2"/>
      <c r="O5566" s="2"/>
    </row>
    <row r="5567" spans="1:15">
      <c r="A5567" s="19"/>
      <c r="N5567" s="2"/>
      <c r="O5567" s="2"/>
    </row>
    <row r="5568" spans="1:15">
      <c r="A5568" s="19"/>
      <c r="N5568" s="2"/>
      <c r="O5568" s="2"/>
    </row>
    <row r="5569" spans="1:15">
      <c r="A5569" s="19"/>
      <c r="N5569" s="2"/>
      <c r="O5569" s="2"/>
    </row>
    <row r="5570" spans="1:15">
      <c r="A5570" s="19"/>
      <c r="N5570" s="2"/>
      <c r="O5570" s="2"/>
    </row>
    <row r="5571" spans="1:15">
      <c r="A5571" s="19"/>
      <c r="N5571" s="2"/>
      <c r="O5571" s="2"/>
    </row>
    <row r="5572" spans="1:15">
      <c r="A5572" s="19"/>
      <c r="N5572" s="2"/>
      <c r="O5572" s="2"/>
    </row>
    <row r="5573" spans="1:15">
      <c r="A5573" s="19"/>
      <c r="N5573" s="2"/>
      <c r="O5573" s="2"/>
    </row>
    <row r="5574" spans="1:15">
      <c r="A5574" s="19"/>
      <c r="N5574" s="2"/>
      <c r="O5574" s="2"/>
    </row>
    <row r="5575" spans="1:15">
      <c r="A5575" s="19"/>
      <c r="N5575" s="2"/>
      <c r="O5575" s="2"/>
    </row>
    <row r="5576" spans="1:15">
      <c r="A5576" s="19"/>
      <c r="N5576" s="2"/>
      <c r="O5576" s="2"/>
    </row>
    <row r="5577" spans="1:15">
      <c r="A5577" s="19"/>
      <c r="N5577" s="2"/>
      <c r="O5577" s="2"/>
    </row>
    <row r="5578" spans="1:15">
      <c r="A5578" s="19"/>
      <c r="N5578" s="2"/>
      <c r="O5578" s="2"/>
    </row>
    <row r="5579" spans="1:15">
      <c r="A5579" s="19"/>
      <c r="N5579" s="2"/>
      <c r="O5579" s="2"/>
    </row>
    <row r="5580" spans="1:15">
      <c r="A5580" s="19"/>
      <c r="N5580" s="2"/>
      <c r="O5580" s="2"/>
    </row>
    <row r="5581" spans="1:15">
      <c r="A5581" s="19"/>
      <c r="N5581" s="2"/>
      <c r="O5581" s="2"/>
    </row>
    <row r="5582" spans="1:15">
      <c r="A5582" s="19"/>
      <c r="N5582" s="2"/>
      <c r="O5582" s="2"/>
    </row>
    <row r="5583" spans="1:15">
      <c r="A5583" s="19"/>
      <c r="N5583" s="2"/>
      <c r="O5583" s="2"/>
    </row>
    <row r="5584" spans="1:15">
      <c r="A5584" s="19"/>
      <c r="N5584" s="2"/>
      <c r="O5584" s="2"/>
    </row>
    <row r="5585" spans="1:15">
      <c r="A5585" s="19"/>
      <c r="N5585" s="2"/>
      <c r="O5585" s="2"/>
    </row>
    <row r="5586" spans="1:15">
      <c r="A5586" s="19"/>
      <c r="N5586" s="2"/>
      <c r="O5586" s="2"/>
    </row>
    <row r="5587" spans="1:15">
      <c r="A5587" s="19"/>
      <c r="N5587" s="2"/>
      <c r="O5587" s="2"/>
    </row>
    <row r="5588" spans="1:15">
      <c r="A5588" s="19"/>
      <c r="N5588" s="2"/>
      <c r="O5588" s="2"/>
    </row>
    <row r="5589" spans="1:15">
      <c r="A5589" s="19"/>
      <c r="N5589" s="2"/>
      <c r="O5589" s="2"/>
    </row>
    <row r="5590" spans="1:15">
      <c r="A5590" s="19"/>
      <c r="N5590" s="2"/>
      <c r="O5590" s="2"/>
    </row>
    <row r="5591" spans="1:15">
      <c r="A5591" s="19"/>
      <c r="N5591" s="2"/>
      <c r="O5591" s="2"/>
    </row>
    <row r="5592" spans="1:15">
      <c r="A5592" s="19"/>
      <c r="N5592" s="2"/>
      <c r="O5592" s="2"/>
    </row>
    <row r="5593" spans="1:15">
      <c r="A5593" s="19"/>
      <c r="N5593" s="2"/>
      <c r="O5593" s="2"/>
    </row>
    <row r="5594" spans="1:15">
      <c r="A5594" s="19"/>
      <c r="N5594" s="2"/>
      <c r="O5594" s="2"/>
    </row>
    <row r="5595" spans="1:15">
      <c r="A5595" s="19"/>
      <c r="N5595" s="2"/>
      <c r="O5595" s="2"/>
    </row>
    <row r="5596" spans="1:15">
      <c r="A5596" s="19"/>
      <c r="N5596" s="2"/>
      <c r="O5596" s="2"/>
    </row>
    <row r="5597" spans="1:15">
      <c r="A5597" s="19"/>
      <c r="N5597" s="2"/>
      <c r="O5597" s="2"/>
    </row>
    <row r="5598" spans="1:15">
      <c r="A5598" s="19"/>
      <c r="N5598" s="2"/>
      <c r="O5598" s="2"/>
    </row>
    <row r="5599" spans="1:15">
      <c r="A5599" s="19"/>
      <c r="N5599" s="2"/>
      <c r="O5599" s="2"/>
    </row>
    <row r="5600" spans="1:15">
      <c r="A5600" s="19"/>
      <c r="N5600" s="2"/>
      <c r="O5600" s="2"/>
    </row>
    <row r="5601" spans="1:15">
      <c r="A5601" s="19"/>
      <c r="N5601" s="2"/>
      <c r="O5601" s="2"/>
    </row>
    <row r="5602" spans="1:15">
      <c r="A5602" s="19"/>
      <c r="N5602" s="2"/>
      <c r="O5602" s="2"/>
    </row>
    <row r="5603" spans="1:15">
      <c r="A5603" s="19"/>
      <c r="N5603" s="2"/>
      <c r="O5603" s="2"/>
    </row>
    <row r="5604" spans="1:15">
      <c r="A5604" s="19"/>
      <c r="N5604" s="2"/>
      <c r="O5604" s="2"/>
    </row>
    <row r="5605" spans="1:15">
      <c r="A5605" s="19"/>
      <c r="N5605" s="2"/>
      <c r="O5605" s="2"/>
    </row>
    <row r="5606" spans="1:15">
      <c r="A5606" s="19"/>
      <c r="N5606" s="2"/>
      <c r="O5606" s="2"/>
    </row>
    <row r="5607" spans="1:15">
      <c r="A5607" s="19"/>
      <c r="N5607" s="2"/>
      <c r="O5607" s="2"/>
    </row>
    <row r="5608" spans="1:15">
      <c r="A5608" s="19"/>
      <c r="N5608" s="2"/>
      <c r="O5608" s="2"/>
    </row>
    <row r="5609" spans="1:15">
      <c r="A5609" s="19"/>
      <c r="N5609" s="2"/>
      <c r="O5609" s="2"/>
    </row>
    <row r="5610" spans="1:15">
      <c r="A5610" s="19"/>
      <c r="N5610" s="2"/>
      <c r="O5610" s="2"/>
    </row>
    <row r="5611" spans="1:15">
      <c r="A5611" s="19"/>
      <c r="N5611" s="2"/>
      <c r="O5611" s="2"/>
    </row>
    <row r="5612" spans="1:15">
      <c r="A5612" s="19"/>
      <c r="N5612" s="2"/>
      <c r="O5612" s="2"/>
    </row>
    <row r="5613" spans="1:15">
      <c r="A5613" s="19"/>
      <c r="N5613" s="2"/>
      <c r="O5613" s="2"/>
    </row>
    <row r="5614" spans="1:15">
      <c r="A5614" s="19"/>
      <c r="N5614" s="2"/>
      <c r="O5614" s="2"/>
    </row>
    <row r="5615" spans="1:15">
      <c r="A5615" s="19"/>
      <c r="N5615" s="2"/>
      <c r="O5615" s="2"/>
    </row>
    <row r="5616" spans="1:15">
      <c r="A5616" s="19"/>
      <c r="N5616" s="2"/>
      <c r="O5616" s="2"/>
    </row>
    <row r="5617" spans="1:15">
      <c r="A5617" s="19"/>
      <c r="N5617" s="2"/>
      <c r="O5617" s="2"/>
    </row>
    <row r="5618" spans="1:15">
      <c r="A5618" s="19"/>
      <c r="N5618" s="2"/>
      <c r="O5618" s="2"/>
    </row>
    <row r="5619" spans="1:15">
      <c r="A5619" s="19"/>
      <c r="N5619" s="2"/>
      <c r="O5619" s="2"/>
    </row>
    <row r="5620" spans="1:15">
      <c r="A5620" s="19"/>
      <c r="N5620" s="2"/>
      <c r="O5620" s="2"/>
    </row>
    <row r="5621" spans="1:15">
      <c r="A5621" s="19"/>
      <c r="N5621" s="2"/>
      <c r="O5621" s="2"/>
    </row>
    <row r="5622" spans="1:15">
      <c r="A5622" s="19"/>
      <c r="N5622" s="2"/>
      <c r="O5622" s="2"/>
    </row>
    <row r="5623" spans="1:15">
      <c r="A5623" s="19"/>
      <c r="N5623" s="2"/>
      <c r="O5623" s="2"/>
    </row>
    <row r="5624" spans="1:15">
      <c r="A5624" s="19"/>
      <c r="N5624" s="2"/>
      <c r="O5624" s="2"/>
    </row>
    <row r="5625" spans="1:15">
      <c r="A5625" s="19"/>
      <c r="N5625" s="2"/>
      <c r="O5625" s="2"/>
    </row>
    <row r="5626" spans="1:15">
      <c r="A5626" s="19"/>
      <c r="N5626" s="2"/>
      <c r="O5626" s="2"/>
    </row>
    <row r="5627" spans="1:15">
      <c r="A5627" s="19"/>
      <c r="N5627" s="2"/>
      <c r="O5627" s="2"/>
    </row>
    <row r="5628" spans="1:15">
      <c r="A5628" s="19"/>
      <c r="N5628" s="2"/>
      <c r="O5628" s="2"/>
    </row>
    <row r="5629" spans="1:15">
      <c r="A5629" s="19"/>
      <c r="N5629" s="2"/>
      <c r="O5629" s="2"/>
    </row>
    <row r="5630" spans="1:15">
      <c r="A5630" s="19"/>
      <c r="N5630" s="2"/>
      <c r="O5630" s="2"/>
    </row>
    <row r="5631" spans="1:15">
      <c r="A5631" s="19"/>
      <c r="N5631" s="2"/>
      <c r="O5631" s="2"/>
    </row>
    <row r="5632" spans="1:15">
      <c r="A5632" s="19"/>
      <c r="N5632" s="2"/>
      <c r="O5632" s="2"/>
    </row>
    <row r="5633" spans="1:15">
      <c r="A5633" s="19"/>
      <c r="N5633" s="2"/>
      <c r="O5633" s="2"/>
    </row>
    <row r="5634" spans="1:15">
      <c r="A5634" s="19"/>
      <c r="N5634" s="2"/>
      <c r="O5634" s="2"/>
    </row>
    <row r="5635" spans="1:15">
      <c r="A5635" s="19"/>
      <c r="N5635" s="2"/>
      <c r="O5635" s="2"/>
    </row>
    <row r="5636" spans="1:15">
      <c r="A5636" s="19"/>
      <c r="N5636" s="2"/>
      <c r="O5636" s="2"/>
    </row>
    <row r="5637" spans="1:15">
      <c r="A5637" s="19"/>
      <c r="N5637" s="2"/>
      <c r="O5637" s="2"/>
    </row>
    <row r="5638" spans="1:15">
      <c r="A5638" s="19"/>
      <c r="N5638" s="2"/>
      <c r="O5638" s="2"/>
    </row>
    <row r="5639" spans="1:15">
      <c r="A5639" s="19"/>
      <c r="N5639" s="2"/>
      <c r="O5639" s="2"/>
    </row>
    <row r="5640" spans="1:15">
      <c r="A5640" s="19"/>
      <c r="N5640" s="2"/>
      <c r="O5640" s="2"/>
    </row>
    <row r="5641" spans="1:15">
      <c r="A5641" s="19"/>
      <c r="N5641" s="2"/>
      <c r="O5641" s="2"/>
    </row>
    <row r="5642" spans="1:15">
      <c r="A5642" s="19"/>
      <c r="N5642" s="2"/>
      <c r="O5642" s="2"/>
    </row>
    <row r="5643" spans="1:15">
      <c r="A5643" s="19"/>
      <c r="N5643" s="2"/>
      <c r="O5643" s="2"/>
    </row>
    <row r="5644" spans="1:15">
      <c r="A5644" s="19"/>
      <c r="N5644" s="2"/>
      <c r="O5644" s="2"/>
    </row>
    <row r="5645" spans="1:15">
      <c r="A5645" s="19"/>
      <c r="N5645" s="2"/>
      <c r="O5645" s="2"/>
    </row>
    <row r="5646" spans="1:15">
      <c r="A5646" s="19"/>
      <c r="N5646" s="2"/>
      <c r="O5646" s="2"/>
    </row>
    <row r="5647" spans="1:15">
      <c r="A5647" s="19"/>
      <c r="N5647" s="2"/>
      <c r="O5647" s="2"/>
    </row>
    <row r="5648" spans="1:15">
      <c r="A5648" s="19"/>
      <c r="N5648" s="2"/>
      <c r="O5648" s="2"/>
    </row>
    <row r="5649" spans="1:15">
      <c r="A5649" s="19"/>
      <c r="N5649" s="2"/>
      <c r="O5649" s="2"/>
    </row>
    <row r="5650" spans="1:15">
      <c r="A5650" s="19"/>
      <c r="N5650" s="2"/>
      <c r="O5650" s="2"/>
    </row>
    <row r="5651" spans="1:15">
      <c r="A5651" s="19"/>
      <c r="N5651" s="2"/>
      <c r="O5651" s="2"/>
    </row>
    <row r="5652" spans="1:15">
      <c r="A5652" s="19"/>
      <c r="N5652" s="2"/>
      <c r="O5652" s="2"/>
    </row>
    <row r="5653" spans="1:15">
      <c r="A5653" s="19"/>
      <c r="N5653" s="2"/>
      <c r="O5653" s="2"/>
    </row>
    <row r="5654" spans="1:15">
      <c r="A5654" s="19"/>
      <c r="N5654" s="2"/>
      <c r="O5654" s="2"/>
    </row>
    <row r="5655" spans="1:15">
      <c r="A5655" s="19"/>
      <c r="N5655" s="2"/>
      <c r="O5655" s="2"/>
    </row>
    <row r="5656" spans="1:15">
      <c r="A5656" s="19"/>
      <c r="N5656" s="2"/>
      <c r="O5656" s="2"/>
    </row>
    <row r="5657" spans="1:15">
      <c r="A5657" s="19"/>
      <c r="N5657" s="2"/>
      <c r="O5657" s="2"/>
    </row>
    <row r="5658" spans="1:15">
      <c r="A5658" s="19"/>
      <c r="N5658" s="2"/>
      <c r="O5658" s="2"/>
    </row>
    <row r="5659" spans="1:15">
      <c r="A5659" s="19"/>
      <c r="N5659" s="2"/>
      <c r="O5659" s="2"/>
    </row>
    <row r="5660" spans="1:15">
      <c r="A5660" s="19"/>
      <c r="N5660" s="2"/>
      <c r="O5660" s="2"/>
    </row>
    <row r="5661" spans="1:15">
      <c r="A5661" s="19"/>
      <c r="N5661" s="2"/>
      <c r="O5661" s="2"/>
    </row>
    <row r="5662" spans="1:15">
      <c r="A5662" s="19"/>
      <c r="N5662" s="2"/>
      <c r="O5662" s="2"/>
    </row>
    <row r="5663" spans="1:15">
      <c r="A5663" s="19"/>
      <c r="N5663" s="2"/>
      <c r="O5663" s="2"/>
    </row>
    <row r="5664" spans="1:15">
      <c r="A5664" s="19"/>
      <c r="N5664" s="2"/>
      <c r="O5664" s="2"/>
    </row>
    <row r="5665" spans="1:15">
      <c r="A5665" s="19"/>
      <c r="N5665" s="2"/>
      <c r="O5665" s="2"/>
    </row>
    <row r="5666" spans="1:15">
      <c r="A5666" s="19"/>
      <c r="N5666" s="2"/>
      <c r="O5666" s="2"/>
    </row>
    <row r="5667" spans="1:15">
      <c r="A5667" s="19"/>
      <c r="N5667" s="2"/>
      <c r="O5667" s="2"/>
    </row>
    <row r="5668" spans="1:15">
      <c r="A5668" s="19"/>
      <c r="N5668" s="2"/>
      <c r="O5668" s="2"/>
    </row>
    <row r="5669" spans="1:15">
      <c r="A5669" s="19"/>
      <c r="N5669" s="2"/>
      <c r="O5669" s="2"/>
    </row>
    <row r="5670" spans="1:15">
      <c r="A5670" s="19"/>
      <c r="N5670" s="2"/>
      <c r="O5670" s="2"/>
    </row>
    <row r="5671" spans="1:15">
      <c r="A5671" s="19"/>
      <c r="N5671" s="2"/>
      <c r="O5671" s="2"/>
    </row>
    <row r="5672" spans="1:15">
      <c r="A5672" s="19"/>
      <c r="N5672" s="2"/>
      <c r="O5672" s="2"/>
    </row>
    <row r="5673" spans="1:15">
      <c r="A5673" s="19"/>
      <c r="N5673" s="2"/>
      <c r="O5673" s="2"/>
    </row>
    <row r="5674" spans="1:15">
      <c r="A5674" s="19"/>
      <c r="N5674" s="2"/>
      <c r="O5674" s="2"/>
    </row>
    <row r="5675" spans="1:15">
      <c r="A5675" s="19"/>
      <c r="N5675" s="2"/>
      <c r="O5675" s="2"/>
    </row>
    <row r="5676" spans="1:15">
      <c r="A5676" s="19"/>
      <c r="N5676" s="2"/>
      <c r="O5676" s="2"/>
    </row>
    <row r="5677" spans="1:15">
      <c r="A5677" s="19"/>
      <c r="N5677" s="2"/>
      <c r="O5677" s="2"/>
    </row>
    <row r="5678" spans="1:15">
      <c r="A5678" s="19"/>
      <c r="N5678" s="2"/>
      <c r="O5678" s="2"/>
    </row>
    <row r="5679" spans="1:15">
      <c r="A5679" s="19"/>
      <c r="N5679" s="2"/>
      <c r="O5679" s="2"/>
    </row>
    <row r="5680" spans="1:15">
      <c r="A5680" s="19"/>
      <c r="N5680" s="2"/>
      <c r="O5680" s="2"/>
    </row>
    <row r="5681" spans="1:15">
      <c r="A5681" s="19"/>
      <c r="N5681" s="2"/>
      <c r="O5681" s="2"/>
    </row>
    <row r="5682" spans="1:15">
      <c r="A5682" s="19"/>
      <c r="N5682" s="2"/>
      <c r="O5682" s="2"/>
    </row>
    <row r="5683" spans="1:15">
      <c r="A5683" s="19"/>
      <c r="N5683" s="2"/>
      <c r="O5683" s="2"/>
    </row>
    <row r="5684" spans="1:15">
      <c r="A5684" s="19"/>
      <c r="N5684" s="2"/>
      <c r="O5684" s="2"/>
    </row>
    <row r="5685" spans="1:15">
      <c r="A5685" s="19"/>
      <c r="N5685" s="2"/>
      <c r="O5685" s="2"/>
    </row>
    <row r="5686" spans="1:15">
      <c r="A5686" s="19"/>
      <c r="N5686" s="2"/>
      <c r="O5686" s="2"/>
    </row>
    <row r="5687" spans="1:15">
      <c r="A5687" s="19"/>
      <c r="N5687" s="2"/>
      <c r="O5687" s="2"/>
    </row>
    <row r="5688" spans="1:15">
      <c r="A5688" s="19"/>
      <c r="N5688" s="2"/>
      <c r="O5688" s="2"/>
    </row>
    <row r="5689" spans="1:15">
      <c r="A5689" s="19"/>
      <c r="N5689" s="2"/>
      <c r="O5689" s="2"/>
    </row>
    <row r="5690" spans="1:15">
      <c r="A5690" s="19"/>
      <c r="N5690" s="2"/>
      <c r="O5690" s="2"/>
    </row>
    <row r="5691" spans="1:15">
      <c r="A5691" s="19"/>
      <c r="N5691" s="2"/>
      <c r="O5691" s="2"/>
    </row>
    <row r="5692" spans="1:15">
      <c r="A5692" s="19"/>
      <c r="N5692" s="2"/>
      <c r="O5692" s="2"/>
    </row>
    <row r="5693" spans="1:15">
      <c r="A5693" s="19"/>
      <c r="N5693" s="2"/>
      <c r="O5693" s="2"/>
    </row>
    <row r="5694" spans="1:15">
      <c r="A5694" s="19"/>
      <c r="N5694" s="2"/>
      <c r="O5694" s="2"/>
    </row>
    <row r="5695" spans="1:15">
      <c r="A5695" s="19"/>
      <c r="N5695" s="2"/>
      <c r="O5695" s="2"/>
    </row>
    <row r="5696" spans="1:15">
      <c r="A5696" s="19"/>
      <c r="N5696" s="2"/>
      <c r="O5696" s="2"/>
    </row>
    <row r="5697" spans="1:15">
      <c r="A5697" s="19"/>
      <c r="N5697" s="2"/>
      <c r="O5697" s="2"/>
    </row>
    <row r="5698" spans="1:15">
      <c r="A5698" s="19"/>
      <c r="N5698" s="2"/>
      <c r="O5698" s="2"/>
    </row>
    <row r="5699" spans="1:15">
      <c r="A5699" s="19"/>
      <c r="N5699" s="2"/>
      <c r="O5699" s="2"/>
    </row>
    <row r="5700" spans="1:15">
      <c r="A5700" s="19"/>
      <c r="N5700" s="2"/>
      <c r="O5700" s="2"/>
    </row>
    <row r="5701" spans="1:15">
      <c r="A5701" s="19"/>
      <c r="N5701" s="2"/>
      <c r="O5701" s="2"/>
    </row>
    <row r="5702" spans="1:15">
      <c r="A5702" s="19"/>
      <c r="N5702" s="2"/>
      <c r="O5702" s="2"/>
    </row>
    <row r="5703" spans="1:15">
      <c r="A5703" s="19"/>
      <c r="N5703" s="2"/>
      <c r="O5703" s="2"/>
    </row>
    <row r="5704" spans="1:15">
      <c r="A5704" s="19"/>
      <c r="N5704" s="2"/>
      <c r="O5704" s="2"/>
    </row>
    <row r="5705" spans="1:15">
      <c r="A5705" s="19"/>
      <c r="N5705" s="2"/>
      <c r="O5705" s="2"/>
    </row>
    <row r="5706" spans="1:15">
      <c r="A5706" s="19"/>
      <c r="N5706" s="2"/>
      <c r="O5706" s="2"/>
    </row>
    <row r="5707" spans="1:15">
      <c r="A5707" s="19"/>
      <c r="N5707" s="2"/>
      <c r="O5707" s="2"/>
    </row>
    <row r="5708" spans="1:15">
      <c r="A5708" s="19"/>
      <c r="N5708" s="2"/>
      <c r="O5708" s="2"/>
    </row>
    <row r="5709" spans="1:15">
      <c r="A5709" s="19"/>
      <c r="N5709" s="2"/>
      <c r="O5709" s="2"/>
    </row>
    <row r="5710" spans="1:15">
      <c r="A5710" s="19"/>
      <c r="N5710" s="2"/>
      <c r="O5710" s="2"/>
    </row>
    <row r="5711" spans="1:15">
      <c r="A5711" s="19"/>
      <c r="N5711" s="2"/>
      <c r="O5711" s="2"/>
    </row>
    <row r="5712" spans="1:15">
      <c r="A5712" s="19"/>
      <c r="N5712" s="2"/>
      <c r="O5712" s="2"/>
    </row>
    <row r="5713" spans="1:15">
      <c r="A5713" s="19"/>
      <c r="N5713" s="2"/>
      <c r="O5713" s="2"/>
    </row>
    <row r="5714" spans="1:15">
      <c r="A5714" s="19"/>
      <c r="N5714" s="2"/>
      <c r="O5714" s="2"/>
    </row>
    <row r="5715" spans="1:15">
      <c r="A5715" s="19"/>
      <c r="N5715" s="2"/>
      <c r="O5715" s="2"/>
    </row>
    <row r="5716" spans="1:15">
      <c r="A5716" s="19"/>
      <c r="N5716" s="2"/>
      <c r="O5716" s="2"/>
    </row>
    <row r="5717" spans="1:15">
      <c r="A5717" s="19"/>
      <c r="N5717" s="2"/>
      <c r="O5717" s="2"/>
    </row>
    <row r="5718" spans="1:15">
      <c r="A5718" s="19"/>
      <c r="N5718" s="2"/>
      <c r="O5718" s="2"/>
    </row>
    <row r="5719" spans="1:15">
      <c r="A5719" s="19"/>
      <c r="N5719" s="2"/>
      <c r="O5719" s="2"/>
    </row>
    <row r="5720" spans="1:15">
      <c r="A5720" s="19"/>
      <c r="N5720" s="2"/>
      <c r="O5720" s="2"/>
    </row>
    <row r="5721" spans="1:15">
      <c r="A5721" s="19"/>
      <c r="N5721" s="2"/>
      <c r="O5721" s="2"/>
    </row>
    <row r="5722" spans="1:15">
      <c r="A5722" s="19"/>
      <c r="N5722" s="2"/>
      <c r="O5722" s="2"/>
    </row>
    <row r="5723" spans="1:15">
      <c r="A5723" s="19"/>
      <c r="N5723" s="2"/>
      <c r="O5723" s="2"/>
    </row>
    <row r="5724" spans="1:15">
      <c r="A5724" s="19"/>
      <c r="N5724" s="2"/>
      <c r="O5724" s="2"/>
    </row>
    <row r="5725" spans="1:15">
      <c r="A5725" s="19"/>
      <c r="N5725" s="2"/>
      <c r="O5725" s="2"/>
    </row>
    <row r="5726" spans="1:15">
      <c r="A5726" s="19"/>
      <c r="N5726" s="2"/>
      <c r="O5726" s="2"/>
    </row>
    <row r="5727" spans="1:15">
      <c r="A5727" s="19"/>
      <c r="N5727" s="2"/>
      <c r="O5727" s="2"/>
    </row>
    <row r="5728" spans="1:15">
      <c r="A5728" s="19"/>
      <c r="N5728" s="2"/>
      <c r="O5728" s="2"/>
    </row>
    <row r="5729" spans="1:15">
      <c r="A5729" s="19"/>
      <c r="N5729" s="2"/>
      <c r="O5729" s="2"/>
    </row>
    <row r="5730" spans="1:15">
      <c r="A5730" s="19"/>
      <c r="N5730" s="2"/>
      <c r="O5730" s="2"/>
    </row>
    <row r="5731" spans="1:15">
      <c r="A5731" s="19"/>
      <c r="N5731" s="2"/>
      <c r="O5731" s="2"/>
    </row>
    <row r="5732" spans="1:15">
      <c r="A5732" s="19"/>
      <c r="N5732" s="2"/>
      <c r="O5732" s="2"/>
    </row>
    <row r="5733" spans="1:15">
      <c r="A5733" s="19"/>
      <c r="N5733" s="2"/>
      <c r="O5733" s="2"/>
    </row>
    <row r="5734" spans="1:15">
      <c r="A5734" s="19"/>
      <c r="N5734" s="2"/>
      <c r="O5734" s="2"/>
    </row>
    <row r="5735" spans="1:15">
      <c r="A5735" s="19"/>
      <c r="N5735" s="2"/>
      <c r="O5735" s="2"/>
    </row>
    <row r="5736" spans="1:15">
      <c r="A5736" s="19"/>
      <c r="N5736" s="2"/>
      <c r="O5736" s="2"/>
    </row>
    <row r="5737" spans="1:15">
      <c r="A5737" s="19"/>
      <c r="N5737" s="2"/>
      <c r="O5737" s="2"/>
    </row>
    <row r="5738" spans="1:15">
      <c r="A5738" s="19"/>
      <c r="N5738" s="2"/>
      <c r="O5738" s="2"/>
    </row>
    <row r="5739" spans="1:15">
      <c r="A5739" s="19"/>
      <c r="N5739" s="2"/>
      <c r="O5739" s="2"/>
    </row>
    <row r="5740" spans="1:15">
      <c r="A5740" s="19"/>
      <c r="N5740" s="2"/>
      <c r="O5740" s="2"/>
    </row>
    <row r="5741" spans="1:15">
      <c r="A5741" s="19"/>
      <c r="N5741" s="2"/>
      <c r="O5741" s="2"/>
    </row>
    <row r="5742" spans="1:15">
      <c r="A5742" s="19"/>
      <c r="N5742" s="2"/>
      <c r="O5742" s="2"/>
    </row>
    <row r="5743" spans="1:15">
      <c r="A5743" s="19"/>
      <c r="N5743" s="2"/>
      <c r="O5743" s="2"/>
    </row>
    <row r="5744" spans="1:15">
      <c r="A5744" s="19"/>
      <c r="N5744" s="2"/>
      <c r="O5744" s="2"/>
    </row>
    <row r="5745" spans="1:15">
      <c r="A5745" s="19"/>
      <c r="N5745" s="2"/>
      <c r="O5745" s="2"/>
    </row>
    <row r="5746" spans="1:15">
      <c r="A5746" s="19"/>
      <c r="N5746" s="2"/>
      <c r="O5746" s="2"/>
    </row>
    <row r="5747" spans="1:15">
      <c r="A5747" s="19"/>
      <c r="N5747" s="2"/>
      <c r="O5747" s="2"/>
    </row>
    <row r="5748" spans="1:15">
      <c r="A5748" s="19"/>
      <c r="N5748" s="2"/>
      <c r="O5748" s="2"/>
    </row>
    <row r="5749" spans="1:15">
      <c r="A5749" s="19"/>
      <c r="N5749" s="2"/>
      <c r="O5749" s="2"/>
    </row>
    <row r="5750" spans="1:15">
      <c r="A5750" s="19"/>
      <c r="N5750" s="2"/>
      <c r="O5750" s="2"/>
    </row>
    <row r="5751" spans="1:15">
      <c r="A5751" s="19"/>
      <c r="N5751" s="2"/>
      <c r="O5751" s="2"/>
    </row>
    <row r="5752" spans="1:15">
      <c r="A5752" s="19"/>
      <c r="N5752" s="2"/>
      <c r="O5752" s="2"/>
    </row>
    <row r="5753" spans="1:15">
      <c r="A5753" s="19"/>
      <c r="N5753" s="2"/>
      <c r="O5753" s="2"/>
    </row>
    <row r="5754" spans="1:15">
      <c r="A5754" s="19"/>
      <c r="N5754" s="2"/>
      <c r="O5754" s="2"/>
    </row>
    <row r="5755" spans="1:15">
      <c r="A5755" s="19"/>
      <c r="N5755" s="2"/>
      <c r="O5755" s="2"/>
    </row>
    <row r="5756" spans="1:15">
      <c r="A5756" s="19"/>
      <c r="N5756" s="2"/>
      <c r="O5756" s="2"/>
    </row>
    <row r="5757" spans="1:15">
      <c r="A5757" s="19"/>
      <c r="N5757" s="2"/>
      <c r="O5757" s="2"/>
    </row>
    <row r="5758" spans="1:15">
      <c r="A5758" s="19"/>
      <c r="N5758" s="2"/>
      <c r="O5758" s="2"/>
    </row>
    <row r="5759" spans="1:15">
      <c r="A5759" s="19"/>
      <c r="N5759" s="2"/>
      <c r="O5759" s="2"/>
    </row>
    <row r="5760" spans="1:15">
      <c r="A5760" s="19"/>
      <c r="N5760" s="2"/>
      <c r="O5760" s="2"/>
    </row>
    <row r="5761" spans="1:15">
      <c r="A5761" s="19"/>
      <c r="N5761" s="2"/>
      <c r="O5761" s="2"/>
    </row>
    <row r="5762" spans="1:15">
      <c r="A5762" s="19"/>
      <c r="N5762" s="2"/>
      <c r="O5762" s="2"/>
    </row>
    <row r="5763" spans="1:15">
      <c r="A5763" s="19"/>
      <c r="N5763" s="2"/>
      <c r="O5763" s="2"/>
    </row>
    <row r="5764" spans="1:15">
      <c r="A5764" s="19"/>
      <c r="N5764" s="2"/>
      <c r="O5764" s="2"/>
    </row>
    <row r="5765" spans="1:15">
      <c r="A5765" s="19"/>
      <c r="N5765" s="2"/>
      <c r="O5765" s="2"/>
    </row>
    <row r="5766" spans="1:15">
      <c r="A5766" s="19"/>
      <c r="N5766" s="2"/>
      <c r="O5766" s="2"/>
    </row>
    <row r="5767" spans="1:15">
      <c r="A5767" s="19"/>
      <c r="N5767" s="2"/>
      <c r="O5767" s="2"/>
    </row>
    <row r="5768" spans="1:15">
      <c r="A5768" s="19"/>
      <c r="N5768" s="2"/>
      <c r="O5768" s="2"/>
    </row>
    <row r="5769" spans="1:15">
      <c r="A5769" s="19"/>
      <c r="N5769" s="2"/>
      <c r="O5769" s="2"/>
    </row>
    <row r="5770" spans="1:15">
      <c r="A5770" s="19"/>
      <c r="N5770" s="2"/>
      <c r="O5770" s="2"/>
    </row>
    <row r="5771" spans="1:15">
      <c r="A5771" s="19"/>
      <c r="N5771" s="2"/>
      <c r="O5771" s="2"/>
    </row>
    <row r="5772" spans="1:15">
      <c r="A5772" s="19"/>
      <c r="N5772" s="2"/>
      <c r="O5772" s="2"/>
    </row>
    <row r="5773" spans="1:15">
      <c r="A5773" s="19"/>
      <c r="N5773" s="2"/>
      <c r="O5773" s="2"/>
    </row>
    <row r="5774" spans="1:15">
      <c r="A5774" s="19"/>
      <c r="N5774" s="2"/>
      <c r="O5774" s="2"/>
    </row>
    <row r="5775" spans="1:15">
      <c r="A5775" s="19"/>
      <c r="N5775" s="2"/>
      <c r="O5775" s="2"/>
    </row>
    <row r="5776" spans="1:15">
      <c r="A5776" s="19"/>
      <c r="N5776" s="2"/>
      <c r="O5776" s="2"/>
    </row>
    <row r="5777" spans="1:15">
      <c r="A5777" s="19"/>
      <c r="N5777" s="2"/>
      <c r="O5777" s="2"/>
    </row>
    <row r="5778" spans="1:15">
      <c r="A5778" s="19"/>
      <c r="N5778" s="2"/>
      <c r="O5778" s="2"/>
    </row>
    <row r="5779" spans="1:15">
      <c r="A5779" s="19"/>
      <c r="N5779" s="2"/>
      <c r="O5779" s="2"/>
    </row>
    <row r="5780" spans="1:15">
      <c r="A5780" s="19"/>
      <c r="N5780" s="2"/>
      <c r="O5780" s="2"/>
    </row>
    <row r="5781" spans="1:15">
      <c r="A5781" s="19"/>
      <c r="N5781" s="2"/>
      <c r="O5781" s="2"/>
    </row>
    <row r="5782" spans="1:15">
      <c r="A5782" s="19"/>
      <c r="N5782" s="2"/>
      <c r="O5782" s="2"/>
    </row>
    <row r="5783" spans="1:15">
      <c r="A5783" s="19"/>
      <c r="N5783" s="2"/>
      <c r="O5783" s="2"/>
    </row>
    <row r="5784" spans="1:15">
      <c r="A5784" s="19"/>
      <c r="N5784" s="2"/>
      <c r="O5784" s="2"/>
    </row>
    <row r="5785" spans="1:15">
      <c r="A5785" s="19"/>
      <c r="N5785" s="2"/>
      <c r="O5785" s="2"/>
    </row>
    <row r="5786" spans="1:15">
      <c r="A5786" s="19"/>
      <c r="N5786" s="2"/>
      <c r="O5786" s="2"/>
    </row>
    <row r="5787" spans="1:15">
      <c r="A5787" s="19"/>
      <c r="N5787" s="2"/>
      <c r="O5787" s="2"/>
    </row>
    <row r="5788" spans="1:15">
      <c r="A5788" s="19"/>
      <c r="N5788" s="2"/>
      <c r="O5788" s="2"/>
    </row>
    <row r="5789" spans="1:15">
      <c r="A5789" s="19"/>
      <c r="N5789" s="2"/>
      <c r="O5789" s="2"/>
    </row>
    <row r="5790" spans="1:15">
      <c r="A5790" s="19"/>
      <c r="N5790" s="2"/>
      <c r="O5790" s="2"/>
    </row>
    <row r="5791" spans="1:15">
      <c r="A5791" s="19"/>
      <c r="N5791" s="2"/>
      <c r="O5791" s="2"/>
    </row>
    <row r="5792" spans="1:15">
      <c r="A5792" s="19"/>
      <c r="N5792" s="2"/>
      <c r="O5792" s="2"/>
    </row>
    <row r="5793" spans="1:15">
      <c r="A5793" s="19"/>
      <c r="N5793" s="2"/>
      <c r="O5793" s="2"/>
    </row>
    <row r="5794" spans="1:15">
      <c r="A5794" s="19"/>
      <c r="N5794" s="2"/>
      <c r="O5794" s="2"/>
    </row>
    <row r="5795" spans="1:15">
      <c r="A5795" s="19"/>
      <c r="N5795" s="2"/>
      <c r="O5795" s="2"/>
    </row>
    <row r="5796" spans="1:15">
      <c r="A5796" s="19"/>
      <c r="N5796" s="2"/>
      <c r="O5796" s="2"/>
    </row>
    <row r="5797" spans="1:15">
      <c r="A5797" s="19"/>
      <c r="N5797" s="2"/>
      <c r="O5797" s="2"/>
    </row>
    <row r="5798" spans="1:15">
      <c r="A5798" s="19"/>
      <c r="N5798" s="2"/>
      <c r="O5798" s="2"/>
    </row>
    <row r="5799" spans="1:15">
      <c r="A5799" s="19"/>
      <c r="N5799" s="2"/>
      <c r="O5799" s="2"/>
    </row>
    <row r="5800" spans="1:15">
      <c r="A5800" s="19"/>
      <c r="N5800" s="2"/>
      <c r="O5800" s="2"/>
    </row>
    <row r="5801" spans="1:15">
      <c r="A5801" s="19"/>
      <c r="N5801" s="2"/>
      <c r="O5801" s="2"/>
    </row>
    <row r="5802" spans="1:15">
      <c r="A5802" s="19"/>
      <c r="N5802" s="2"/>
      <c r="O5802" s="2"/>
    </row>
    <row r="5803" spans="1:15">
      <c r="A5803" s="19"/>
      <c r="N5803" s="2"/>
      <c r="O5803" s="2"/>
    </row>
    <row r="5804" spans="1:15">
      <c r="A5804" s="19"/>
      <c r="N5804" s="2"/>
      <c r="O5804" s="2"/>
    </row>
    <row r="5805" spans="1:15">
      <c r="A5805" s="19"/>
      <c r="N5805" s="2"/>
      <c r="O5805" s="2"/>
    </row>
    <row r="5806" spans="1:15">
      <c r="A5806" s="19"/>
      <c r="N5806" s="2"/>
      <c r="O5806" s="2"/>
    </row>
    <row r="5807" spans="1:15">
      <c r="A5807" s="19"/>
      <c r="N5807" s="2"/>
      <c r="O5807" s="2"/>
    </row>
    <row r="5808" spans="1:15">
      <c r="A5808" s="19"/>
      <c r="N5808" s="2"/>
      <c r="O5808" s="2"/>
    </row>
    <row r="5809" spans="1:15">
      <c r="A5809" s="19"/>
      <c r="N5809" s="2"/>
      <c r="O5809" s="2"/>
    </row>
    <row r="5810" spans="1:15">
      <c r="A5810" s="19"/>
      <c r="N5810" s="2"/>
      <c r="O5810" s="2"/>
    </row>
    <row r="5811" spans="1:15">
      <c r="A5811" s="19"/>
      <c r="N5811" s="2"/>
      <c r="O5811" s="2"/>
    </row>
    <row r="5812" spans="1:15">
      <c r="A5812" s="19"/>
      <c r="N5812" s="2"/>
      <c r="O5812" s="2"/>
    </row>
    <row r="5813" spans="1:15">
      <c r="A5813" s="19"/>
      <c r="N5813" s="2"/>
      <c r="O5813" s="2"/>
    </row>
    <row r="5814" spans="1:15">
      <c r="A5814" s="19"/>
      <c r="N5814" s="2"/>
      <c r="O5814" s="2"/>
    </row>
    <row r="5815" spans="1:15">
      <c r="A5815" s="19"/>
      <c r="N5815" s="2"/>
      <c r="O5815" s="2"/>
    </row>
    <row r="5816" spans="1:15">
      <c r="A5816" s="19"/>
      <c r="N5816" s="2"/>
      <c r="O5816" s="2"/>
    </row>
    <row r="5817" spans="1:15">
      <c r="A5817" s="19"/>
      <c r="N5817" s="2"/>
      <c r="O5817" s="2"/>
    </row>
    <row r="5818" spans="1:15">
      <c r="A5818" s="19"/>
      <c r="N5818" s="2"/>
      <c r="O5818" s="2"/>
    </row>
    <row r="5819" spans="1:15">
      <c r="A5819" s="19"/>
      <c r="N5819" s="2"/>
      <c r="O5819" s="2"/>
    </row>
    <row r="5820" spans="1:15">
      <c r="A5820" s="19"/>
      <c r="N5820" s="2"/>
      <c r="O5820" s="2"/>
    </row>
    <row r="5821" spans="1:15">
      <c r="A5821" s="19"/>
      <c r="N5821" s="2"/>
      <c r="O5821" s="2"/>
    </row>
    <row r="5822" spans="1:15">
      <c r="A5822" s="19"/>
      <c r="N5822" s="2"/>
      <c r="O5822" s="2"/>
    </row>
    <row r="5823" spans="1:15">
      <c r="A5823" s="19"/>
      <c r="N5823" s="2"/>
      <c r="O5823" s="2"/>
    </row>
    <row r="5824" spans="1:15">
      <c r="A5824" s="19"/>
      <c r="N5824" s="2"/>
      <c r="O5824" s="2"/>
    </row>
    <row r="5825" spans="1:15">
      <c r="A5825" s="19"/>
      <c r="N5825" s="2"/>
      <c r="O5825" s="2"/>
    </row>
    <row r="5826" spans="1:15">
      <c r="A5826" s="19"/>
      <c r="N5826" s="2"/>
      <c r="O5826" s="2"/>
    </row>
    <row r="5827" spans="1:15">
      <c r="A5827" s="19"/>
      <c r="N5827" s="2"/>
      <c r="O5827" s="2"/>
    </row>
    <row r="5828" spans="1:15">
      <c r="A5828" s="19"/>
      <c r="N5828" s="2"/>
      <c r="O5828" s="2"/>
    </row>
    <row r="5829" spans="1:15">
      <c r="A5829" s="19"/>
      <c r="N5829" s="2"/>
      <c r="O5829" s="2"/>
    </row>
    <row r="5830" spans="1:15">
      <c r="A5830" s="19"/>
      <c r="N5830" s="2"/>
      <c r="O5830" s="2"/>
    </row>
    <row r="5831" spans="1:15">
      <c r="A5831" s="19"/>
      <c r="N5831" s="2"/>
      <c r="O5831" s="2"/>
    </row>
    <row r="5832" spans="1:15">
      <c r="A5832" s="19"/>
      <c r="N5832" s="2"/>
      <c r="O5832" s="2"/>
    </row>
    <row r="5833" spans="1:15">
      <c r="A5833" s="19"/>
      <c r="N5833" s="2"/>
      <c r="O5833" s="2"/>
    </row>
    <row r="5834" spans="1:15">
      <c r="A5834" s="19"/>
      <c r="N5834" s="2"/>
      <c r="O5834" s="2"/>
    </row>
    <row r="5835" spans="1:15">
      <c r="A5835" s="19"/>
      <c r="N5835" s="2"/>
      <c r="O5835" s="2"/>
    </row>
    <row r="5836" spans="1:15">
      <c r="A5836" s="19"/>
      <c r="N5836" s="2"/>
      <c r="O5836" s="2"/>
    </row>
    <row r="5837" spans="1:15">
      <c r="A5837" s="19"/>
      <c r="N5837" s="2"/>
      <c r="O5837" s="2"/>
    </row>
    <row r="5838" spans="1:15">
      <c r="A5838" s="19"/>
      <c r="N5838" s="2"/>
      <c r="O5838" s="2"/>
    </row>
    <row r="5839" spans="1:15">
      <c r="A5839" s="19"/>
      <c r="N5839" s="2"/>
      <c r="O5839" s="2"/>
    </row>
    <row r="5840" spans="1:15">
      <c r="A5840" s="19"/>
      <c r="N5840" s="2"/>
      <c r="O5840" s="2"/>
    </row>
    <row r="5841" spans="1:15">
      <c r="A5841" s="19"/>
      <c r="N5841" s="2"/>
      <c r="O5841" s="2"/>
    </row>
    <row r="5842" spans="1:15">
      <c r="A5842" s="19"/>
      <c r="N5842" s="2"/>
      <c r="O5842" s="2"/>
    </row>
    <row r="5843" spans="1:15">
      <c r="A5843" s="19"/>
      <c r="N5843" s="2"/>
      <c r="O5843" s="2"/>
    </row>
    <row r="5844" spans="1:15">
      <c r="A5844" s="19"/>
      <c r="N5844" s="2"/>
      <c r="O5844" s="2"/>
    </row>
    <row r="5845" spans="1:15">
      <c r="A5845" s="19"/>
      <c r="N5845" s="2"/>
      <c r="O5845" s="2"/>
    </row>
    <row r="5846" spans="1:15">
      <c r="A5846" s="19"/>
      <c r="N5846" s="2"/>
      <c r="O5846" s="2"/>
    </row>
    <row r="5847" spans="1:15">
      <c r="A5847" s="19"/>
      <c r="N5847" s="2"/>
      <c r="O5847" s="2"/>
    </row>
    <row r="5848" spans="1:15">
      <c r="A5848" s="19"/>
      <c r="N5848" s="2"/>
      <c r="O5848" s="2"/>
    </row>
    <row r="5849" spans="1:15">
      <c r="A5849" s="19"/>
      <c r="N5849" s="2"/>
      <c r="O5849" s="2"/>
    </row>
    <row r="5850" spans="1:15">
      <c r="A5850" s="19"/>
      <c r="N5850" s="2"/>
      <c r="O5850" s="2"/>
    </row>
    <row r="5851" spans="1:15">
      <c r="A5851" s="19"/>
      <c r="N5851" s="2"/>
      <c r="O5851" s="2"/>
    </row>
    <row r="5852" spans="1:15">
      <c r="A5852" s="19"/>
      <c r="N5852" s="2"/>
      <c r="O5852" s="2"/>
    </row>
    <row r="5853" spans="1:15">
      <c r="A5853" s="19"/>
      <c r="N5853" s="2"/>
      <c r="O5853" s="2"/>
    </row>
    <row r="5854" spans="1:15">
      <c r="A5854" s="19"/>
      <c r="N5854" s="2"/>
      <c r="O5854" s="2"/>
    </row>
    <row r="5855" spans="1:15">
      <c r="A5855" s="19"/>
      <c r="N5855" s="2"/>
      <c r="O5855" s="2"/>
    </row>
    <row r="5856" spans="1:15">
      <c r="A5856" s="19"/>
      <c r="N5856" s="2"/>
      <c r="O5856" s="2"/>
    </row>
    <row r="5857" spans="1:15">
      <c r="A5857" s="19"/>
      <c r="N5857" s="2"/>
      <c r="O5857" s="2"/>
    </row>
    <row r="5858" spans="1:15">
      <c r="A5858" s="19"/>
      <c r="N5858" s="2"/>
      <c r="O5858" s="2"/>
    </row>
    <row r="5859" spans="1:15">
      <c r="A5859" s="19"/>
      <c r="N5859" s="2"/>
      <c r="O5859" s="2"/>
    </row>
    <row r="5860" spans="1:15">
      <c r="A5860" s="19"/>
      <c r="N5860" s="2"/>
      <c r="O5860" s="2"/>
    </row>
    <row r="5861" spans="1:15">
      <c r="A5861" s="19"/>
      <c r="N5861" s="2"/>
      <c r="O5861" s="2"/>
    </row>
    <row r="5862" spans="1:15">
      <c r="A5862" s="19"/>
      <c r="N5862" s="2"/>
      <c r="O5862" s="2"/>
    </row>
    <row r="5863" spans="1:15">
      <c r="A5863" s="19"/>
      <c r="N5863" s="2"/>
      <c r="O5863" s="2"/>
    </row>
    <row r="5864" spans="1:15">
      <c r="A5864" s="19"/>
      <c r="N5864" s="2"/>
      <c r="O5864" s="2"/>
    </row>
    <row r="5865" spans="1:15">
      <c r="A5865" s="19"/>
      <c r="N5865" s="2"/>
      <c r="O5865" s="2"/>
    </row>
    <row r="5866" spans="1:15">
      <c r="A5866" s="19"/>
      <c r="N5866" s="2"/>
      <c r="O5866" s="2"/>
    </row>
    <row r="5867" spans="1:15">
      <c r="A5867" s="19"/>
      <c r="N5867" s="2"/>
      <c r="O5867" s="2"/>
    </row>
    <row r="5868" spans="1:15">
      <c r="A5868" s="19"/>
      <c r="N5868" s="2"/>
      <c r="O5868" s="2"/>
    </row>
    <row r="5869" spans="1:15">
      <c r="A5869" s="19"/>
      <c r="N5869" s="2"/>
      <c r="O5869" s="2"/>
    </row>
    <row r="5870" spans="1:15">
      <c r="A5870" s="19"/>
      <c r="N5870" s="2"/>
      <c r="O5870" s="2"/>
    </row>
    <row r="5871" spans="1:15">
      <c r="A5871" s="19"/>
      <c r="N5871" s="2"/>
      <c r="O5871" s="2"/>
    </row>
    <row r="5872" spans="1:15">
      <c r="A5872" s="19"/>
      <c r="N5872" s="2"/>
      <c r="O5872" s="2"/>
    </row>
    <row r="5873" spans="1:15">
      <c r="A5873" s="19"/>
      <c r="N5873" s="2"/>
      <c r="O5873" s="2"/>
    </row>
    <row r="5874" spans="1:15">
      <c r="A5874" s="19"/>
      <c r="N5874" s="2"/>
      <c r="O5874" s="2"/>
    </row>
    <row r="5875" spans="1:15">
      <c r="A5875" s="19"/>
      <c r="N5875" s="2"/>
      <c r="O5875" s="2"/>
    </row>
    <row r="5876" spans="1:15">
      <c r="A5876" s="19"/>
      <c r="N5876" s="2"/>
      <c r="O5876" s="2"/>
    </row>
    <row r="5877" spans="1:15">
      <c r="A5877" s="19"/>
      <c r="N5877" s="2"/>
      <c r="O5877" s="2"/>
    </row>
    <row r="5878" spans="1:15">
      <c r="A5878" s="19"/>
      <c r="N5878" s="2"/>
      <c r="O5878" s="2"/>
    </row>
    <row r="5879" spans="1:15">
      <c r="A5879" s="19"/>
      <c r="N5879" s="2"/>
      <c r="O5879" s="2"/>
    </row>
    <row r="5880" spans="1:15">
      <c r="A5880" s="19"/>
      <c r="N5880" s="2"/>
      <c r="O5880" s="2"/>
    </row>
    <row r="5881" spans="1:15">
      <c r="A5881" s="19"/>
      <c r="N5881" s="2"/>
      <c r="O5881" s="2"/>
    </row>
    <row r="5882" spans="1:15">
      <c r="A5882" s="19"/>
      <c r="N5882" s="2"/>
      <c r="O5882" s="2"/>
    </row>
    <row r="5883" spans="1:15">
      <c r="A5883" s="19"/>
      <c r="N5883" s="2"/>
      <c r="O5883" s="2"/>
    </row>
    <row r="5884" spans="1:15">
      <c r="A5884" s="19"/>
      <c r="N5884" s="2"/>
      <c r="O5884" s="2"/>
    </row>
    <row r="5885" spans="1:15">
      <c r="A5885" s="19"/>
      <c r="N5885" s="2"/>
      <c r="O5885" s="2"/>
    </row>
    <row r="5886" spans="1:15">
      <c r="A5886" s="19"/>
      <c r="N5886" s="2"/>
      <c r="O5886" s="2"/>
    </row>
    <row r="5887" spans="1:15">
      <c r="A5887" s="19"/>
      <c r="N5887" s="2"/>
      <c r="O5887" s="2"/>
    </row>
    <row r="5888" spans="1:15">
      <c r="A5888" s="19"/>
      <c r="N5888" s="2"/>
      <c r="O5888" s="2"/>
    </row>
    <row r="5889" spans="1:15">
      <c r="A5889" s="19"/>
      <c r="N5889" s="2"/>
      <c r="O5889" s="2"/>
    </row>
    <row r="5890" spans="1:15">
      <c r="A5890" s="19"/>
      <c r="N5890" s="2"/>
      <c r="O5890" s="2"/>
    </row>
    <row r="5891" spans="1:15">
      <c r="A5891" s="19"/>
      <c r="N5891" s="2"/>
      <c r="O5891" s="2"/>
    </row>
    <row r="5892" spans="1:15">
      <c r="A5892" s="19"/>
      <c r="N5892" s="2"/>
      <c r="O5892" s="2"/>
    </row>
    <row r="5893" spans="1:15">
      <c r="A5893" s="19"/>
      <c r="N5893" s="2"/>
      <c r="O5893" s="2"/>
    </row>
    <row r="5894" spans="1:15">
      <c r="A5894" s="19"/>
      <c r="N5894" s="2"/>
      <c r="O5894" s="2"/>
    </row>
    <row r="5895" spans="1:15">
      <c r="A5895" s="19"/>
      <c r="N5895" s="2"/>
      <c r="O5895" s="2"/>
    </row>
    <row r="5896" spans="1:15">
      <c r="A5896" s="19"/>
      <c r="N5896" s="2"/>
      <c r="O5896" s="2"/>
    </row>
    <row r="5897" spans="1:15">
      <c r="A5897" s="19"/>
      <c r="N5897" s="2"/>
      <c r="O5897" s="2"/>
    </row>
    <row r="5898" spans="1:15">
      <c r="A5898" s="19"/>
      <c r="N5898" s="2"/>
      <c r="O5898" s="2"/>
    </row>
    <row r="5899" spans="1:15">
      <c r="A5899" s="19"/>
      <c r="N5899" s="2"/>
      <c r="O5899" s="2"/>
    </row>
    <row r="5900" spans="1:15">
      <c r="A5900" s="19"/>
      <c r="N5900" s="2"/>
      <c r="O5900" s="2"/>
    </row>
    <row r="5901" spans="1:15">
      <c r="A5901" s="19"/>
      <c r="N5901" s="2"/>
      <c r="O5901" s="2"/>
    </row>
    <row r="5902" spans="1:15">
      <c r="A5902" s="19"/>
      <c r="N5902" s="2"/>
      <c r="O5902" s="2"/>
    </row>
    <row r="5903" spans="1:15">
      <c r="A5903" s="19"/>
      <c r="N5903" s="2"/>
      <c r="O5903" s="2"/>
    </row>
    <row r="5904" spans="1:15">
      <c r="A5904" s="19"/>
      <c r="N5904" s="2"/>
      <c r="O5904" s="2"/>
    </row>
    <row r="5905" spans="1:15">
      <c r="A5905" s="19"/>
      <c r="N5905" s="2"/>
      <c r="O5905" s="2"/>
    </row>
    <row r="5906" spans="1:15">
      <c r="A5906" s="19"/>
      <c r="N5906" s="2"/>
      <c r="O5906" s="2"/>
    </row>
    <row r="5907" spans="1:15">
      <c r="A5907" s="19"/>
      <c r="N5907" s="2"/>
      <c r="O5907" s="2"/>
    </row>
    <row r="5908" spans="1:15">
      <c r="A5908" s="19"/>
      <c r="N5908" s="2"/>
      <c r="O5908" s="2"/>
    </row>
    <row r="5909" spans="1:15">
      <c r="A5909" s="19"/>
      <c r="N5909" s="2"/>
      <c r="O5909" s="2"/>
    </row>
    <row r="5910" spans="1:15">
      <c r="A5910" s="19"/>
      <c r="N5910" s="2"/>
      <c r="O5910" s="2"/>
    </row>
    <row r="5911" spans="1:15">
      <c r="A5911" s="19"/>
      <c r="N5911" s="2"/>
      <c r="O5911" s="2"/>
    </row>
    <row r="5912" spans="1:15">
      <c r="A5912" s="19"/>
      <c r="N5912" s="2"/>
      <c r="O5912" s="2"/>
    </row>
    <row r="5913" spans="1:15">
      <c r="A5913" s="19"/>
      <c r="N5913" s="2"/>
      <c r="O5913" s="2"/>
    </row>
    <row r="5914" spans="1:15">
      <c r="A5914" s="19"/>
      <c r="N5914" s="2"/>
      <c r="O5914" s="2"/>
    </row>
    <row r="5915" spans="1:15">
      <c r="A5915" s="19"/>
      <c r="N5915" s="2"/>
      <c r="O5915" s="2"/>
    </row>
    <row r="5916" spans="1:15">
      <c r="A5916" s="19"/>
      <c r="N5916" s="2"/>
      <c r="O5916" s="2"/>
    </row>
    <row r="5917" spans="1:15">
      <c r="A5917" s="19"/>
      <c r="N5917" s="2"/>
      <c r="O5917" s="2"/>
    </row>
    <row r="5918" spans="1:15">
      <c r="A5918" s="19"/>
      <c r="N5918" s="2"/>
      <c r="O5918" s="2"/>
    </row>
    <row r="5919" spans="1:15">
      <c r="A5919" s="19"/>
      <c r="N5919" s="2"/>
      <c r="O5919" s="2"/>
    </row>
    <row r="5920" spans="1:15">
      <c r="A5920" s="19"/>
      <c r="N5920" s="2"/>
      <c r="O5920" s="2"/>
    </row>
    <row r="5921" spans="1:15">
      <c r="A5921" s="19"/>
      <c r="N5921" s="2"/>
      <c r="O5921" s="2"/>
    </row>
    <row r="5922" spans="1:15">
      <c r="A5922" s="19"/>
      <c r="N5922" s="2"/>
      <c r="O5922" s="2"/>
    </row>
    <row r="5923" spans="1:15">
      <c r="A5923" s="19"/>
      <c r="N5923" s="2"/>
      <c r="O5923" s="2"/>
    </row>
    <row r="5924" spans="1:15">
      <c r="A5924" s="19"/>
      <c r="N5924" s="2"/>
      <c r="O5924" s="2"/>
    </row>
    <row r="5925" spans="1:15">
      <c r="A5925" s="19"/>
      <c r="N5925" s="2"/>
      <c r="O5925" s="2"/>
    </row>
    <row r="5926" spans="1:15">
      <c r="A5926" s="19"/>
      <c r="N5926" s="2"/>
      <c r="O5926" s="2"/>
    </row>
    <row r="5927" spans="1:15">
      <c r="A5927" s="19"/>
      <c r="N5927" s="2"/>
      <c r="O5927" s="2"/>
    </row>
    <row r="5928" spans="1:15">
      <c r="A5928" s="19"/>
      <c r="N5928" s="2"/>
      <c r="O5928" s="2"/>
    </row>
    <row r="5929" spans="1:15">
      <c r="A5929" s="19"/>
      <c r="N5929" s="2"/>
      <c r="O5929" s="2"/>
    </row>
    <row r="5930" spans="1:15">
      <c r="A5930" s="19"/>
      <c r="N5930" s="2"/>
      <c r="O5930" s="2"/>
    </row>
    <row r="5931" spans="1:15">
      <c r="A5931" s="19"/>
      <c r="N5931" s="2"/>
      <c r="O5931" s="2"/>
    </row>
    <row r="5932" spans="1:15">
      <c r="A5932" s="19"/>
      <c r="N5932" s="2"/>
      <c r="O5932" s="2"/>
    </row>
    <row r="5933" spans="1:15">
      <c r="A5933" s="19"/>
      <c r="N5933" s="2"/>
      <c r="O5933" s="2"/>
    </row>
    <row r="5934" spans="1:15">
      <c r="A5934" s="19"/>
      <c r="N5934" s="2"/>
      <c r="O5934" s="2"/>
    </row>
    <row r="5935" spans="1:15">
      <c r="A5935" s="19"/>
      <c r="N5935" s="2"/>
      <c r="O5935" s="2"/>
    </row>
    <row r="5936" spans="1:15">
      <c r="A5936" s="19"/>
      <c r="N5936" s="2"/>
      <c r="O5936" s="2"/>
    </row>
    <row r="5937" spans="1:15">
      <c r="A5937" s="19"/>
      <c r="N5937" s="2"/>
      <c r="O5937" s="2"/>
    </row>
    <row r="5938" spans="1:15">
      <c r="A5938" s="19"/>
      <c r="N5938" s="2"/>
      <c r="O5938" s="2"/>
    </row>
    <row r="5939" spans="1:15">
      <c r="A5939" s="19"/>
      <c r="N5939" s="2"/>
      <c r="O5939" s="2"/>
    </row>
    <row r="5940" spans="1:15">
      <c r="A5940" s="19"/>
      <c r="N5940" s="2"/>
      <c r="O5940" s="2"/>
    </row>
    <row r="5941" spans="1:15">
      <c r="A5941" s="19"/>
      <c r="N5941" s="2"/>
      <c r="O5941" s="2"/>
    </row>
    <row r="5942" spans="1:15">
      <c r="A5942" s="19"/>
      <c r="N5942" s="2"/>
      <c r="O5942" s="2"/>
    </row>
    <row r="5943" spans="1:15">
      <c r="A5943" s="19"/>
      <c r="N5943" s="2"/>
      <c r="O5943" s="2"/>
    </row>
    <row r="5944" spans="1:15">
      <c r="A5944" s="19"/>
      <c r="N5944" s="2"/>
      <c r="O5944" s="2"/>
    </row>
    <row r="5945" spans="1:15">
      <c r="A5945" s="19"/>
      <c r="N5945" s="2"/>
      <c r="O5945" s="2"/>
    </row>
    <row r="5946" spans="1:15">
      <c r="A5946" s="19"/>
      <c r="N5946" s="2"/>
      <c r="O5946" s="2"/>
    </row>
    <row r="5947" spans="1:15">
      <c r="A5947" s="19"/>
      <c r="N5947" s="2"/>
      <c r="O5947" s="2"/>
    </row>
    <row r="5948" spans="1:15">
      <c r="A5948" s="19"/>
      <c r="N5948" s="2"/>
      <c r="O5948" s="2"/>
    </row>
    <row r="5949" spans="1:15">
      <c r="A5949" s="19"/>
      <c r="N5949" s="2"/>
      <c r="O5949" s="2"/>
    </row>
    <row r="5950" spans="1:15">
      <c r="A5950" s="19"/>
      <c r="N5950" s="2"/>
      <c r="O5950" s="2"/>
    </row>
    <row r="5951" spans="1:15">
      <c r="A5951" s="19"/>
      <c r="N5951" s="2"/>
      <c r="O5951" s="2"/>
    </row>
    <row r="5952" spans="1:15">
      <c r="A5952" s="19"/>
      <c r="N5952" s="2"/>
      <c r="O5952" s="2"/>
    </row>
    <row r="5953" spans="1:15">
      <c r="A5953" s="19"/>
      <c r="N5953" s="2"/>
      <c r="O5953" s="2"/>
    </row>
    <row r="5954" spans="1:15">
      <c r="A5954" s="19"/>
      <c r="N5954" s="2"/>
      <c r="O5954" s="2"/>
    </row>
    <row r="5955" spans="1:15">
      <c r="A5955" s="19"/>
      <c r="N5955" s="2"/>
      <c r="O5955" s="2"/>
    </row>
    <row r="5956" spans="1:15">
      <c r="A5956" s="19"/>
      <c r="N5956" s="2"/>
      <c r="O5956" s="2"/>
    </row>
    <row r="5957" spans="1:15">
      <c r="A5957" s="19"/>
      <c r="N5957" s="2"/>
      <c r="O5957" s="2"/>
    </row>
    <row r="5958" spans="1:15">
      <c r="A5958" s="19"/>
      <c r="N5958" s="2"/>
      <c r="O5958" s="2"/>
    </row>
    <row r="5959" spans="1:15">
      <c r="A5959" s="19"/>
      <c r="N5959" s="2"/>
      <c r="O5959" s="2"/>
    </row>
    <row r="5960" spans="1:15">
      <c r="A5960" s="19"/>
      <c r="N5960" s="2"/>
      <c r="O5960" s="2"/>
    </row>
    <row r="5961" spans="1:15">
      <c r="A5961" s="19"/>
      <c r="N5961" s="2"/>
      <c r="O5961" s="2"/>
    </row>
    <row r="5962" spans="1:15">
      <c r="A5962" s="19"/>
      <c r="N5962" s="2"/>
      <c r="O5962" s="2"/>
    </row>
    <row r="5963" spans="1:15">
      <c r="A5963" s="19"/>
      <c r="N5963" s="2"/>
      <c r="O5963" s="2"/>
    </row>
    <row r="5964" spans="1:15">
      <c r="A5964" s="19"/>
      <c r="N5964" s="2"/>
      <c r="O5964" s="2"/>
    </row>
    <row r="5965" spans="1:15">
      <c r="A5965" s="19"/>
      <c r="N5965" s="2"/>
      <c r="O5965" s="2"/>
    </row>
    <row r="5966" spans="1:15">
      <c r="A5966" s="19"/>
      <c r="N5966" s="2"/>
      <c r="O5966" s="2"/>
    </row>
    <row r="5967" spans="1:15">
      <c r="A5967" s="19"/>
      <c r="N5967" s="2"/>
      <c r="O5967" s="2"/>
    </row>
    <row r="5968" spans="1:15">
      <c r="A5968" s="19"/>
      <c r="N5968" s="2"/>
      <c r="O5968" s="2"/>
    </row>
    <row r="5969" spans="1:15">
      <c r="A5969" s="19"/>
      <c r="N5969" s="2"/>
      <c r="O5969" s="2"/>
    </row>
    <row r="5970" spans="1:15">
      <c r="A5970" s="19"/>
      <c r="N5970" s="2"/>
      <c r="O5970" s="2"/>
    </row>
    <row r="5971" spans="1:15">
      <c r="A5971" s="19"/>
      <c r="N5971" s="2"/>
      <c r="O5971" s="2"/>
    </row>
    <row r="5972" spans="1:15">
      <c r="A5972" s="19"/>
      <c r="N5972" s="2"/>
      <c r="O5972" s="2"/>
    </row>
    <row r="5973" spans="1:15">
      <c r="A5973" s="19"/>
      <c r="N5973" s="2"/>
      <c r="O5973" s="2"/>
    </row>
    <row r="5974" spans="1:15">
      <c r="A5974" s="19"/>
      <c r="N5974" s="2"/>
      <c r="O5974" s="2"/>
    </row>
    <row r="5975" spans="1:15">
      <c r="A5975" s="19"/>
      <c r="N5975" s="2"/>
      <c r="O5975" s="2"/>
    </row>
    <row r="5976" spans="1:15">
      <c r="A5976" s="19"/>
      <c r="N5976" s="2"/>
      <c r="O5976" s="2"/>
    </row>
    <row r="5977" spans="1:15">
      <c r="A5977" s="19"/>
      <c r="N5977" s="2"/>
      <c r="O5977" s="2"/>
    </row>
    <row r="5978" spans="1:15">
      <c r="A5978" s="19"/>
      <c r="N5978" s="2"/>
      <c r="O5978" s="2"/>
    </row>
    <row r="5979" spans="1:15">
      <c r="A5979" s="19"/>
      <c r="N5979" s="2"/>
      <c r="O5979" s="2"/>
    </row>
    <row r="5980" spans="1:15">
      <c r="A5980" s="19"/>
      <c r="N5980" s="2"/>
      <c r="O5980" s="2"/>
    </row>
    <row r="5981" spans="1:15">
      <c r="A5981" s="19"/>
      <c r="N5981" s="2"/>
      <c r="O5981" s="2"/>
    </row>
    <row r="5982" spans="1:15">
      <c r="A5982" s="19"/>
      <c r="N5982" s="2"/>
      <c r="O5982" s="2"/>
    </row>
    <row r="5983" spans="1:15">
      <c r="A5983" s="19"/>
      <c r="N5983" s="2"/>
      <c r="O5983" s="2"/>
    </row>
    <row r="5984" spans="1:15">
      <c r="A5984" s="19"/>
      <c r="N5984" s="2"/>
      <c r="O5984" s="2"/>
    </row>
    <row r="5985" spans="1:15">
      <c r="A5985" s="19"/>
      <c r="N5985" s="2"/>
      <c r="O5985" s="2"/>
    </row>
    <row r="5986" spans="1:15">
      <c r="A5986" s="19"/>
      <c r="N5986" s="2"/>
      <c r="O5986" s="2"/>
    </row>
    <row r="5987" spans="1:15">
      <c r="A5987" s="19"/>
      <c r="N5987" s="2"/>
      <c r="O5987" s="2"/>
    </row>
    <row r="5988" spans="1:15">
      <c r="A5988" s="19"/>
      <c r="N5988" s="2"/>
      <c r="O5988" s="2"/>
    </row>
    <row r="5989" spans="1:15">
      <c r="A5989" s="19"/>
      <c r="N5989" s="2"/>
      <c r="O5989" s="2"/>
    </row>
    <row r="5990" spans="1:15">
      <c r="A5990" s="19"/>
      <c r="N5990" s="2"/>
      <c r="O5990" s="2"/>
    </row>
    <row r="5991" spans="1:15">
      <c r="A5991" s="19"/>
      <c r="N5991" s="2"/>
      <c r="O5991" s="2"/>
    </row>
    <row r="5992" spans="1:15">
      <c r="A5992" s="19"/>
      <c r="N5992" s="2"/>
      <c r="O5992" s="2"/>
    </row>
    <row r="5993" spans="1:15">
      <c r="A5993" s="19"/>
      <c r="N5993" s="2"/>
      <c r="O5993" s="2"/>
    </row>
    <row r="5994" spans="1:15">
      <c r="A5994" s="19"/>
      <c r="N5994" s="2"/>
      <c r="O5994" s="2"/>
    </row>
    <row r="5995" spans="1:15">
      <c r="A5995" s="19"/>
      <c r="N5995" s="2"/>
      <c r="O5995" s="2"/>
    </row>
    <row r="5996" spans="1:15">
      <c r="A5996" s="19"/>
      <c r="N5996" s="2"/>
      <c r="O5996" s="2"/>
    </row>
    <row r="5997" spans="1:15">
      <c r="A5997" s="19"/>
      <c r="N5997" s="2"/>
      <c r="O5997" s="2"/>
    </row>
    <row r="5998" spans="1:15">
      <c r="A5998" s="19"/>
      <c r="N5998" s="2"/>
      <c r="O5998" s="2"/>
    </row>
    <row r="5999" spans="1:15">
      <c r="A5999" s="19"/>
      <c r="N5999" s="2"/>
      <c r="O5999" s="2"/>
    </row>
    <row r="6000" spans="1:15">
      <c r="A6000" s="19"/>
      <c r="N6000" s="2"/>
      <c r="O6000" s="2"/>
    </row>
    <row r="6001" spans="1:15">
      <c r="A6001" s="19"/>
      <c r="N6001" s="2"/>
      <c r="O6001" s="2"/>
    </row>
    <row r="6002" spans="1:15">
      <c r="A6002" s="19"/>
      <c r="N6002" s="2"/>
      <c r="O6002" s="2"/>
    </row>
    <row r="6003" spans="1:15">
      <c r="A6003" s="19"/>
      <c r="N6003" s="2"/>
      <c r="O6003" s="2"/>
    </row>
    <row r="6004" spans="1:15">
      <c r="A6004" s="19"/>
      <c r="N6004" s="2"/>
      <c r="O6004" s="2"/>
    </row>
    <row r="6005" spans="1:15">
      <c r="A6005" s="19"/>
      <c r="N6005" s="2"/>
      <c r="O6005" s="2"/>
    </row>
    <row r="6006" spans="1:15">
      <c r="A6006" s="19"/>
      <c r="N6006" s="2"/>
      <c r="O6006" s="2"/>
    </row>
    <row r="6007" spans="1:15">
      <c r="A6007" s="19"/>
      <c r="N6007" s="2"/>
      <c r="O6007" s="2"/>
    </row>
    <row r="6008" spans="1:15">
      <c r="A6008" s="19"/>
      <c r="N6008" s="2"/>
      <c r="O6008" s="2"/>
    </row>
    <row r="6009" spans="1:15">
      <c r="A6009" s="19"/>
      <c r="N6009" s="2"/>
      <c r="O6009" s="2"/>
    </row>
    <row r="6010" spans="1:15">
      <c r="A6010" s="19"/>
      <c r="N6010" s="2"/>
      <c r="O6010" s="2"/>
    </row>
    <row r="6011" spans="1:15">
      <c r="A6011" s="19"/>
      <c r="N6011" s="2"/>
      <c r="O6011" s="2"/>
    </row>
    <row r="6012" spans="1:15">
      <c r="A6012" s="19"/>
      <c r="N6012" s="2"/>
      <c r="O6012" s="2"/>
    </row>
    <row r="6013" spans="1:15">
      <c r="A6013" s="19"/>
      <c r="N6013" s="2"/>
      <c r="O6013" s="2"/>
    </row>
    <row r="6014" spans="1:15">
      <c r="A6014" s="19"/>
      <c r="N6014" s="2"/>
      <c r="O6014" s="2"/>
    </row>
    <row r="6015" spans="1:15">
      <c r="A6015" s="19"/>
      <c r="N6015" s="2"/>
      <c r="O6015" s="2"/>
    </row>
    <row r="6016" spans="1:15">
      <c r="A6016" s="19"/>
      <c r="N6016" s="2"/>
      <c r="O6016" s="2"/>
    </row>
    <row r="6017" spans="1:15">
      <c r="A6017" s="19"/>
      <c r="N6017" s="2"/>
      <c r="O6017" s="2"/>
    </row>
    <row r="6018" spans="1:15">
      <c r="A6018" s="19"/>
      <c r="N6018" s="2"/>
      <c r="O6018" s="2"/>
    </row>
    <row r="6019" spans="1:15">
      <c r="A6019" s="19"/>
      <c r="N6019" s="2"/>
      <c r="O6019" s="2"/>
    </row>
    <row r="6020" spans="1:15">
      <c r="A6020" s="19"/>
      <c r="N6020" s="2"/>
      <c r="O6020" s="2"/>
    </row>
    <row r="6021" spans="1:15">
      <c r="A6021" s="19"/>
      <c r="N6021" s="2"/>
      <c r="O6021" s="2"/>
    </row>
    <row r="6022" spans="1:15">
      <c r="A6022" s="19"/>
      <c r="N6022" s="2"/>
      <c r="O6022" s="2"/>
    </row>
    <row r="6023" spans="1:15">
      <c r="A6023" s="19"/>
      <c r="N6023" s="2"/>
      <c r="O6023" s="2"/>
    </row>
    <row r="6024" spans="1:15">
      <c r="A6024" s="19"/>
      <c r="N6024" s="2"/>
      <c r="O6024" s="2"/>
    </row>
    <row r="6025" spans="1:15">
      <c r="A6025" s="19"/>
      <c r="N6025" s="2"/>
      <c r="O6025" s="2"/>
    </row>
    <row r="6026" spans="1:15">
      <c r="A6026" s="19"/>
      <c r="N6026" s="2"/>
      <c r="O6026" s="2"/>
    </row>
    <row r="6027" spans="1:15">
      <c r="A6027" s="19"/>
      <c r="N6027" s="2"/>
      <c r="O6027" s="2"/>
    </row>
    <row r="6028" spans="1:15">
      <c r="A6028" s="19"/>
      <c r="N6028" s="2"/>
      <c r="O6028" s="2"/>
    </row>
    <row r="6029" spans="1:15">
      <c r="A6029" s="19"/>
      <c r="N6029" s="2"/>
      <c r="O6029" s="2"/>
    </row>
    <row r="6030" spans="1:15">
      <c r="A6030" s="19"/>
      <c r="N6030" s="2"/>
      <c r="O6030" s="2"/>
    </row>
    <row r="6031" spans="1:15">
      <c r="A6031" s="19"/>
      <c r="N6031" s="2"/>
      <c r="O6031" s="2"/>
    </row>
    <row r="6032" spans="1:15">
      <c r="A6032" s="19"/>
      <c r="N6032" s="2"/>
      <c r="O6032" s="2"/>
    </row>
    <row r="6033" spans="1:15">
      <c r="A6033" s="19"/>
      <c r="N6033" s="2"/>
      <c r="O6033" s="2"/>
    </row>
    <row r="6034" spans="1:15">
      <c r="A6034" s="19"/>
      <c r="N6034" s="2"/>
      <c r="O6034" s="2"/>
    </row>
    <row r="6035" spans="1:15">
      <c r="A6035" s="19"/>
      <c r="N6035" s="2"/>
      <c r="O6035" s="2"/>
    </row>
    <row r="6036" spans="1:15">
      <c r="A6036" s="19"/>
      <c r="N6036" s="2"/>
      <c r="O6036" s="2"/>
    </row>
    <row r="6037" spans="1:15">
      <c r="A6037" s="19"/>
      <c r="N6037" s="2"/>
      <c r="O6037" s="2"/>
    </row>
    <row r="6038" spans="1:15">
      <c r="A6038" s="19"/>
      <c r="N6038" s="2"/>
      <c r="O6038" s="2"/>
    </row>
    <row r="6039" spans="1:15">
      <c r="A6039" s="19"/>
      <c r="N6039" s="2"/>
      <c r="O6039" s="2"/>
    </row>
    <row r="6040" spans="1:15">
      <c r="A6040" s="19"/>
      <c r="N6040" s="2"/>
      <c r="O6040" s="2"/>
    </row>
    <row r="6041" spans="1:15">
      <c r="A6041" s="19"/>
      <c r="N6041" s="2"/>
      <c r="O6041" s="2"/>
    </row>
    <row r="6042" spans="1:15">
      <c r="A6042" s="19"/>
      <c r="N6042" s="2"/>
      <c r="O6042" s="2"/>
    </row>
    <row r="6043" spans="1:15">
      <c r="A6043" s="19"/>
      <c r="N6043" s="2"/>
      <c r="O6043" s="2"/>
    </row>
    <row r="6044" spans="1:15">
      <c r="A6044" s="19"/>
      <c r="N6044" s="2"/>
      <c r="O6044" s="2"/>
    </row>
    <row r="6045" spans="1:15">
      <c r="A6045" s="19"/>
      <c r="N6045" s="2"/>
      <c r="O6045" s="2"/>
    </row>
    <row r="6046" spans="1:15">
      <c r="A6046" s="19"/>
      <c r="N6046" s="2"/>
      <c r="O6046" s="2"/>
    </row>
    <row r="6047" spans="1:15">
      <c r="A6047" s="19"/>
      <c r="N6047" s="2"/>
      <c r="O6047" s="2"/>
    </row>
    <row r="6048" spans="1:15">
      <c r="A6048" s="19"/>
      <c r="N6048" s="2"/>
      <c r="O6048" s="2"/>
    </row>
    <row r="6049" spans="1:15">
      <c r="A6049" s="19"/>
      <c r="N6049" s="2"/>
      <c r="O6049" s="2"/>
    </row>
    <row r="6050" spans="1:15">
      <c r="A6050" s="19"/>
      <c r="N6050" s="2"/>
      <c r="O6050" s="2"/>
    </row>
    <row r="6051" spans="1:15">
      <c r="A6051" s="19"/>
      <c r="N6051" s="2"/>
      <c r="O6051" s="2"/>
    </row>
    <row r="6052" spans="1:15">
      <c r="A6052" s="19"/>
      <c r="N6052" s="2"/>
      <c r="O6052" s="2"/>
    </row>
    <row r="6053" spans="1:15">
      <c r="A6053" s="19"/>
      <c r="N6053" s="2"/>
      <c r="O6053" s="2"/>
    </row>
    <row r="6054" spans="1:15">
      <c r="A6054" s="19"/>
      <c r="N6054" s="2"/>
      <c r="O6054" s="2"/>
    </row>
    <row r="6055" spans="1:15">
      <c r="A6055" s="19"/>
      <c r="N6055" s="2"/>
      <c r="O6055" s="2"/>
    </row>
    <row r="6056" spans="1:15">
      <c r="A6056" s="19"/>
      <c r="N6056" s="2"/>
      <c r="O6056" s="2"/>
    </row>
    <row r="6057" spans="1:15">
      <c r="A6057" s="19"/>
      <c r="N6057" s="2"/>
      <c r="O6057" s="2"/>
    </row>
    <row r="6058" spans="1:15">
      <c r="A6058" s="19"/>
      <c r="N6058" s="2"/>
      <c r="O6058" s="2"/>
    </row>
    <row r="6059" spans="1:15">
      <c r="A6059" s="19"/>
      <c r="N6059" s="2"/>
      <c r="O6059" s="2"/>
    </row>
    <row r="6060" spans="1:15">
      <c r="A6060" s="19"/>
      <c r="N6060" s="2"/>
      <c r="O6060" s="2"/>
    </row>
    <row r="6061" spans="1:15">
      <c r="A6061" s="19"/>
      <c r="N6061" s="2"/>
      <c r="O6061" s="2"/>
    </row>
    <row r="6062" spans="1:15">
      <c r="A6062" s="19"/>
      <c r="N6062" s="2"/>
      <c r="O6062" s="2"/>
    </row>
    <row r="6063" spans="1:15">
      <c r="A6063" s="19"/>
      <c r="N6063" s="2"/>
      <c r="O6063" s="2"/>
    </row>
    <row r="6064" spans="1:15">
      <c r="A6064" s="19"/>
      <c r="N6064" s="2"/>
      <c r="O6064" s="2"/>
    </row>
    <row r="6065" spans="1:15">
      <c r="A6065" s="19"/>
      <c r="N6065" s="2"/>
      <c r="O6065" s="2"/>
    </row>
    <row r="6066" spans="1:15">
      <c r="A6066" s="19"/>
      <c r="N6066" s="2"/>
      <c r="O6066" s="2"/>
    </row>
    <row r="6067" spans="1:15">
      <c r="A6067" s="19"/>
      <c r="N6067" s="2"/>
      <c r="O6067" s="2"/>
    </row>
    <row r="6068" spans="1:15">
      <c r="A6068" s="19"/>
      <c r="N6068" s="2"/>
      <c r="O6068" s="2"/>
    </row>
    <row r="6069" spans="1:15">
      <c r="A6069" s="19"/>
      <c r="N6069" s="2"/>
      <c r="O6069" s="2"/>
    </row>
    <row r="6070" spans="1:15">
      <c r="A6070" s="19"/>
      <c r="N6070" s="2"/>
      <c r="O6070" s="2"/>
    </row>
    <row r="6071" spans="1:15">
      <c r="A6071" s="19"/>
      <c r="N6071" s="2"/>
      <c r="O6071" s="2"/>
    </row>
    <row r="6072" spans="1:15">
      <c r="A6072" s="19"/>
      <c r="N6072" s="2"/>
      <c r="O6072" s="2"/>
    </row>
    <row r="6073" spans="1:15">
      <c r="A6073" s="19"/>
      <c r="N6073" s="2"/>
      <c r="O6073" s="2"/>
    </row>
    <row r="6074" spans="1:15">
      <c r="A6074" s="19"/>
      <c r="N6074" s="2"/>
      <c r="O6074" s="2"/>
    </row>
    <row r="6075" spans="1:15">
      <c r="A6075" s="19"/>
      <c r="N6075" s="2"/>
      <c r="O6075" s="2"/>
    </row>
    <row r="6076" spans="1:15">
      <c r="A6076" s="19"/>
      <c r="N6076" s="2"/>
      <c r="O6076" s="2"/>
    </row>
    <row r="6077" spans="1:15">
      <c r="A6077" s="19"/>
      <c r="N6077" s="2"/>
      <c r="O6077" s="2"/>
    </row>
    <row r="6078" spans="1:15">
      <c r="A6078" s="19"/>
      <c r="N6078" s="2"/>
      <c r="O6078" s="2"/>
    </row>
    <row r="6079" spans="1:15">
      <c r="A6079" s="19"/>
      <c r="N6079" s="2"/>
      <c r="O6079" s="2"/>
    </row>
    <row r="6080" spans="1:15">
      <c r="A6080" s="19"/>
      <c r="N6080" s="2"/>
      <c r="O6080" s="2"/>
    </row>
    <row r="6081" spans="1:15">
      <c r="A6081" s="19"/>
      <c r="N6081" s="2"/>
      <c r="O6081" s="2"/>
    </row>
    <row r="6082" spans="1:15">
      <c r="A6082" s="19"/>
      <c r="N6082" s="2"/>
      <c r="O6082" s="2"/>
    </row>
    <row r="6083" spans="1:15">
      <c r="A6083" s="19"/>
      <c r="N6083" s="2"/>
      <c r="O6083" s="2"/>
    </row>
    <row r="6084" spans="1:15">
      <c r="A6084" s="19"/>
      <c r="N6084" s="2"/>
      <c r="O6084" s="2"/>
    </row>
    <row r="6085" spans="1:15">
      <c r="A6085" s="19"/>
      <c r="N6085" s="2"/>
      <c r="O6085" s="2"/>
    </row>
    <row r="6086" spans="1:15">
      <c r="A6086" s="19"/>
      <c r="N6086" s="2"/>
      <c r="O6086" s="2"/>
    </row>
    <row r="6087" spans="1:15">
      <c r="A6087" s="19"/>
      <c r="N6087" s="2"/>
      <c r="O6087" s="2"/>
    </row>
    <row r="6088" spans="1:15">
      <c r="A6088" s="19"/>
      <c r="N6088" s="2"/>
      <c r="O6088" s="2"/>
    </row>
    <row r="6089" spans="1:15">
      <c r="A6089" s="19"/>
      <c r="N6089" s="2"/>
      <c r="O6089" s="2"/>
    </row>
    <row r="6090" spans="1:15">
      <c r="A6090" s="19"/>
      <c r="N6090" s="2"/>
      <c r="O6090" s="2"/>
    </row>
    <row r="6091" spans="1:15">
      <c r="A6091" s="19"/>
      <c r="N6091" s="2"/>
      <c r="O6091" s="2"/>
    </row>
    <row r="6092" spans="1:15">
      <c r="A6092" s="19"/>
      <c r="N6092" s="2"/>
      <c r="O6092" s="2"/>
    </row>
    <row r="6093" spans="1:15">
      <c r="A6093" s="19"/>
      <c r="N6093" s="2"/>
      <c r="O6093" s="2"/>
    </row>
    <row r="6094" spans="1:15">
      <c r="A6094" s="19"/>
      <c r="N6094" s="2"/>
      <c r="O6094" s="2"/>
    </row>
    <row r="6095" spans="1:15">
      <c r="A6095" s="19"/>
      <c r="N6095" s="2"/>
      <c r="O6095" s="2"/>
    </row>
    <row r="6096" spans="1:15">
      <c r="A6096" s="19"/>
      <c r="N6096" s="2"/>
      <c r="O6096" s="2"/>
    </row>
    <row r="6097" spans="1:15">
      <c r="A6097" s="19"/>
      <c r="N6097" s="2"/>
      <c r="O6097" s="2"/>
    </row>
    <row r="6098" spans="1:15">
      <c r="A6098" s="19"/>
      <c r="N6098" s="2"/>
      <c r="O6098" s="2"/>
    </row>
    <row r="6099" spans="1:15">
      <c r="A6099" s="19"/>
      <c r="N6099" s="2"/>
      <c r="O6099" s="2"/>
    </row>
    <row r="6100" spans="1:15">
      <c r="A6100" s="19"/>
      <c r="N6100" s="2"/>
      <c r="O6100" s="2"/>
    </row>
    <row r="6101" spans="1:15">
      <c r="A6101" s="19"/>
      <c r="N6101" s="2"/>
      <c r="O6101" s="2"/>
    </row>
    <row r="6102" spans="1:15">
      <c r="A6102" s="19"/>
      <c r="N6102" s="2"/>
      <c r="O6102" s="2"/>
    </row>
    <row r="6103" spans="1:15">
      <c r="A6103" s="19"/>
      <c r="N6103" s="2"/>
      <c r="O6103" s="2"/>
    </row>
    <row r="6104" spans="1:15">
      <c r="A6104" s="19"/>
      <c r="N6104" s="2"/>
      <c r="O6104" s="2"/>
    </row>
    <row r="6105" spans="1:15">
      <c r="A6105" s="19"/>
      <c r="N6105" s="2"/>
      <c r="O6105" s="2"/>
    </row>
    <row r="6106" spans="1:15">
      <c r="A6106" s="19"/>
      <c r="N6106" s="2"/>
      <c r="O6106" s="2"/>
    </row>
    <row r="6107" spans="1:15">
      <c r="A6107" s="19"/>
      <c r="N6107" s="2"/>
      <c r="O6107" s="2"/>
    </row>
    <row r="6108" spans="1:15">
      <c r="A6108" s="19"/>
      <c r="N6108" s="2"/>
      <c r="O6108" s="2"/>
    </row>
    <row r="6109" spans="1:15">
      <c r="A6109" s="19"/>
      <c r="N6109" s="2"/>
      <c r="O6109" s="2"/>
    </row>
    <row r="6110" spans="1:15">
      <c r="A6110" s="19"/>
      <c r="N6110" s="2"/>
      <c r="O6110" s="2"/>
    </row>
    <row r="6111" spans="1:15">
      <c r="A6111" s="19"/>
      <c r="N6111" s="2"/>
      <c r="O6111" s="2"/>
    </row>
    <row r="6112" spans="1:15">
      <c r="A6112" s="19"/>
      <c r="N6112" s="2"/>
      <c r="O6112" s="2"/>
    </row>
    <row r="6113" spans="1:15">
      <c r="A6113" s="19"/>
      <c r="N6113" s="2"/>
      <c r="O6113" s="2"/>
    </row>
    <row r="6114" spans="1:15">
      <c r="A6114" s="19"/>
      <c r="N6114" s="2"/>
      <c r="O6114" s="2"/>
    </row>
    <row r="6115" spans="1:15">
      <c r="A6115" s="19"/>
      <c r="N6115" s="2"/>
      <c r="O6115" s="2"/>
    </row>
    <row r="6116" spans="1:15">
      <c r="A6116" s="19"/>
      <c r="N6116" s="2"/>
      <c r="O6116" s="2"/>
    </row>
    <row r="6117" spans="1:15">
      <c r="A6117" s="19"/>
      <c r="N6117" s="2"/>
      <c r="O6117" s="2"/>
    </row>
    <row r="6118" spans="1:15">
      <c r="A6118" s="19"/>
      <c r="N6118" s="2"/>
      <c r="O6118" s="2"/>
    </row>
    <row r="6119" spans="1:15">
      <c r="A6119" s="19"/>
      <c r="N6119" s="2"/>
      <c r="O6119" s="2"/>
    </row>
    <row r="6120" spans="1:15">
      <c r="A6120" s="19"/>
      <c r="N6120" s="2"/>
      <c r="O6120" s="2"/>
    </row>
    <row r="6121" spans="1:15">
      <c r="A6121" s="19"/>
      <c r="N6121" s="2"/>
      <c r="O6121" s="2"/>
    </row>
    <row r="6122" spans="1:15">
      <c r="A6122" s="19"/>
      <c r="N6122" s="2"/>
      <c r="O6122" s="2"/>
    </row>
    <row r="6123" spans="1:15">
      <c r="A6123" s="19"/>
      <c r="N6123" s="2"/>
      <c r="O6123" s="2"/>
    </row>
    <row r="6124" spans="1:15">
      <c r="A6124" s="19"/>
      <c r="N6124" s="2"/>
      <c r="O6124" s="2"/>
    </row>
    <row r="6125" spans="1:15">
      <c r="A6125" s="19"/>
      <c r="N6125" s="2"/>
      <c r="O6125" s="2"/>
    </row>
    <row r="6126" spans="1:15">
      <c r="A6126" s="19"/>
      <c r="N6126" s="2"/>
      <c r="O6126" s="2"/>
    </row>
    <row r="6127" spans="1:15">
      <c r="A6127" s="19"/>
      <c r="N6127" s="2"/>
      <c r="O6127" s="2"/>
    </row>
    <row r="6128" spans="1:15">
      <c r="A6128" s="19"/>
      <c r="N6128" s="2"/>
      <c r="O6128" s="2"/>
    </row>
    <row r="6129" spans="1:15">
      <c r="A6129" s="19"/>
      <c r="N6129" s="2"/>
      <c r="O6129" s="2"/>
    </row>
    <row r="6130" spans="1:15">
      <c r="A6130" s="19"/>
      <c r="N6130" s="2"/>
      <c r="O6130" s="2"/>
    </row>
    <row r="6131" spans="1:15">
      <c r="A6131" s="19"/>
      <c r="N6131" s="2"/>
      <c r="O6131" s="2"/>
    </row>
    <row r="6132" spans="1:15">
      <c r="A6132" s="19"/>
      <c r="N6132" s="2"/>
      <c r="O6132" s="2"/>
    </row>
    <row r="6133" spans="1:15">
      <c r="A6133" s="19"/>
      <c r="N6133" s="2"/>
      <c r="O6133" s="2"/>
    </row>
    <row r="6134" spans="1:15">
      <c r="A6134" s="19"/>
      <c r="N6134" s="2"/>
      <c r="O6134" s="2"/>
    </row>
    <row r="6135" spans="1:15">
      <c r="A6135" s="19"/>
      <c r="N6135" s="2"/>
      <c r="O6135" s="2"/>
    </row>
    <row r="6136" spans="1:15">
      <c r="A6136" s="19"/>
      <c r="N6136" s="2"/>
      <c r="O6136" s="2"/>
    </row>
    <row r="6137" spans="1:15">
      <c r="A6137" s="19"/>
      <c r="N6137" s="2"/>
      <c r="O6137" s="2"/>
    </row>
    <row r="6138" spans="1:15">
      <c r="A6138" s="19"/>
      <c r="N6138" s="2"/>
      <c r="O6138" s="2"/>
    </row>
    <row r="6139" spans="1:15">
      <c r="A6139" s="19"/>
      <c r="N6139" s="2"/>
      <c r="O6139" s="2"/>
    </row>
    <row r="6140" spans="1:15">
      <c r="A6140" s="19"/>
      <c r="N6140" s="2"/>
      <c r="O6140" s="2"/>
    </row>
    <row r="6141" spans="1:15">
      <c r="A6141" s="19"/>
      <c r="N6141" s="2"/>
      <c r="O6141" s="2"/>
    </row>
    <row r="6142" spans="1:15">
      <c r="A6142" s="19"/>
      <c r="N6142" s="2"/>
      <c r="O6142" s="2"/>
    </row>
    <row r="6143" spans="1:15">
      <c r="A6143" s="19"/>
      <c r="N6143" s="2"/>
      <c r="O6143" s="2"/>
    </row>
    <row r="6144" spans="1:15">
      <c r="A6144" s="19"/>
      <c r="N6144" s="2"/>
      <c r="O6144" s="2"/>
    </row>
    <row r="6145" spans="1:15">
      <c r="A6145" s="19"/>
      <c r="N6145" s="2"/>
      <c r="O6145" s="2"/>
    </row>
    <row r="6146" spans="1:15">
      <c r="A6146" s="19"/>
      <c r="N6146" s="2"/>
      <c r="O6146" s="2"/>
    </row>
    <row r="6147" spans="1:15">
      <c r="A6147" s="19"/>
      <c r="N6147" s="2"/>
      <c r="O6147" s="2"/>
    </row>
    <row r="6148" spans="1:15">
      <c r="A6148" s="19"/>
      <c r="N6148" s="2"/>
      <c r="O6148" s="2"/>
    </row>
    <row r="6149" spans="1:15">
      <c r="A6149" s="19"/>
      <c r="N6149" s="2"/>
      <c r="O6149" s="2"/>
    </row>
    <row r="6150" spans="1:15">
      <c r="A6150" s="19"/>
      <c r="N6150" s="2"/>
      <c r="O6150" s="2"/>
    </row>
    <row r="6151" spans="1:15">
      <c r="A6151" s="19"/>
      <c r="N6151" s="2"/>
      <c r="O6151" s="2"/>
    </row>
    <row r="6152" spans="1:15">
      <c r="A6152" s="19"/>
      <c r="N6152" s="2"/>
      <c r="O6152" s="2"/>
    </row>
    <row r="6153" spans="1:15">
      <c r="A6153" s="19"/>
      <c r="N6153" s="2"/>
      <c r="O6153" s="2"/>
    </row>
    <row r="6154" spans="1:15">
      <c r="A6154" s="19"/>
      <c r="N6154" s="2"/>
      <c r="O6154" s="2"/>
    </row>
    <row r="6155" spans="1:15">
      <c r="A6155" s="19"/>
      <c r="N6155" s="2"/>
      <c r="O6155" s="2"/>
    </row>
    <row r="6156" spans="1:15">
      <c r="A6156" s="19"/>
      <c r="N6156" s="2"/>
      <c r="O6156" s="2"/>
    </row>
    <row r="6157" spans="1:15">
      <c r="A6157" s="19"/>
      <c r="N6157" s="2"/>
      <c r="O6157" s="2"/>
    </row>
    <row r="6158" spans="1:15">
      <c r="A6158" s="19"/>
      <c r="N6158" s="2"/>
      <c r="O6158" s="2"/>
    </row>
    <row r="6159" spans="1:15">
      <c r="A6159" s="19"/>
      <c r="N6159" s="2"/>
      <c r="O6159" s="2"/>
    </row>
    <row r="6160" spans="1:15">
      <c r="A6160" s="19"/>
      <c r="N6160" s="2"/>
      <c r="O6160" s="2"/>
    </row>
    <row r="6161" spans="1:15">
      <c r="A6161" s="19"/>
      <c r="N6161" s="2"/>
      <c r="O6161" s="2"/>
    </row>
    <row r="6162" spans="1:15">
      <c r="A6162" s="19"/>
      <c r="N6162" s="2"/>
      <c r="O6162" s="2"/>
    </row>
    <row r="6163" spans="1:15">
      <c r="A6163" s="19"/>
      <c r="N6163" s="2"/>
      <c r="O6163" s="2"/>
    </row>
    <row r="6164" spans="1:15">
      <c r="A6164" s="19"/>
      <c r="N6164" s="2"/>
      <c r="O6164" s="2"/>
    </row>
    <row r="6165" spans="1:15">
      <c r="A6165" s="19"/>
      <c r="N6165" s="2"/>
      <c r="O6165" s="2"/>
    </row>
    <row r="6166" spans="1:15">
      <c r="A6166" s="19"/>
      <c r="N6166" s="2"/>
      <c r="O6166" s="2"/>
    </row>
    <row r="6167" spans="1:15">
      <c r="A6167" s="19"/>
      <c r="N6167" s="2"/>
      <c r="O6167" s="2"/>
    </row>
    <row r="6168" spans="1:15">
      <c r="A6168" s="19"/>
      <c r="N6168" s="2"/>
      <c r="O6168" s="2"/>
    </row>
    <row r="6169" spans="1:15">
      <c r="A6169" s="19"/>
      <c r="N6169" s="2"/>
      <c r="O6169" s="2"/>
    </row>
    <row r="6170" spans="1:15">
      <c r="A6170" s="19"/>
      <c r="N6170" s="2"/>
      <c r="O6170" s="2"/>
    </row>
    <row r="6171" spans="1:15">
      <c r="A6171" s="19"/>
      <c r="N6171" s="2"/>
      <c r="O6171" s="2"/>
    </row>
    <row r="6172" spans="1:15">
      <c r="A6172" s="19"/>
      <c r="N6172" s="2"/>
      <c r="O6172" s="2"/>
    </row>
    <row r="6173" spans="1:15">
      <c r="A6173" s="19"/>
      <c r="N6173" s="2"/>
      <c r="O6173" s="2"/>
    </row>
    <row r="6174" spans="1:15">
      <c r="A6174" s="19"/>
      <c r="N6174" s="2"/>
      <c r="O6174" s="2"/>
    </row>
    <row r="6175" spans="1:15">
      <c r="A6175" s="19"/>
      <c r="N6175" s="2"/>
      <c r="O6175" s="2"/>
    </row>
    <row r="6176" spans="1:15">
      <c r="A6176" s="19"/>
      <c r="N6176" s="2"/>
      <c r="O6176" s="2"/>
    </row>
    <row r="6177" spans="1:15">
      <c r="A6177" s="19"/>
      <c r="N6177" s="2"/>
      <c r="O6177" s="2"/>
    </row>
    <row r="6178" spans="1:15">
      <c r="A6178" s="19"/>
      <c r="N6178" s="2"/>
      <c r="O6178" s="2"/>
    </row>
    <row r="6179" spans="1:15">
      <c r="A6179" s="19"/>
      <c r="N6179" s="2"/>
      <c r="O6179" s="2"/>
    </row>
    <row r="6180" spans="1:15">
      <c r="A6180" s="19"/>
      <c r="N6180" s="2"/>
      <c r="O6180" s="2"/>
    </row>
    <row r="6181" spans="1:15">
      <c r="A6181" s="19"/>
      <c r="N6181" s="2"/>
      <c r="O6181" s="2"/>
    </row>
    <row r="6182" spans="1:15">
      <c r="A6182" s="19"/>
      <c r="N6182" s="2"/>
      <c r="O6182" s="2"/>
    </row>
    <row r="6183" spans="1:15">
      <c r="A6183" s="19"/>
      <c r="N6183" s="2"/>
      <c r="O6183" s="2"/>
    </row>
    <row r="6184" spans="1:15">
      <c r="A6184" s="19"/>
      <c r="N6184" s="2"/>
      <c r="O6184" s="2"/>
    </row>
    <row r="6185" spans="1:15">
      <c r="A6185" s="19"/>
      <c r="N6185" s="2"/>
      <c r="O6185" s="2"/>
    </row>
    <row r="6186" spans="1:15">
      <c r="A6186" s="19"/>
      <c r="N6186" s="2"/>
      <c r="O6186" s="2"/>
    </row>
    <row r="6187" spans="1:15">
      <c r="A6187" s="19"/>
      <c r="N6187" s="2"/>
      <c r="O6187" s="2"/>
    </row>
    <row r="6188" spans="1:15">
      <c r="A6188" s="19"/>
      <c r="N6188" s="2"/>
      <c r="O6188" s="2"/>
    </row>
    <row r="6189" spans="1:15">
      <c r="A6189" s="19"/>
      <c r="N6189" s="2"/>
      <c r="O6189" s="2"/>
    </row>
    <row r="6190" spans="1:15">
      <c r="A6190" s="19"/>
      <c r="N6190" s="2"/>
      <c r="O6190" s="2"/>
    </row>
    <row r="6191" spans="1:15">
      <c r="A6191" s="19"/>
      <c r="N6191" s="2"/>
      <c r="O6191" s="2"/>
    </row>
    <row r="6192" spans="1:15">
      <c r="A6192" s="19"/>
      <c r="N6192" s="2"/>
      <c r="O6192" s="2"/>
    </row>
    <row r="6193" spans="1:15">
      <c r="A6193" s="19"/>
      <c r="N6193" s="2"/>
      <c r="O6193" s="2"/>
    </row>
    <row r="6194" spans="1:15">
      <c r="A6194" s="19"/>
      <c r="N6194" s="2"/>
      <c r="O6194" s="2"/>
    </row>
    <row r="6195" spans="1:15">
      <c r="A6195" s="19"/>
      <c r="N6195" s="2"/>
      <c r="O6195" s="2"/>
    </row>
    <row r="6196" spans="1:15">
      <c r="A6196" s="19"/>
      <c r="N6196" s="2"/>
      <c r="O6196" s="2"/>
    </row>
    <row r="6197" spans="1:15">
      <c r="A6197" s="19"/>
      <c r="N6197" s="2"/>
      <c r="O6197" s="2"/>
    </row>
    <row r="6198" spans="1:15">
      <c r="A6198" s="19"/>
      <c r="N6198" s="2"/>
      <c r="O6198" s="2"/>
    </row>
    <row r="6199" spans="1:15">
      <c r="A6199" s="19"/>
      <c r="N6199" s="2"/>
      <c r="O6199" s="2"/>
    </row>
    <row r="6200" spans="1:15">
      <c r="A6200" s="19"/>
      <c r="N6200" s="2"/>
      <c r="O6200" s="2"/>
    </row>
    <row r="6201" spans="1:15">
      <c r="A6201" s="19"/>
      <c r="N6201" s="2"/>
      <c r="O6201" s="2"/>
    </row>
    <row r="6202" spans="1:15">
      <c r="A6202" s="19"/>
      <c r="N6202" s="2"/>
      <c r="O6202" s="2"/>
    </row>
    <row r="6203" spans="1:15">
      <c r="A6203" s="19"/>
      <c r="N6203" s="2"/>
      <c r="O6203" s="2"/>
    </row>
    <row r="6204" spans="1:15">
      <c r="A6204" s="19"/>
      <c r="N6204" s="2"/>
      <c r="O6204" s="2"/>
    </row>
    <row r="6205" spans="1:15">
      <c r="A6205" s="19"/>
      <c r="N6205" s="2"/>
      <c r="O6205" s="2"/>
    </row>
    <row r="6206" spans="1:15">
      <c r="A6206" s="19"/>
      <c r="N6206" s="2"/>
      <c r="O6206" s="2"/>
    </row>
    <row r="6207" spans="1:15">
      <c r="A6207" s="19"/>
      <c r="N6207" s="2"/>
      <c r="O6207" s="2"/>
    </row>
    <row r="6208" spans="1:15">
      <c r="A6208" s="19"/>
      <c r="N6208" s="2"/>
      <c r="O6208" s="2"/>
    </row>
    <row r="6209" spans="1:15">
      <c r="A6209" s="19"/>
      <c r="N6209" s="2"/>
      <c r="O6209" s="2"/>
    </row>
    <row r="6210" spans="1:15">
      <c r="A6210" s="19"/>
      <c r="N6210" s="2"/>
      <c r="O6210" s="2"/>
    </row>
    <row r="6211" spans="1:15">
      <c r="A6211" s="19"/>
      <c r="N6211" s="2"/>
      <c r="O6211" s="2"/>
    </row>
    <row r="6212" spans="1:15">
      <c r="A6212" s="19"/>
      <c r="N6212" s="2"/>
      <c r="O6212" s="2"/>
    </row>
    <row r="6213" spans="1:15">
      <c r="A6213" s="19"/>
      <c r="N6213" s="2"/>
      <c r="O6213" s="2"/>
    </row>
    <row r="6214" spans="1:15">
      <c r="A6214" s="19"/>
      <c r="N6214" s="2"/>
      <c r="O6214" s="2"/>
    </row>
    <row r="6215" spans="1:15">
      <c r="A6215" s="19"/>
      <c r="N6215" s="2"/>
      <c r="O6215" s="2"/>
    </row>
    <row r="6216" spans="1:15">
      <c r="A6216" s="19"/>
      <c r="N6216" s="2"/>
      <c r="O6216" s="2"/>
    </row>
    <row r="6217" spans="1:15">
      <c r="A6217" s="19"/>
      <c r="N6217" s="2"/>
      <c r="O6217" s="2"/>
    </row>
    <row r="6218" spans="1:15">
      <c r="A6218" s="19"/>
      <c r="N6218" s="2"/>
      <c r="O6218" s="2"/>
    </row>
    <row r="6219" spans="1:15">
      <c r="A6219" s="19"/>
      <c r="N6219" s="2"/>
      <c r="O6219" s="2"/>
    </row>
    <row r="6220" spans="1:15">
      <c r="A6220" s="19"/>
      <c r="N6220" s="2"/>
      <c r="O6220" s="2"/>
    </row>
    <row r="6221" spans="1:15">
      <c r="A6221" s="19"/>
      <c r="N6221" s="2"/>
      <c r="O6221" s="2"/>
    </row>
    <row r="6222" spans="1:15">
      <c r="A6222" s="19"/>
      <c r="N6222" s="2"/>
      <c r="O6222" s="2"/>
    </row>
    <row r="6223" spans="1:15">
      <c r="A6223" s="19"/>
      <c r="N6223" s="2"/>
      <c r="O6223" s="2"/>
    </row>
    <row r="6224" spans="1:15">
      <c r="A6224" s="19"/>
      <c r="N6224" s="2"/>
      <c r="O6224" s="2"/>
    </row>
    <row r="6225" spans="1:15">
      <c r="A6225" s="19"/>
      <c r="N6225" s="2"/>
      <c r="O6225" s="2"/>
    </row>
    <row r="6226" spans="1:15">
      <c r="A6226" s="19"/>
      <c r="N6226" s="2"/>
      <c r="O6226" s="2"/>
    </row>
    <row r="6227" spans="1:15">
      <c r="A6227" s="19"/>
      <c r="N6227" s="2"/>
      <c r="O6227" s="2"/>
    </row>
    <row r="6228" spans="1:15">
      <c r="A6228" s="19"/>
      <c r="N6228" s="2"/>
      <c r="O6228" s="2"/>
    </row>
    <row r="6229" spans="1:15">
      <c r="A6229" s="19"/>
      <c r="N6229" s="2"/>
      <c r="O6229" s="2"/>
    </row>
    <row r="6230" spans="1:15">
      <c r="A6230" s="19"/>
      <c r="N6230" s="2"/>
      <c r="O6230" s="2"/>
    </row>
    <row r="6231" spans="1:15">
      <c r="A6231" s="19"/>
      <c r="N6231" s="2"/>
      <c r="O6231" s="2"/>
    </row>
    <row r="6232" spans="1:15">
      <c r="A6232" s="19"/>
      <c r="N6232" s="2"/>
      <c r="O6232" s="2"/>
    </row>
    <row r="6233" spans="1:15">
      <c r="A6233" s="19"/>
      <c r="N6233" s="2"/>
      <c r="O6233" s="2"/>
    </row>
    <row r="6234" spans="1:15">
      <c r="A6234" s="19"/>
      <c r="N6234" s="2"/>
      <c r="O6234" s="2"/>
    </row>
    <row r="6235" spans="1:15">
      <c r="A6235" s="19"/>
      <c r="N6235" s="2"/>
      <c r="O6235" s="2"/>
    </row>
    <row r="6236" spans="1:15">
      <c r="A6236" s="19"/>
      <c r="N6236" s="2"/>
      <c r="O6236" s="2"/>
    </row>
    <row r="6237" spans="1:15">
      <c r="A6237" s="19"/>
      <c r="N6237" s="2"/>
      <c r="O6237" s="2"/>
    </row>
    <row r="6238" spans="1:15">
      <c r="A6238" s="19"/>
      <c r="N6238" s="2"/>
      <c r="O6238" s="2"/>
    </row>
    <row r="6239" spans="1:15">
      <c r="A6239" s="19"/>
      <c r="N6239" s="2"/>
      <c r="O6239" s="2"/>
    </row>
    <row r="6240" spans="1:15">
      <c r="A6240" s="19"/>
      <c r="N6240" s="2"/>
      <c r="O6240" s="2"/>
    </row>
    <row r="6241" spans="1:15">
      <c r="A6241" s="19"/>
      <c r="N6241" s="2"/>
      <c r="O6241" s="2"/>
    </row>
    <row r="6242" spans="1:15">
      <c r="A6242" s="19"/>
      <c r="N6242" s="2"/>
      <c r="O6242" s="2"/>
    </row>
    <row r="6243" spans="1:15">
      <c r="A6243" s="19"/>
      <c r="N6243" s="2"/>
      <c r="O6243" s="2"/>
    </row>
    <row r="6244" spans="1:15">
      <c r="A6244" s="19"/>
      <c r="N6244" s="2"/>
      <c r="O6244" s="2"/>
    </row>
    <row r="6245" spans="1:15">
      <c r="A6245" s="19"/>
      <c r="N6245" s="2"/>
      <c r="O6245" s="2"/>
    </row>
    <row r="6246" spans="1:15">
      <c r="A6246" s="19"/>
      <c r="N6246" s="2"/>
      <c r="O6246" s="2"/>
    </row>
    <row r="6247" spans="1:15">
      <c r="A6247" s="19"/>
      <c r="N6247" s="2"/>
      <c r="O6247" s="2"/>
    </row>
    <row r="6248" spans="1:15">
      <c r="A6248" s="19"/>
      <c r="N6248" s="2"/>
      <c r="O6248" s="2"/>
    </row>
    <row r="6249" spans="1:15">
      <c r="A6249" s="19"/>
      <c r="N6249" s="2"/>
      <c r="O6249" s="2"/>
    </row>
    <row r="6250" spans="1:15">
      <c r="A6250" s="19"/>
      <c r="N6250" s="2"/>
      <c r="O6250" s="2"/>
    </row>
    <row r="6251" spans="1:15">
      <c r="A6251" s="19"/>
      <c r="N6251" s="2"/>
      <c r="O6251" s="2"/>
    </row>
    <row r="6252" spans="1:15">
      <c r="A6252" s="19"/>
      <c r="N6252" s="2"/>
      <c r="O6252" s="2"/>
    </row>
    <row r="6253" spans="1:15">
      <c r="A6253" s="19"/>
      <c r="N6253" s="2"/>
      <c r="O6253" s="2"/>
    </row>
    <row r="6254" spans="1:15">
      <c r="A6254" s="19"/>
      <c r="N6254" s="2"/>
      <c r="O6254" s="2"/>
    </row>
    <row r="6255" spans="1:15">
      <c r="A6255" s="19"/>
      <c r="N6255" s="2"/>
      <c r="O6255" s="2"/>
    </row>
    <row r="6256" spans="1:15">
      <c r="A6256" s="19"/>
      <c r="N6256" s="2"/>
      <c r="O6256" s="2"/>
    </row>
    <row r="6257" spans="1:15">
      <c r="A6257" s="19"/>
      <c r="N6257" s="2"/>
      <c r="O6257" s="2"/>
    </row>
    <row r="6258" spans="1:15">
      <c r="A6258" s="19"/>
      <c r="N6258" s="2"/>
      <c r="O6258" s="2"/>
    </row>
    <row r="6259" spans="1:15">
      <c r="A6259" s="19"/>
      <c r="N6259" s="2"/>
      <c r="O6259" s="2"/>
    </row>
    <row r="6260" spans="1:15">
      <c r="A6260" s="19"/>
      <c r="N6260" s="2"/>
      <c r="O6260" s="2"/>
    </row>
    <row r="6261" spans="1:15">
      <c r="A6261" s="19"/>
      <c r="N6261" s="2"/>
      <c r="O6261" s="2"/>
    </row>
    <row r="6262" spans="1:15">
      <c r="A6262" s="19"/>
      <c r="N6262" s="2"/>
      <c r="O6262" s="2"/>
    </row>
    <row r="6263" spans="1:15">
      <c r="A6263" s="19"/>
      <c r="N6263" s="2"/>
      <c r="O6263" s="2"/>
    </row>
    <row r="6264" spans="1:15">
      <c r="A6264" s="19"/>
      <c r="N6264" s="2"/>
      <c r="O6264" s="2"/>
    </row>
    <row r="6265" spans="1:15">
      <c r="A6265" s="19"/>
      <c r="N6265" s="2"/>
      <c r="O6265" s="2"/>
    </row>
    <row r="6266" spans="1:15">
      <c r="A6266" s="19"/>
      <c r="N6266" s="2"/>
      <c r="O6266" s="2"/>
    </row>
    <row r="6267" spans="1:15">
      <c r="A6267" s="19"/>
      <c r="N6267" s="2"/>
      <c r="O6267" s="2"/>
    </row>
    <row r="6268" spans="1:15">
      <c r="A6268" s="19"/>
      <c r="N6268" s="2"/>
      <c r="O6268" s="2"/>
    </row>
    <row r="6269" spans="1:15">
      <c r="A6269" s="19"/>
      <c r="N6269" s="2"/>
      <c r="O6269" s="2"/>
    </row>
    <row r="6270" spans="1:15">
      <c r="A6270" s="19"/>
      <c r="N6270" s="2"/>
      <c r="O6270" s="2"/>
    </row>
    <row r="6271" spans="1:15">
      <c r="A6271" s="19"/>
      <c r="N6271" s="2"/>
      <c r="O6271" s="2"/>
    </row>
    <row r="6272" spans="1:15">
      <c r="A6272" s="19"/>
      <c r="N6272" s="2"/>
      <c r="O6272" s="2"/>
    </row>
    <row r="6273" spans="1:15">
      <c r="A6273" s="19"/>
      <c r="N6273" s="2"/>
      <c r="O6273" s="2"/>
    </row>
    <row r="6274" spans="1:15">
      <c r="A6274" s="19"/>
      <c r="N6274" s="2"/>
      <c r="O6274" s="2"/>
    </row>
    <row r="6275" spans="1:15">
      <c r="A6275" s="19"/>
      <c r="N6275" s="2"/>
      <c r="O6275" s="2"/>
    </row>
    <row r="6276" spans="1:15">
      <c r="A6276" s="19"/>
      <c r="N6276" s="2"/>
      <c r="O6276" s="2"/>
    </row>
    <row r="6277" spans="1:15">
      <c r="A6277" s="19"/>
      <c r="N6277" s="2"/>
      <c r="O6277" s="2"/>
    </row>
    <row r="6278" spans="1:15">
      <c r="A6278" s="19"/>
      <c r="N6278" s="2"/>
      <c r="O6278" s="2"/>
    </row>
    <row r="6279" spans="1:15">
      <c r="A6279" s="19"/>
      <c r="N6279" s="2"/>
      <c r="O6279" s="2"/>
    </row>
    <row r="6280" spans="1:15">
      <c r="A6280" s="19"/>
      <c r="N6280" s="2"/>
      <c r="O6280" s="2"/>
    </row>
    <row r="6281" spans="1:15">
      <c r="A6281" s="19"/>
      <c r="N6281" s="2"/>
      <c r="O6281" s="2"/>
    </row>
    <row r="6282" spans="1:15">
      <c r="A6282" s="19"/>
      <c r="N6282" s="2"/>
      <c r="O6282" s="2"/>
    </row>
    <row r="6283" spans="1:15">
      <c r="A6283" s="19"/>
      <c r="N6283" s="2"/>
      <c r="O6283" s="2"/>
    </row>
    <row r="6284" spans="1:15">
      <c r="A6284" s="19"/>
      <c r="N6284" s="2"/>
      <c r="O6284" s="2"/>
    </row>
    <row r="6285" spans="1:15">
      <c r="A6285" s="19"/>
      <c r="N6285" s="2"/>
      <c r="O6285" s="2"/>
    </row>
    <row r="6286" spans="1:15">
      <c r="A6286" s="19"/>
      <c r="N6286" s="2"/>
      <c r="O6286" s="2"/>
    </row>
    <row r="6287" spans="1:15">
      <c r="A6287" s="19"/>
      <c r="N6287" s="2"/>
      <c r="O6287" s="2"/>
    </row>
    <row r="6288" spans="1:15">
      <c r="A6288" s="19"/>
      <c r="N6288" s="2"/>
      <c r="O6288" s="2"/>
    </row>
    <row r="6289" spans="1:15">
      <c r="A6289" s="19"/>
      <c r="N6289" s="2"/>
      <c r="O6289" s="2"/>
    </row>
    <row r="6290" spans="1:15">
      <c r="A6290" s="19"/>
      <c r="N6290" s="2"/>
      <c r="O6290" s="2"/>
    </row>
    <row r="6291" spans="1:15">
      <c r="A6291" s="19"/>
      <c r="N6291" s="2"/>
      <c r="O6291" s="2"/>
    </row>
    <row r="6292" spans="1:15">
      <c r="A6292" s="19"/>
      <c r="N6292" s="2"/>
      <c r="O6292" s="2"/>
    </row>
    <row r="6293" spans="1:15">
      <c r="A6293" s="19"/>
      <c r="N6293" s="2"/>
      <c r="O6293" s="2"/>
    </row>
    <row r="6294" spans="1:15">
      <c r="A6294" s="19"/>
      <c r="N6294" s="2"/>
      <c r="O6294" s="2"/>
    </row>
    <row r="6295" spans="1:15">
      <c r="A6295" s="19"/>
      <c r="N6295" s="2"/>
      <c r="O6295" s="2"/>
    </row>
    <row r="6296" spans="1:15">
      <c r="A6296" s="19"/>
      <c r="N6296" s="2"/>
      <c r="O6296" s="2"/>
    </row>
    <row r="6297" spans="1:15">
      <c r="A6297" s="19"/>
      <c r="N6297" s="2"/>
      <c r="O6297" s="2"/>
    </row>
    <row r="6298" spans="1:15">
      <c r="A6298" s="19"/>
      <c r="N6298" s="2"/>
      <c r="O6298" s="2"/>
    </row>
    <row r="6299" spans="1:15">
      <c r="A6299" s="19"/>
      <c r="N6299" s="2"/>
      <c r="O6299" s="2"/>
    </row>
    <row r="6300" spans="1:15">
      <c r="A6300" s="19"/>
      <c r="N6300" s="2"/>
      <c r="O6300" s="2"/>
    </row>
    <row r="6301" spans="1:15">
      <c r="A6301" s="19"/>
      <c r="N6301" s="2"/>
      <c r="O6301" s="2"/>
    </row>
    <row r="6302" spans="1:15">
      <c r="A6302" s="19"/>
      <c r="N6302" s="2"/>
      <c r="O6302" s="2"/>
    </row>
    <row r="6303" spans="1:15">
      <c r="A6303" s="19"/>
      <c r="N6303" s="2"/>
      <c r="O6303" s="2"/>
    </row>
    <row r="6304" spans="1:15">
      <c r="A6304" s="19"/>
      <c r="N6304" s="2"/>
      <c r="O6304" s="2"/>
    </row>
    <row r="6305" spans="1:15">
      <c r="A6305" s="19"/>
      <c r="N6305" s="2"/>
      <c r="O6305" s="2"/>
    </row>
    <row r="6306" spans="1:15">
      <c r="A6306" s="19"/>
      <c r="N6306" s="2"/>
      <c r="O6306" s="2"/>
    </row>
    <row r="6307" spans="1:15">
      <c r="A6307" s="19"/>
      <c r="N6307" s="2"/>
      <c r="O6307" s="2"/>
    </row>
    <row r="6308" spans="1:15">
      <c r="A6308" s="19"/>
      <c r="N6308" s="2"/>
      <c r="O6308" s="2"/>
    </row>
    <row r="6309" spans="1:15">
      <c r="A6309" s="19"/>
      <c r="N6309" s="2"/>
      <c r="O6309" s="2"/>
    </row>
    <row r="6310" spans="1:15">
      <c r="A6310" s="19"/>
      <c r="N6310" s="2"/>
      <c r="O6310" s="2"/>
    </row>
    <row r="6311" spans="1:15">
      <c r="A6311" s="19"/>
      <c r="N6311" s="2"/>
      <c r="O6311" s="2"/>
    </row>
    <row r="6312" spans="1:15">
      <c r="A6312" s="19"/>
      <c r="N6312" s="2"/>
      <c r="O6312" s="2"/>
    </row>
    <row r="6313" spans="1:15">
      <c r="A6313" s="19"/>
      <c r="N6313" s="2"/>
      <c r="O6313" s="2"/>
    </row>
    <row r="6314" spans="1:15">
      <c r="A6314" s="19"/>
      <c r="N6314" s="2"/>
      <c r="O6314" s="2"/>
    </row>
    <row r="6315" spans="1:15">
      <c r="A6315" s="19"/>
      <c r="N6315" s="2"/>
      <c r="O6315" s="2"/>
    </row>
    <row r="6316" spans="1:15">
      <c r="A6316" s="19"/>
      <c r="N6316" s="2"/>
      <c r="O6316" s="2"/>
    </row>
    <row r="6317" spans="1:15">
      <c r="A6317" s="19"/>
      <c r="N6317" s="2"/>
      <c r="O6317" s="2"/>
    </row>
    <row r="6318" spans="1:15">
      <c r="A6318" s="19"/>
      <c r="N6318" s="2"/>
      <c r="O6318" s="2"/>
    </row>
    <row r="6319" spans="1:15">
      <c r="A6319" s="19"/>
      <c r="N6319" s="2"/>
      <c r="O6319" s="2"/>
    </row>
    <row r="6320" spans="1:15">
      <c r="A6320" s="19"/>
      <c r="N6320" s="2"/>
      <c r="O6320" s="2"/>
    </row>
    <row r="6321" spans="1:15">
      <c r="A6321" s="19"/>
      <c r="N6321" s="2"/>
      <c r="O6321" s="2"/>
    </row>
    <row r="6322" spans="1:15">
      <c r="A6322" s="19"/>
      <c r="N6322" s="2"/>
      <c r="O6322" s="2"/>
    </row>
    <row r="6323" spans="1:15">
      <c r="A6323" s="19"/>
      <c r="N6323" s="2"/>
      <c r="O6323" s="2"/>
    </row>
    <row r="6324" spans="1:15">
      <c r="A6324" s="19"/>
      <c r="N6324" s="2"/>
      <c r="O6324" s="2"/>
    </row>
    <row r="6325" spans="1:15">
      <c r="A6325" s="19"/>
      <c r="N6325" s="2"/>
      <c r="O6325" s="2"/>
    </row>
    <row r="6326" spans="1:15">
      <c r="A6326" s="19"/>
      <c r="N6326" s="2"/>
      <c r="O6326" s="2"/>
    </row>
    <row r="6327" spans="1:15">
      <c r="A6327" s="19"/>
      <c r="N6327" s="2"/>
      <c r="O6327" s="2"/>
    </row>
    <row r="6328" spans="1:15">
      <c r="A6328" s="19"/>
      <c r="N6328" s="2"/>
      <c r="O6328" s="2"/>
    </row>
    <row r="6329" spans="1:15">
      <c r="A6329" s="19"/>
      <c r="N6329" s="2"/>
      <c r="O6329" s="2"/>
    </row>
    <row r="6330" spans="1:15">
      <c r="A6330" s="19"/>
      <c r="N6330" s="2"/>
      <c r="O6330" s="2"/>
    </row>
    <row r="6331" spans="1:15">
      <c r="A6331" s="19"/>
      <c r="N6331" s="2"/>
      <c r="O6331" s="2"/>
    </row>
    <row r="6332" spans="1:15">
      <c r="A6332" s="19"/>
      <c r="N6332" s="2"/>
      <c r="O6332" s="2"/>
    </row>
    <row r="6333" spans="1:15">
      <c r="A6333" s="19"/>
      <c r="N6333" s="2"/>
      <c r="O6333" s="2"/>
    </row>
    <row r="6334" spans="1:15">
      <c r="A6334" s="19"/>
      <c r="N6334" s="2"/>
      <c r="O6334" s="2"/>
    </row>
    <row r="6335" spans="1:15">
      <c r="A6335" s="19"/>
      <c r="N6335" s="2"/>
      <c r="O6335" s="2"/>
    </row>
    <row r="6336" spans="1:15">
      <c r="A6336" s="19"/>
      <c r="N6336" s="2"/>
      <c r="O6336" s="2"/>
    </row>
    <row r="6337" spans="1:15">
      <c r="A6337" s="19"/>
      <c r="N6337" s="2"/>
      <c r="O6337" s="2"/>
    </row>
    <row r="6338" spans="1:15">
      <c r="A6338" s="19"/>
      <c r="N6338" s="2"/>
      <c r="O6338" s="2"/>
    </row>
    <row r="6339" spans="1:15">
      <c r="A6339" s="19"/>
      <c r="N6339" s="2"/>
      <c r="O6339" s="2"/>
    </row>
    <row r="6340" spans="1:15">
      <c r="A6340" s="19"/>
      <c r="N6340" s="2"/>
      <c r="O6340" s="2"/>
    </row>
    <row r="6341" spans="1:15">
      <c r="A6341" s="19"/>
      <c r="N6341" s="2"/>
      <c r="O6341" s="2"/>
    </row>
    <row r="6342" spans="1:15">
      <c r="A6342" s="19"/>
      <c r="N6342" s="2"/>
      <c r="O6342" s="2"/>
    </row>
    <row r="6343" spans="1:15">
      <c r="A6343" s="19"/>
      <c r="N6343" s="2"/>
      <c r="O6343" s="2"/>
    </row>
    <row r="6344" spans="1:15">
      <c r="A6344" s="19"/>
      <c r="N6344" s="2"/>
      <c r="O6344" s="2"/>
    </row>
    <row r="6345" spans="1:15">
      <c r="A6345" s="19"/>
      <c r="N6345" s="2"/>
      <c r="O6345" s="2"/>
    </row>
    <row r="6346" spans="1:15">
      <c r="A6346" s="19"/>
      <c r="N6346" s="2"/>
      <c r="O6346" s="2"/>
    </row>
    <row r="6347" spans="1:15">
      <c r="A6347" s="19"/>
      <c r="N6347" s="2"/>
      <c r="O6347" s="2"/>
    </row>
    <row r="6348" spans="1:15">
      <c r="A6348" s="19"/>
      <c r="N6348" s="2"/>
      <c r="O6348" s="2"/>
    </row>
    <row r="6349" spans="1:15">
      <c r="A6349" s="19"/>
      <c r="N6349" s="2"/>
      <c r="O6349" s="2"/>
    </row>
    <row r="6350" spans="1:15">
      <c r="A6350" s="19"/>
      <c r="N6350" s="2"/>
      <c r="O6350" s="2"/>
    </row>
    <row r="6351" spans="1:15">
      <c r="A6351" s="19"/>
      <c r="N6351" s="2"/>
      <c r="O6351" s="2"/>
    </row>
    <row r="6352" spans="1:15">
      <c r="A6352" s="19"/>
      <c r="N6352" s="2"/>
      <c r="O6352" s="2"/>
    </row>
    <row r="6353" spans="1:15">
      <c r="A6353" s="19"/>
      <c r="N6353" s="2"/>
      <c r="O6353" s="2"/>
    </row>
    <row r="6354" spans="1:15">
      <c r="A6354" s="19"/>
      <c r="N6354" s="2"/>
      <c r="O6354" s="2"/>
    </row>
    <row r="6355" spans="1:15">
      <c r="A6355" s="19"/>
      <c r="N6355" s="2"/>
      <c r="O6355" s="2"/>
    </row>
    <row r="6356" spans="1:15">
      <c r="A6356" s="19"/>
      <c r="N6356" s="2"/>
      <c r="O6356" s="2"/>
    </row>
    <row r="6357" spans="1:15">
      <c r="A6357" s="19"/>
      <c r="N6357" s="2"/>
      <c r="O6357" s="2"/>
    </row>
    <row r="6358" spans="1:15">
      <c r="A6358" s="19"/>
      <c r="N6358" s="2"/>
      <c r="O6358" s="2"/>
    </row>
    <row r="6359" spans="1:15">
      <c r="A6359" s="19"/>
      <c r="N6359" s="2"/>
      <c r="O6359" s="2"/>
    </row>
    <row r="6360" spans="1:15">
      <c r="A6360" s="19"/>
      <c r="N6360" s="2"/>
      <c r="O6360" s="2"/>
    </row>
    <row r="6361" spans="1:15">
      <c r="A6361" s="19"/>
      <c r="N6361" s="2"/>
      <c r="O6361" s="2"/>
    </row>
    <row r="6362" spans="1:15">
      <c r="A6362" s="19"/>
      <c r="N6362" s="2"/>
      <c r="O6362" s="2"/>
    </row>
    <row r="6363" spans="1:15">
      <c r="A6363" s="19"/>
      <c r="N6363" s="2"/>
      <c r="O6363" s="2"/>
    </row>
    <row r="6364" spans="1:15">
      <c r="A6364" s="19"/>
      <c r="N6364" s="2"/>
      <c r="O6364" s="2"/>
    </row>
    <row r="6365" spans="1:15">
      <c r="A6365" s="19"/>
      <c r="N6365" s="2"/>
      <c r="O6365" s="2"/>
    </row>
    <row r="6366" spans="1:15">
      <c r="A6366" s="19"/>
      <c r="N6366" s="2"/>
      <c r="O6366" s="2"/>
    </row>
    <row r="6367" spans="1:15">
      <c r="A6367" s="19"/>
      <c r="N6367" s="2"/>
      <c r="O6367" s="2"/>
    </row>
    <row r="6368" spans="1:15">
      <c r="A6368" s="19"/>
      <c r="N6368" s="2"/>
      <c r="O6368" s="2"/>
    </row>
    <row r="6369" spans="1:15">
      <c r="A6369" s="19"/>
      <c r="N6369" s="2"/>
      <c r="O6369" s="2"/>
    </row>
    <row r="6370" spans="1:15">
      <c r="A6370" s="19"/>
      <c r="N6370" s="2"/>
      <c r="O6370" s="2"/>
    </row>
    <row r="6371" spans="1:15">
      <c r="A6371" s="19"/>
      <c r="N6371" s="2"/>
      <c r="O6371" s="2"/>
    </row>
    <row r="6372" spans="1:15">
      <c r="A6372" s="19"/>
      <c r="N6372" s="2"/>
      <c r="O6372" s="2"/>
    </row>
    <row r="6373" spans="1:15">
      <c r="A6373" s="19"/>
      <c r="N6373" s="2"/>
      <c r="O6373" s="2"/>
    </row>
    <row r="6374" spans="1:15">
      <c r="A6374" s="19"/>
      <c r="N6374" s="2"/>
      <c r="O6374" s="2"/>
    </row>
    <row r="6375" spans="1:15">
      <c r="A6375" s="19"/>
      <c r="N6375" s="2"/>
      <c r="O6375" s="2"/>
    </row>
    <row r="6376" spans="1:15">
      <c r="A6376" s="19"/>
      <c r="N6376" s="2"/>
      <c r="O6376" s="2"/>
    </row>
    <row r="6377" spans="1:15">
      <c r="A6377" s="19"/>
      <c r="N6377" s="2"/>
      <c r="O6377" s="2"/>
    </row>
    <row r="6378" spans="1:15">
      <c r="A6378" s="19"/>
      <c r="N6378" s="2"/>
      <c r="O6378" s="2"/>
    </row>
    <row r="6379" spans="1:15">
      <c r="A6379" s="19"/>
      <c r="N6379" s="2"/>
      <c r="O6379" s="2"/>
    </row>
    <row r="6380" spans="1:15">
      <c r="A6380" s="19"/>
      <c r="N6380" s="2"/>
      <c r="O6380" s="2"/>
    </row>
    <row r="6381" spans="1:15">
      <c r="A6381" s="19"/>
      <c r="N6381" s="2"/>
      <c r="O6381" s="2"/>
    </row>
    <row r="6382" spans="1:15">
      <c r="A6382" s="19"/>
      <c r="N6382" s="2"/>
      <c r="O6382" s="2"/>
    </row>
    <row r="6383" spans="1:15">
      <c r="A6383" s="19"/>
      <c r="N6383" s="2"/>
      <c r="O6383" s="2"/>
    </row>
    <row r="6384" spans="1:15">
      <c r="A6384" s="19"/>
      <c r="N6384" s="2"/>
      <c r="O6384" s="2"/>
    </row>
    <row r="6385" spans="1:15">
      <c r="A6385" s="19"/>
      <c r="N6385" s="2"/>
      <c r="O6385" s="2"/>
    </row>
    <row r="6386" spans="1:15">
      <c r="A6386" s="19"/>
      <c r="N6386" s="2"/>
      <c r="O6386" s="2"/>
    </row>
    <row r="6387" spans="1:15">
      <c r="A6387" s="19"/>
      <c r="N6387" s="2"/>
      <c r="O6387" s="2"/>
    </row>
    <row r="6388" spans="1:15">
      <c r="A6388" s="19"/>
      <c r="N6388" s="2"/>
      <c r="O6388" s="2"/>
    </row>
    <row r="6389" spans="1:15">
      <c r="A6389" s="19"/>
      <c r="N6389" s="2"/>
      <c r="O6389" s="2"/>
    </row>
    <row r="6390" spans="1:15">
      <c r="A6390" s="19"/>
      <c r="N6390" s="2"/>
      <c r="O6390" s="2"/>
    </row>
    <row r="6391" spans="1:15">
      <c r="A6391" s="19"/>
      <c r="N6391" s="2"/>
      <c r="O6391" s="2"/>
    </row>
    <row r="6392" spans="1:15">
      <c r="A6392" s="19"/>
      <c r="N6392" s="2"/>
      <c r="O6392" s="2"/>
    </row>
    <row r="6393" spans="1:15">
      <c r="A6393" s="19"/>
      <c r="N6393" s="2"/>
      <c r="O6393" s="2"/>
    </row>
    <row r="6394" spans="1:15">
      <c r="A6394" s="19"/>
      <c r="N6394" s="2"/>
      <c r="O6394" s="2"/>
    </row>
    <row r="6395" spans="1:15">
      <c r="A6395" s="19"/>
      <c r="N6395" s="2"/>
      <c r="O6395" s="2"/>
    </row>
    <row r="6396" spans="1:15">
      <c r="A6396" s="19"/>
      <c r="N6396" s="2"/>
      <c r="O6396" s="2"/>
    </row>
    <row r="6397" spans="1:15">
      <c r="A6397" s="19"/>
      <c r="N6397" s="2"/>
      <c r="O6397" s="2"/>
    </row>
    <row r="6398" spans="1:15">
      <c r="A6398" s="19"/>
      <c r="N6398" s="2"/>
      <c r="O6398" s="2"/>
    </row>
    <row r="6399" spans="1:15">
      <c r="A6399" s="19"/>
      <c r="N6399" s="2"/>
      <c r="O6399" s="2"/>
    </row>
    <row r="6400" spans="1:15">
      <c r="A6400" s="19"/>
      <c r="N6400" s="2"/>
      <c r="O6400" s="2"/>
    </row>
    <row r="6401" spans="1:15">
      <c r="A6401" s="19"/>
      <c r="N6401" s="2"/>
      <c r="O6401" s="2"/>
    </row>
    <row r="6402" spans="1:15">
      <c r="A6402" s="19"/>
      <c r="N6402" s="2"/>
      <c r="O6402" s="2"/>
    </row>
    <row r="6403" spans="1:15">
      <c r="A6403" s="19"/>
      <c r="N6403" s="2"/>
      <c r="O6403" s="2"/>
    </row>
    <row r="6404" spans="1:15">
      <c r="A6404" s="19"/>
      <c r="N6404" s="2"/>
      <c r="O6404" s="2"/>
    </row>
    <row r="6405" spans="1:15">
      <c r="A6405" s="19"/>
      <c r="N6405" s="2"/>
      <c r="O6405" s="2"/>
    </row>
    <row r="6406" spans="1:15">
      <c r="A6406" s="19"/>
      <c r="N6406" s="2"/>
      <c r="O6406" s="2"/>
    </row>
    <row r="6407" spans="1:15">
      <c r="A6407" s="19"/>
      <c r="N6407" s="2"/>
      <c r="O6407" s="2"/>
    </row>
    <row r="6408" spans="1:15">
      <c r="A6408" s="19"/>
      <c r="N6408" s="2"/>
      <c r="O6408" s="2"/>
    </row>
    <row r="6409" spans="1:15">
      <c r="A6409" s="19"/>
      <c r="N6409" s="2"/>
      <c r="O6409" s="2"/>
    </row>
    <row r="6410" spans="1:15">
      <c r="A6410" s="19"/>
      <c r="N6410" s="2"/>
      <c r="O6410" s="2"/>
    </row>
    <row r="6411" spans="1:15">
      <c r="A6411" s="19"/>
      <c r="N6411" s="2"/>
      <c r="O6411" s="2"/>
    </row>
    <row r="6412" spans="1:15">
      <c r="A6412" s="19"/>
      <c r="N6412" s="2"/>
      <c r="O6412" s="2"/>
    </row>
    <row r="6413" spans="1:15">
      <c r="A6413" s="19"/>
      <c r="N6413" s="2"/>
      <c r="O6413" s="2"/>
    </row>
    <row r="6414" spans="1:15">
      <c r="A6414" s="19"/>
      <c r="N6414" s="2"/>
      <c r="O6414" s="2"/>
    </row>
    <row r="6415" spans="1:15">
      <c r="A6415" s="19"/>
      <c r="N6415" s="2"/>
      <c r="O6415" s="2"/>
    </row>
    <row r="6416" spans="1:15">
      <c r="A6416" s="19"/>
      <c r="N6416" s="2"/>
      <c r="O6416" s="2"/>
    </row>
    <row r="6417" spans="1:15">
      <c r="A6417" s="19"/>
      <c r="N6417" s="2"/>
      <c r="O6417" s="2"/>
    </row>
    <row r="6418" spans="1:15">
      <c r="A6418" s="19"/>
      <c r="N6418" s="2"/>
      <c r="O6418" s="2"/>
    </row>
    <row r="6419" spans="1:15">
      <c r="A6419" s="19"/>
      <c r="N6419" s="2"/>
      <c r="O6419" s="2"/>
    </row>
    <row r="6420" spans="1:15">
      <c r="A6420" s="19"/>
      <c r="N6420" s="2"/>
      <c r="O6420" s="2"/>
    </row>
    <row r="6421" spans="1:15">
      <c r="A6421" s="19"/>
      <c r="N6421" s="2"/>
      <c r="O6421" s="2"/>
    </row>
    <row r="6422" spans="1:15">
      <c r="A6422" s="19"/>
      <c r="N6422" s="2"/>
      <c r="O6422" s="2"/>
    </row>
    <row r="6423" spans="1:15">
      <c r="A6423" s="19"/>
      <c r="N6423" s="2"/>
      <c r="O6423" s="2"/>
    </row>
    <row r="6424" spans="1:15">
      <c r="A6424" s="19"/>
      <c r="N6424" s="2"/>
      <c r="O6424" s="2"/>
    </row>
    <row r="6425" spans="1:15">
      <c r="A6425" s="19"/>
      <c r="N6425" s="2"/>
      <c r="O6425" s="2"/>
    </row>
    <row r="6426" spans="1:15">
      <c r="A6426" s="19"/>
      <c r="N6426" s="2"/>
      <c r="O6426" s="2"/>
    </row>
    <row r="6427" spans="1:15">
      <c r="A6427" s="19"/>
      <c r="N6427" s="2"/>
      <c r="O6427" s="2"/>
    </row>
    <row r="6428" spans="1:15">
      <c r="A6428" s="19"/>
      <c r="N6428" s="2"/>
      <c r="O6428" s="2"/>
    </row>
    <row r="6429" spans="1:15">
      <c r="A6429" s="19"/>
      <c r="N6429" s="2"/>
      <c r="O6429" s="2"/>
    </row>
    <row r="6430" spans="1:15">
      <c r="A6430" s="19"/>
      <c r="N6430" s="2"/>
      <c r="O6430" s="2"/>
    </row>
    <row r="6431" spans="1:15">
      <c r="A6431" s="19"/>
      <c r="N6431" s="2"/>
      <c r="O6431" s="2"/>
    </row>
    <row r="6432" spans="1:15">
      <c r="A6432" s="19"/>
      <c r="N6432" s="2"/>
      <c r="O6432" s="2"/>
    </row>
    <row r="6433" spans="1:15">
      <c r="A6433" s="19"/>
      <c r="N6433" s="2"/>
      <c r="O6433" s="2"/>
    </row>
    <row r="6434" spans="1:15">
      <c r="A6434" s="19"/>
      <c r="N6434" s="2"/>
      <c r="O6434" s="2"/>
    </row>
    <row r="6435" spans="1:15">
      <c r="A6435" s="19"/>
      <c r="N6435" s="2"/>
      <c r="O6435" s="2"/>
    </row>
    <row r="6436" spans="1:15">
      <c r="A6436" s="19"/>
      <c r="N6436" s="2"/>
      <c r="O6436" s="2"/>
    </row>
    <row r="6437" spans="1:15">
      <c r="A6437" s="19"/>
      <c r="N6437" s="2"/>
      <c r="O6437" s="2"/>
    </row>
    <row r="6438" spans="1:15">
      <c r="A6438" s="19"/>
      <c r="N6438" s="2"/>
      <c r="O6438" s="2"/>
    </row>
    <row r="6439" spans="1:15">
      <c r="A6439" s="19"/>
      <c r="N6439" s="2"/>
      <c r="O6439" s="2"/>
    </row>
    <row r="6440" spans="1:15">
      <c r="A6440" s="19"/>
      <c r="N6440" s="2"/>
      <c r="O6440" s="2"/>
    </row>
    <row r="6441" spans="1:15">
      <c r="A6441" s="19"/>
      <c r="N6441" s="2"/>
      <c r="O6441" s="2"/>
    </row>
    <row r="6442" spans="1:15">
      <c r="A6442" s="19"/>
      <c r="N6442" s="2"/>
      <c r="O6442" s="2"/>
    </row>
    <row r="6443" spans="1:15">
      <c r="A6443" s="19"/>
      <c r="N6443" s="2"/>
      <c r="O6443" s="2"/>
    </row>
    <row r="6444" spans="1:15">
      <c r="A6444" s="19"/>
      <c r="N6444" s="2"/>
      <c r="O6444" s="2"/>
    </row>
    <row r="6445" spans="1:15">
      <c r="A6445" s="19"/>
      <c r="N6445" s="2"/>
      <c r="O6445" s="2"/>
    </row>
    <row r="6446" spans="1:15">
      <c r="A6446" s="19"/>
      <c r="N6446" s="2"/>
      <c r="O6446" s="2"/>
    </row>
    <row r="6447" spans="1:15">
      <c r="A6447" s="19"/>
      <c r="N6447" s="2"/>
      <c r="O6447" s="2"/>
    </row>
    <row r="6448" spans="1:15">
      <c r="A6448" s="19"/>
      <c r="N6448" s="2"/>
      <c r="O6448" s="2"/>
    </row>
    <row r="6449" spans="1:15">
      <c r="A6449" s="19"/>
      <c r="N6449" s="2"/>
      <c r="O6449" s="2"/>
    </row>
    <row r="6450" spans="1:15">
      <c r="A6450" s="19"/>
      <c r="N6450" s="2"/>
      <c r="O6450" s="2"/>
    </row>
    <row r="6451" spans="1:15">
      <c r="A6451" s="19"/>
      <c r="N6451" s="2"/>
      <c r="O6451" s="2"/>
    </row>
    <row r="6452" spans="1:15">
      <c r="A6452" s="19"/>
      <c r="N6452" s="2"/>
      <c r="O6452" s="2"/>
    </row>
    <row r="6453" spans="1:15">
      <c r="A6453" s="19"/>
      <c r="N6453" s="2"/>
      <c r="O6453" s="2"/>
    </row>
    <row r="6454" spans="1:15">
      <c r="A6454" s="19"/>
      <c r="N6454" s="2"/>
      <c r="O6454" s="2"/>
    </row>
    <row r="6455" spans="1:15">
      <c r="A6455" s="19"/>
      <c r="N6455" s="2"/>
      <c r="O6455" s="2"/>
    </row>
    <row r="6456" spans="1:15">
      <c r="A6456" s="19"/>
      <c r="N6456" s="2"/>
      <c r="O6456" s="2"/>
    </row>
    <row r="6457" spans="1:15">
      <c r="A6457" s="19"/>
      <c r="N6457" s="2"/>
      <c r="O6457" s="2"/>
    </row>
    <row r="6458" spans="1:15">
      <c r="A6458" s="19"/>
      <c r="N6458" s="2"/>
      <c r="O6458" s="2"/>
    </row>
    <row r="6459" spans="1:15">
      <c r="A6459" s="19"/>
      <c r="N6459" s="2"/>
      <c r="O6459" s="2"/>
    </row>
    <row r="6460" spans="1:15">
      <c r="A6460" s="19"/>
      <c r="N6460" s="2"/>
      <c r="O6460" s="2"/>
    </row>
    <row r="6461" spans="1:15">
      <c r="A6461" s="19"/>
      <c r="N6461" s="2"/>
      <c r="O6461" s="2"/>
    </row>
    <row r="6462" spans="1:15">
      <c r="A6462" s="19"/>
      <c r="N6462" s="2"/>
      <c r="O6462" s="2"/>
    </row>
    <row r="6463" spans="1:15">
      <c r="A6463" s="19"/>
      <c r="N6463" s="2"/>
      <c r="O6463" s="2"/>
    </row>
    <row r="6464" spans="1:15">
      <c r="A6464" s="19"/>
      <c r="N6464" s="2"/>
      <c r="O6464" s="2"/>
    </row>
    <row r="6465" spans="1:15">
      <c r="A6465" s="19"/>
      <c r="N6465" s="2"/>
      <c r="O6465" s="2"/>
    </row>
    <row r="6466" spans="1:15">
      <c r="A6466" s="19"/>
      <c r="N6466" s="2"/>
      <c r="O6466" s="2"/>
    </row>
    <row r="6467" spans="1:15">
      <c r="A6467" s="19"/>
      <c r="N6467" s="2"/>
      <c r="O6467" s="2"/>
    </row>
    <row r="6468" spans="1:15">
      <c r="A6468" s="19"/>
      <c r="N6468" s="2"/>
      <c r="O6468" s="2"/>
    </row>
    <row r="6469" spans="1:15">
      <c r="A6469" s="19"/>
      <c r="N6469" s="2"/>
      <c r="O6469" s="2"/>
    </row>
    <row r="6470" spans="1:15">
      <c r="A6470" s="19"/>
      <c r="N6470" s="2"/>
      <c r="O6470" s="2"/>
    </row>
    <row r="6471" spans="1:15">
      <c r="A6471" s="19"/>
      <c r="N6471" s="2"/>
      <c r="O6471" s="2"/>
    </row>
    <row r="6472" spans="1:15">
      <c r="A6472" s="19"/>
      <c r="N6472" s="2"/>
      <c r="O6472" s="2"/>
    </row>
    <row r="6473" spans="1:15">
      <c r="A6473" s="19"/>
      <c r="N6473" s="2"/>
      <c r="O6473" s="2"/>
    </row>
    <row r="6474" spans="1:15">
      <c r="A6474" s="19"/>
      <c r="N6474" s="2"/>
      <c r="O6474" s="2"/>
    </row>
    <row r="6475" spans="1:15">
      <c r="A6475" s="19"/>
      <c r="N6475" s="2"/>
      <c r="O6475" s="2"/>
    </row>
    <row r="6476" spans="1:15">
      <c r="A6476" s="19"/>
      <c r="N6476" s="2"/>
      <c r="O6476" s="2"/>
    </row>
    <row r="6477" spans="1:15">
      <c r="A6477" s="19"/>
      <c r="N6477" s="2"/>
      <c r="O6477" s="2"/>
    </row>
    <row r="6478" spans="1:15">
      <c r="A6478" s="19"/>
      <c r="N6478" s="2"/>
      <c r="O6478" s="2"/>
    </row>
    <row r="6479" spans="1:15">
      <c r="A6479" s="19"/>
      <c r="N6479" s="2"/>
      <c r="O6479" s="2"/>
    </row>
    <row r="6480" spans="1:15">
      <c r="A6480" s="19"/>
      <c r="N6480" s="2"/>
      <c r="O6480" s="2"/>
    </row>
    <row r="6481" spans="1:15">
      <c r="A6481" s="19"/>
      <c r="N6481" s="2"/>
      <c r="O6481" s="2"/>
    </row>
    <row r="6482" spans="1:15">
      <c r="A6482" s="19"/>
      <c r="N6482" s="2"/>
      <c r="O6482" s="2"/>
    </row>
    <row r="6483" spans="1:15">
      <c r="A6483" s="19"/>
      <c r="N6483" s="2"/>
      <c r="O6483" s="2"/>
    </row>
    <row r="6484" spans="1:15">
      <c r="A6484" s="19"/>
      <c r="N6484" s="2"/>
      <c r="O6484" s="2"/>
    </row>
    <row r="6485" spans="1:15">
      <c r="A6485" s="19"/>
      <c r="N6485" s="2"/>
      <c r="O6485" s="2"/>
    </row>
    <row r="6486" spans="1:15">
      <c r="A6486" s="19"/>
      <c r="N6486" s="2"/>
      <c r="O6486" s="2"/>
    </row>
    <row r="6487" spans="1:15">
      <c r="A6487" s="19"/>
      <c r="N6487" s="2"/>
      <c r="O6487" s="2"/>
    </row>
    <row r="6488" spans="1:15">
      <c r="A6488" s="19"/>
      <c r="N6488" s="2"/>
      <c r="O6488" s="2"/>
    </row>
    <row r="6489" spans="1:15">
      <c r="A6489" s="19"/>
      <c r="N6489" s="2"/>
      <c r="O6489" s="2"/>
    </row>
    <row r="6490" spans="1:15">
      <c r="A6490" s="19"/>
      <c r="N6490" s="2"/>
      <c r="O6490" s="2"/>
    </row>
    <row r="6491" spans="1:15">
      <c r="A6491" s="19"/>
      <c r="N6491" s="2"/>
      <c r="O6491" s="2"/>
    </row>
    <row r="6492" spans="1:15">
      <c r="A6492" s="19"/>
      <c r="N6492" s="2"/>
      <c r="O6492" s="2"/>
    </row>
    <row r="6493" spans="1:15">
      <c r="A6493" s="19"/>
      <c r="N6493" s="2"/>
      <c r="O6493" s="2"/>
    </row>
    <row r="6494" spans="1:15">
      <c r="A6494" s="19"/>
      <c r="N6494" s="2"/>
      <c r="O6494" s="2"/>
    </row>
    <row r="6495" spans="1:15">
      <c r="A6495" s="19"/>
      <c r="N6495" s="2"/>
      <c r="O6495" s="2"/>
    </row>
    <row r="6496" spans="1:15">
      <c r="A6496" s="19"/>
      <c r="N6496" s="2"/>
      <c r="O6496" s="2"/>
    </row>
    <row r="6497" spans="1:15">
      <c r="A6497" s="19"/>
      <c r="N6497" s="2"/>
      <c r="O6497" s="2"/>
    </row>
    <row r="6498" spans="1:15">
      <c r="A6498" s="19"/>
      <c r="N6498" s="2"/>
      <c r="O6498" s="2"/>
    </row>
    <row r="6499" spans="1:15">
      <c r="A6499" s="19"/>
      <c r="N6499" s="2"/>
      <c r="O6499" s="2"/>
    </row>
    <row r="6500" spans="1:15">
      <c r="A6500" s="19"/>
      <c r="N6500" s="2"/>
      <c r="O6500" s="2"/>
    </row>
    <row r="6501" spans="1:15">
      <c r="A6501" s="19"/>
      <c r="N6501" s="2"/>
      <c r="O6501" s="2"/>
    </row>
    <row r="6502" spans="1:15">
      <c r="A6502" s="19"/>
      <c r="N6502" s="2"/>
      <c r="O6502" s="2"/>
    </row>
    <row r="6503" spans="1:15">
      <c r="A6503" s="19"/>
      <c r="N6503" s="2"/>
      <c r="O6503" s="2"/>
    </row>
    <row r="6504" spans="1:15">
      <c r="A6504" s="19"/>
      <c r="N6504" s="2"/>
      <c r="O6504" s="2"/>
    </row>
    <row r="6505" spans="1:15">
      <c r="A6505" s="19"/>
      <c r="N6505" s="2"/>
      <c r="O6505" s="2"/>
    </row>
    <row r="6506" spans="1:15">
      <c r="A6506" s="19"/>
      <c r="N6506" s="2"/>
      <c r="O6506" s="2"/>
    </row>
    <row r="6507" spans="1:15">
      <c r="A6507" s="19"/>
      <c r="N6507" s="2"/>
      <c r="O6507" s="2"/>
    </row>
    <row r="6508" spans="1:15">
      <c r="A6508" s="19"/>
      <c r="N6508" s="2"/>
      <c r="O6508" s="2"/>
    </row>
    <row r="6509" spans="1:15">
      <c r="A6509" s="19"/>
      <c r="N6509" s="2"/>
      <c r="O6509" s="2"/>
    </row>
    <row r="6510" spans="1:15">
      <c r="A6510" s="19"/>
      <c r="N6510" s="2"/>
      <c r="O6510" s="2"/>
    </row>
    <row r="6511" spans="1:15">
      <c r="A6511" s="19"/>
      <c r="N6511" s="2"/>
      <c r="O6511" s="2"/>
    </row>
    <row r="6512" spans="1:15">
      <c r="A6512" s="19"/>
      <c r="N6512" s="2"/>
      <c r="O6512" s="2"/>
    </row>
    <row r="6513" spans="1:15">
      <c r="A6513" s="19"/>
      <c r="N6513" s="2"/>
      <c r="O6513" s="2"/>
    </row>
    <row r="6514" spans="1:15">
      <c r="A6514" s="19"/>
      <c r="N6514" s="2"/>
      <c r="O6514" s="2"/>
    </row>
    <row r="6515" spans="1:15">
      <c r="A6515" s="19"/>
      <c r="N6515" s="2"/>
      <c r="O6515" s="2"/>
    </row>
    <row r="6516" spans="1:15">
      <c r="A6516" s="19"/>
      <c r="N6516" s="2"/>
      <c r="O6516" s="2"/>
    </row>
    <row r="6517" spans="1:15">
      <c r="A6517" s="19"/>
      <c r="N6517" s="2"/>
      <c r="O6517" s="2"/>
    </row>
    <row r="6518" spans="1:15">
      <c r="A6518" s="19"/>
      <c r="N6518" s="2"/>
      <c r="O6518" s="2"/>
    </row>
    <row r="6519" spans="1:15">
      <c r="A6519" s="19"/>
      <c r="N6519" s="2"/>
      <c r="O6519" s="2"/>
    </row>
    <row r="6520" spans="1:15">
      <c r="A6520" s="19"/>
      <c r="N6520" s="2"/>
      <c r="O6520" s="2"/>
    </row>
    <row r="6521" spans="1:15">
      <c r="A6521" s="19"/>
      <c r="N6521" s="2"/>
      <c r="O6521" s="2"/>
    </row>
    <row r="6522" spans="1:15">
      <c r="A6522" s="19"/>
      <c r="N6522" s="2"/>
      <c r="O6522" s="2"/>
    </row>
    <row r="6523" spans="1:15">
      <c r="A6523" s="19"/>
      <c r="N6523" s="2"/>
      <c r="O6523" s="2"/>
    </row>
    <row r="6524" spans="1:15">
      <c r="A6524" s="19"/>
      <c r="N6524" s="2"/>
      <c r="O6524" s="2"/>
    </row>
    <row r="6525" spans="1:15">
      <c r="A6525" s="19"/>
      <c r="N6525" s="2"/>
      <c r="O6525" s="2"/>
    </row>
    <row r="6526" spans="1:15">
      <c r="A6526" s="19"/>
      <c r="N6526" s="2"/>
      <c r="O6526" s="2"/>
    </row>
    <row r="6527" spans="1:15">
      <c r="A6527" s="19"/>
      <c r="N6527" s="2"/>
      <c r="O6527" s="2"/>
    </row>
    <row r="6528" spans="1:15">
      <c r="A6528" s="19"/>
      <c r="N6528" s="2"/>
      <c r="O6528" s="2"/>
    </row>
    <row r="6529" spans="1:15">
      <c r="A6529" s="19"/>
      <c r="N6529" s="2"/>
      <c r="O6529" s="2"/>
    </row>
    <row r="6530" spans="1:15">
      <c r="A6530" s="19"/>
      <c r="N6530" s="2"/>
      <c r="O6530" s="2"/>
    </row>
    <row r="6531" spans="1:15">
      <c r="A6531" s="19"/>
      <c r="N6531" s="2"/>
      <c r="O6531" s="2"/>
    </row>
    <row r="6532" spans="1:15">
      <c r="A6532" s="19"/>
      <c r="N6532" s="2"/>
      <c r="O6532" s="2"/>
    </row>
    <row r="6533" spans="1:15">
      <c r="A6533" s="19"/>
      <c r="N6533" s="2"/>
      <c r="O6533" s="2"/>
    </row>
    <row r="6534" spans="1:15">
      <c r="A6534" s="19"/>
      <c r="N6534" s="2"/>
      <c r="O6534" s="2"/>
    </row>
    <row r="6535" spans="1:15">
      <c r="A6535" s="19"/>
      <c r="N6535" s="2"/>
      <c r="O6535" s="2"/>
    </row>
    <row r="6536" spans="1:15">
      <c r="A6536" s="19"/>
      <c r="N6536" s="2"/>
      <c r="O6536" s="2"/>
    </row>
    <row r="6537" spans="1:15">
      <c r="A6537" s="19"/>
      <c r="N6537" s="2"/>
      <c r="O6537" s="2"/>
    </row>
    <row r="6538" spans="1:15">
      <c r="A6538" s="19"/>
      <c r="N6538" s="2"/>
      <c r="O6538" s="2"/>
    </row>
    <row r="6539" spans="1:15">
      <c r="A6539" s="19"/>
      <c r="N6539" s="2"/>
      <c r="O6539" s="2"/>
    </row>
    <row r="6540" spans="1:15">
      <c r="A6540" s="19"/>
      <c r="N6540" s="2"/>
      <c r="O6540" s="2"/>
    </row>
    <row r="6541" spans="1:15">
      <c r="A6541" s="19"/>
      <c r="N6541" s="2"/>
      <c r="O6541" s="2"/>
    </row>
    <row r="6542" spans="1:15">
      <c r="A6542" s="19"/>
      <c r="N6542" s="2"/>
      <c r="O6542" s="2"/>
    </row>
    <row r="6543" spans="1:15">
      <c r="A6543" s="19"/>
      <c r="N6543" s="2"/>
      <c r="O6543" s="2"/>
    </row>
    <row r="6544" spans="1:15">
      <c r="A6544" s="19"/>
      <c r="N6544" s="2"/>
      <c r="O6544" s="2"/>
    </row>
    <row r="6545" spans="1:15">
      <c r="A6545" s="19"/>
      <c r="N6545" s="2"/>
      <c r="O6545" s="2"/>
    </row>
    <row r="6546" spans="1:15">
      <c r="A6546" s="19"/>
      <c r="N6546" s="2"/>
      <c r="O6546" s="2"/>
    </row>
    <row r="6547" spans="1:15">
      <c r="A6547" s="19"/>
      <c r="N6547" s="2"/>
      <c r="O6547" s="2"/>
    </row>
    <row r="6548" spans="1:15">
      <c r="A6548" s="19"/>
      <c r="N6548" s="2"/>
      <c r="O6548" s="2"/>
    </row>
    <row r="6549" spans="1:15">
      <c r="A6549" s="19"/>
      <c r="N6549" s="2"/>
      <c r="O6549" s="2"/>
    </row>
    <row r="6550" spans="1:15">
      <c r="A6550" s="19"/>
      <c r="N6550" s="2"/>
      <c r="O6550" s="2"/>
    </row>
    <row r="6551" spans="1:15">
      <c r="A6551" s="19"/>
      <c r="N6551" s="2"/>
      <c r="O6551" s="2"/>
    </row>
    <row r="6552" spans="1:15">
      <c r="A6552" s="19"/>
      <c r="N6552" s="2"/>
      <c r="O6552" s="2"/>
    </row>
    <row r="6553" spans="1:15">
      <c r="A6553" s="19"/>
      <c r="N6553" s="2"/>
      <c r="O6553" s="2"/>
    </row>
    <row r="6554" spans="1:15">
      <c r="A6554" s="19"/>
      <c r="N6554" s="2"/>
      <c r="O6554" s="2"/>
    </row>
    <row r="6555" spans="1:15">
      <c r="A6555" s="19"/>
      <c r="N6555" s="2"/>
      <c r="O6555" s="2"/>
    </row>
    <row r="6556" spans="1:15">
      <c r="A6556" s="19"/>
      <c r="N6556" s="2"/>
      <c r="O6556" s="2"/>
    </row>
    <row r="6557" spans="1:15">
      <c r="A6557" s="19"/>
      <c r="N6557" s="2"/>
      <c r="O6557" s="2"/>
    </row>
    <row r="6558" spans="1:15">
      <c r="A6558" s="19"/>
      <c r="N6558" s="2"/>
      <c r="O6558" s="2"/>
    </row>
    <row r="6559" spans="1:15">
      <c r="A6559" s="19"/>
      <c r="N6559" s="2"/>
      <c r="O6559" s="2"/>
    </row>
    <row r="6560" spans="1:15">
      <c r="A6560" s="19"/>
      <c r="N6560" s="2"/>
      <c r="O6560" s="2"/>
    </row>
    <row r="6561" spans="1:15">
      <c r="A6561" s="19"/>
      <c r="N6561" s="2"/>
      <c r="O6561" s="2"/>
    </row>
    <row r="6562" spans="1:15">
      <c r="A6562" s="19"/>
      <c r="N6562" s="2"/>
      <c r="O6562" s="2"/>
    </row>
    <row r="6563" spans="1:15">
      <c r="A6563" s="19"/>
      <c r="N6563" s="2"/>
      <c r="O6563" s="2"/>
    </row>
    <row r="6564" spans="1:15">
      <c r="A6564" s="19"/>
      <c r="N6564" s="2"/>
      <c r="O6564" s="2"/>
    </row>
    <row r="6565" spans="1:15">
      <c r="A6565" s="19"/>
      <c r="N6565" s="2"/>
      <c r="O6565" s="2"/>
    </row>
    <row r="6566" spans="1:15">
      <c r="A6566" s="19"/>
      <c r="N6566" s="2"/>
      <c r="O6566" s="2"/>
    </row>
    <row r="6567" spans="1:15">
      <c r="A6567" s="19"/>
      <c r="N6567" s="2"/>
      <c r="O6567" s="2"/>
    </row>
    <row r="6568" spans="1:15">
      <c r="A6568" s="19"/>
      <c r="N6568" s="2"/>
      <c r="O6568" s="2"/>
    </row>
    <row r="6569" spans="1:15">
      <c r="A6569" s="19"/>
      <c r="N6569" s="2"/>
      <c r="O6569" s="2"/>
    </row>
    <row r="6570" spans="1:15">
      <c r="A6570" s="19"/>
      <c r="N6570" s="2"/>
      <c r="O6570" s="2"/>
    </row>
    <row r="6571" spans="1:15">
      <c r="A6571" s="19"/>
      <c r="N6571" s="2"/>
      <c r="O6571" s="2"/>
    </row>
    <row r="6572" spans="1:15">
      <c r="A6572" s="19"/>
      <c r="N6572" s="2"/>
      <c r="O6572" s="2"/>
    </row>
    <row r="6573" spans="1:15">
      <c r="A6573" s="19"/>
      <c r="N6573" s="2"/>
      <c r="O6573" s="2"/>
    </row>
    <row r="6574" spans="1:15">
      <c r="A6574" s="19"/>
      <c r="N6574" s="2"/>
      <c r="O6574" s="2"/>
    </row>
    <row r="6575" spans="1:15">
      <c r="A6575" s="19"/>
      <c r="N6575" s="2"/>
      <c r="O6575" s="2"/>
    </row>
    <row r="6576" spans="1:15">
      <c r="A6576" s="19"/>
      <c r="N6576" s="2"/>
      <c r="O6576" s="2"/>
    </row>
    <row r="6577" spans="1:15">
      <c r="A6577" s="19"/>
      <c r="N6577" s="2"/>
      <c r="O6577" s="2"/>
    </row>
    <row r="6578" spans="1:15">
      <c r="A6578" s="19"/>
      <c r="N6578" s="2"/>
      <c r="O6578" s="2"/>
    </row>
    <row r="6579" spans="1:15">
      <c r="A6579" s="19"/>
      <c r="N6579" s="2"/>
      <c r="O6579" s="2"/>
    </row>
    <row r="6580" spans="1:15">
      <c r="A6580" s="19"/>
      <c r="N6580" s="2"/>
      <c r="O6580" s="2"/>
    </row>
    <row r="6581" spans="1:15">
      <c r="A6581" s="19"/>
      <c r="N6581" s="2"/>
      <c r="O6581" s="2"/>
    </row>
    <row r="6582" spans="1:15">
      <c r="A6582" s="19"/>
      <c r="N6582" s="2"/>
      <c r="O6582" s="2"/>
    </row>
    <row r="6583" spans="1:15">
      <c r="A6583" s="19"/>
      <c r="N6583" s="2"/>
      <c r="O6583" s="2"/>
    </row>
    <row r="6584" spans="1:15">
      <c r="A6584" s="19"/>
      <c r="N6584" s="2"/>
      <c r="O6584" s="2"/>
    </row>
    <row r="6585" spans="1:15">
      <c r="A6585" s="19"/>
      <c r="N6585" s="2"/>
      <c r="O6585" s="2"/>
    </row>
    <row r="6586" spans="1:15">
      <c r="A6586" s="19"/>
      <c r="N6586" s="2"/>
      <c r="O6586" s="2"/>
    </row>
    <row r="6587" spans="1:15">
      <c r="A6587" s="19"/>
      <c r="N6587" s="2"/>
      <c r="O6587" s="2"/>
    </row>
    <row r="6588" spans="1:15">
      <c r="A6588" s="19"/>
      <c r="N6588" s="2"/>
      <c r="O6588" s="2"/>
    </row>
    <row r="6589" spans="1:15">
      <c r="A6589" s="19"/>
      <c r="N6589" s="2"/>
      <c r="O6589" s="2"/>
    </row>
    <row r="6590" spans="1:15">
      <c r="A6590" s="19"/>
      <c r="N6590" s="2"/>
      <c r="O6590" s="2"/>
    </row>
    <row r="6591" spans="1:15">
      <c r="A6591" s="19"/>
      <c r="N6591" s="2"/>
      <c r="O6591" s="2"/>
    </row>
    <row r="6592" spans="1:15">
      <c r="A6592" s="19"/>
      <c r="N6592" s="2"/>
      <c r="O6592" s="2"/>
    </row>
    <row r="6593" spans="1:15">
      <c r="A6593" s="19"/>
      <c r="N6593" s="2"/>
      <c r="O6593" s="2"/>
    </row>
    <row r="6594" spans="1:15">
      <c r="A6594" s="19"/>
      <c r="N6594" s="2"/>
      <c r="O6594" s="2"/>
    </row>
    <row r="6595" spans="1:15">
      <c r="A6595" s="19"/>
      <c r="N6595" s="2"/>
      <c r="O6595" s="2"/>
    </row>
    <row r="6596" spans="1:15">
      <c r="A6596" s="19"/>
      <c r="N6596" s="2"/>
      <c r="O6596" s="2"/>
    </row>
    <row r="6597" spans="1:15">
      <c r="A6597" s="19"/>
      <c r="N6597" s="2"/>
      <c r="O6597" s="2"/>
    </row>
    <row r="6598" spans="1:15">
      <c r="A6598" s="19"/>
      <c r="N6598" s="2"/>
      <c r="O6598" s="2"/>
    </row>
    <row r="6599" spans="1:15">
      <c r="A6599" s="19"/>
      <c r="N6599" s="2"/>
      <c r="O6599" s="2"/>
    </row>
    <row r="6600" spans="1:15">
      <c r="A6600" s="19"/>
      <c r="N6600" s="2"/>
      <c r="O6600" s="2"/>
    </row>
    <row r="6601" spans="1:15">
      <c r="A6601" s="19"/>
      <c r="N6601" s="2"/>
      <c r="O6601" s="2"/>
    </row>
    <row r="6602" spans="1:15">
      <c r="A6602" s="19"/>
      <c r="N6602" s="2"/>
      <c r="O6602" s="2"/>
    </row>
    <row r="6603" spans="1:15">
      <c r="A6603" s="19"/>
      <c r="N6603" s="2"/>
      <c r="O6603" s="2"/>
    </row>
    <row r="6604" spans="1:15">
      <c r="A6604" s="19"/>
      <c r="N6604" s="2"/>
      <c r="O6604" s="2"/>
    </row>
    <row r="6605" spans="1:15">
      <c r="A6605" s="19"/>
      <c r="N6605" s="2"/>
      <c r="O6605" s="2"/>
    </row>
    <row r="6606" spans="1:15">
      <c r="A6606" s="19"/>
      <c r="N6606" s="2"/>
      <c r="O6606" s="2"/>
    </row>
    <row r="6607" spans="1:15">
      <c r="A6607" s="19"/>
      <c r="N6607" s="2"/>
      <c r="O6607" s="2"/>
    </row>
    <row r="6608" spans="1:15">
      <c r="A6608" s="19"/>
      <c r="N6608" s="2"/>
      <c r="O6608" s="2"/>
    </row>
    <row r="6609" spans="1:15">
      <c r="A6609" s="19"/>
      <c r="N6609" s="2"/>
      <c r="O6609" s="2"/>
    </row>
    <row r="6610" spans="1:15">
      <c r="A6610" s="19"/>
      <c r="N6610" s="2"/>
      <c r="O6610" s="2"/>
    </row>
    <row r="6611" spans="1:15">
      <c r="A6611" s="19"/>
      <c r="N6611" s="2"/>
      <c r="O6611" s="2"/>
    </row>
    <row r="6612" spans="1:15">
      <c r="A6612" s="19"/>
      <c r="N6612" s="2"/>
      <c r="O6612" s="2"/>
    </row>
    <row r="6613" spans="1:15">
      <c r="A6613" s="19"/>
      <c r="N6613" s="2"/>
      <c r="O6613" s="2"/>
    </row>
    <row r="6614" spans="1:15">
      <c r="A6614" s="19"/>
      <c r="N6614" s="2"/>
      <c r="O6614" s="2"/>
    </row>
    <row r="6615" spans="1:15">
      <c r="A6615" s="19"/>
      <c r="N6615" s="2"/>
      <c r="O6615" s="2"/>
    </row>
    <row r="6616" spans="1:15">
      <c r="A6616" s="19"/>
      <c r="N6616" s="2"/>
      <c r="O6616" s="2"/>
    </row>
    <row r="6617" spans="1:15">
      <c r="A6617" s="19"/>
      <c r="N6617" s="2"/>
      <c r="O6617" s="2"/>
    </row>
    <row r="6618" spans="1:15">
      <c r="A6618" s="19"/>
      <c r="N6618" s="2"/>
      <c r="O6618" s="2"/>
    </row>
    <row r="6619" spans="1:15">
      <c r="A6619" s="19"/>
      <c r="N6619" s="2"/>
      <c r="O6619" s="2"/>
    </row>
    <row r="6620" spans="1:15">
      <c r="A6620" s="19"/>
      <c r="N6620" s="2"/>
      <c r="O6620" s="2"/>
    </row>
    <row r="6621" spans="1:15">
      <c r="A6621" s="19"/>
      <c r="N6621" s="2"/>
      <c r="O6621" s="2"/>
    </row>
    <row r="6622" spans="1:15">
      <c r="A6622" s="19"/>
      <c r="N6622" s="2"/>
      <c r="O6622" s="2"/>
    </row>
    <row r="6623" spans="1:15">
      <c r="A6623" s="19"/>
      <c r="N6623" s="2"/>
      <c r="O6623" s="2"/>
    </row>
    <row r="6624" spans="1:15">
      <c r="A6624" s="19"/>
      <c r="N6624" s="2"/>
      <c r="O6624" s="2"/>
    </row>
    <row r="6625" spans="1:15">
      <c r="A6625" s="19"/>
      <c r="N6625" s="2"/>
      <c r="O6625" s="2"/>
    </row>
    <row r="6626" spans="1:15">
      <c r="A6626" s="19"/>
      <c r="N6626" s="2"/>
      <c r="O6626" s="2"/>
    </row>
    <row r="6627" spans="1:15">
      <c r="A6627" s="19"/>
      <c r="N6627" s="2"/>
      <c r="O6627" s="2"/>
    </row>
    <row r="6628" spans="1:15">
      <c r="A6628" s="19"/>
      <c r="N6628" s="2"/>
      <c r="O6628" s="2"/>
    </row>
    <row r="6629" spans="1:15">
      <c r="A6629" s="19"/>
      <c r="N6629" s="2"/>
      <c r="O6629" s="2"/>
    </row>
    <row r="6630" spans="1:15">
      <c r="A6630" s="19"/>
      <c r="N6630" s="2"/>
      <c r="O6630" s="2"/>
    </row>
    <row r="6631" spans="1:15">
      <c r="A6631" s="19"/>
      <c r="N6631" s="2"/>
      <c r="O6631" s="2"/>
    </row>
    <row r="6632" spans="1:15">
      <c r="A6632" s="19"/>
      <c r="N6632" s="2"/>
      <c r="O6632" s="2"/>
    </row>
    <row r="6633" spans="1:15">
      <c r="A6633" s="19"/>
      <c r="N6633" s="2"/>
      <c r="O6633" s="2"/>
    </row>
    <row r="6634" spans="1:15">
      <c r="A6634" s="19"/>
      <c r="N6634" s="2"/>
      <c r="O6634" s="2"/>
    </row>
    <row r="6635" spans="1:15">
      <c r="A6635" s="19"/>
      <c r="N6635" s="2"/>
      <c r="O6635" s="2"/>
    </row>
    <row r="6636" spans="1:15">
      <c r="A6636" s="19"/>
      <c r="N6636" s="2"/>
      <c r="O6636" s="2"/>
    </row>
    <row r="6637" spans="1:15">
      <c r="A6637" s="19"/>
      <c r="N6637" s="2"/>
      <c r="O6637" s="2"/>
    </row>
    <row r="6638" spans="1:15">
      <c r="A6638" s="19"/>
      <c r="N6638" s="2"/>
      <c r="O6638" s="2"/>
    </row>
    <row r="6639" spans="1:15">
      <c r="A6639" s="19"/>
      <c r="N6639" s="2"/>
      <c r="O6639" s="2"/>
    </row>
    <row r="6640" spans="1:15">
      <c r="A6640" s="19"/>
      <c r="N6640" s="2"/>
      <c r="O6640" s="2"/>
    </row>
    <row r="6641" spans="1:15">
      <c r="A6641" s="19"/>
      <c r="N6641" s="2"/>
      <c r="O6641" s="2"/>
    </row>
    <row r="6642" spans="1:15">
      <c r="A6642" s="19"/>
      <c r="N6642" s="2"/>
      <c r="O6642" s="2"/>
    </row>
    <row r="6643" spans="1:15">
      <c r="A6643" s="19"/>
      <c r="N6643" s="2"/>
      <c r="O6643" s="2"/>
    </row>
    <row r="6644" spans="1:15">
      <c r="A6644" s="19"/>
      <c r="N6644" s="2"/>
      <c r="O6644" s="2"/>
    </row>
    <row r="6645" spans="1:15">
      <c r="A6645" s="19"/>
      <c r="N6645" s="2"/>
      <c r="O6645" s="2"/>
    </row>
    <row r="6646" spans="1:15">
      <c r="A6646" s="19"/>
      <c r="N6646" s="2"/>
      <c r="O6646" s="2"/>
    </row>
    <row r="6647" spans="1:15">
      <c r="A6647" s="19"/>
      <c r="N6647" s="2"/>
      <c r="O6647" s="2"/>
    </row>
    <row r="6648" spans="1:15">
      <c r="A6648" s="19"/>
      <c r="N6648" s="2"/>
      <c r="O6648" s="2"/>
    </row>
    <row r="6649" spans="1:15">
      <c r="A6649" s="19"/>
      <c r="N6649" s="2"/>
      <c r="O6649" s="2"/>
    </row>
    <row r="6650" spans="1:15">
      <c r="A6650" s="19"/>
      <c r="N6650" s="2"/>
      <c r="O6650" s="2"/>
    </row>
    <row r="6651" spans="1:15">
      <c r="A6651" s="19"/>
      <c r="N6651" s="2"/>
      <c r="O6651" s="2"/>
    </row>
    <row r="6652" spans="1:15">
      <c r="A6652" s="19"/>
      <c r="N6652" s="2"/>
      <c r="O6652" s="2"/>
    </row>
    <row r="6653" spans="1:15">
      <c r="A6653" s="19"/>
      <c r="N6653" s="2"/>
      <c r="O6653" s="2"/>
    </row>
    <row r="6654" spans="1:15">
      <c r="A6654" s="19"/>
      <c r="N6654" s="2"/>
      <c r="O6654" s="2"/>
    </row>
    <row r="6655" spans="1:15">
      <c r="A6655" s="19"/>
      <c r="N6655" s="2"/>
      <c r="O6655" s="2"/>
    </row>
    <row r="6656" spans="1:15">
      <c r="A6656" s="19"/>
      <c r="N6656" s="2"/>
      <c r="O6656" s="2"/>
    </row>
    <row r="6657" spans="1:15">
      <c r="A6657" s="19"/>
      <c r="N6657" s="2"/>
      <c r="O6657" s="2"/>
    </row>
    <row r="6658" spans="1:15">
      <c r="A6658" s="19"/>
      <c r="N6658" s="2"/>
      <c r="O6658" s="2"/>
    </row>
    <row r="6659" spans="1:15">
      <c r="A6659" s="19"/>
      <c r="N6659" s="2"/>
      <c r="O6659" s="2"/>
    </row>
    <row r="6660" spans="1:15">
      <c r="A6660" s="19"/>
      <c r="N6660" s="2"/>
      <c r="O6660" s="2"/>
    </row>
    <row r="6661" spans="1:15">
      <c r="A6661" s="19"/>
      <c r="N6661" s="2"/>
      <c r="O6661" s="2"/>
    </row>
    <row r="6662" spans="1:15">
      <c r="A6662" s="19"/>
      <c r="N6662" s="2"/>
      <c r="O6662" s="2"/>
    </row>
    <row r="6663" spans="1:15">
      <c r="A6663" s="19"/>
      <c r="N6663" s="2"/>
      <c r="O6663" s="2"/>
    </row>
    <row r="6664" spans="1:15">
      <c r="A6664" s="19"/>
      <c r="N6664" s="2"/>
      <c r="O6664" s="2"/>
    </row>
    <row r="6665" spans="1:15">
      <c r="A6665" s="19"/>
      <c r="N6665" s="2"/>
      <c r="O6665" s="2"/>
    </row>
    <row r="6666" spans="1:15">
      <c r="A6666" s="19"/>
      <c r="N6666" s="2"/>
      <c r="O6666" s="2"/>
    </row>
    <row r="6667" spans="1:15">
      <c r="A6667" s="19"/>
      <c r="N6667" s="2"/>
      <c r="O6667" s="2"/>
    </row>
    <row r="6668" spans="1:15">
      <c r="A6668" s="19"/>
      <c r="N6668" s="2"/>
      <c r="O6668" s="2"/>
    </row>
    <row r="6669" spans="1:15">
      <c r="A6669" s="19"/>
      <c r="N6669" s="2"/>
      <c r="O6669" s="2"/>
    </row>
    <row r="6670" spans="1:15">
      <c r="A6670" s="19"/>
      <c r="N6670" s="2"/>
      <c r="O6670" s="2"/>
    </row>
    <row r="6671" spans="1:15">
      <c r="A6671" s="19"/>
      <c r="N6671" s="2"/>
      <c r="O6671" s="2"/>
    </row>
    <row r="6672" spans="1:15">
      <c r="A6672" s="19"/>
      <c r="N6672" s="2"/>
      <c r="O6672" s="2"/>
    </row>
    <row r="6673" spans="1:15">
      <c r="A6673" s="19"/>
      <c r="N6673" s="2"/>
      <c r="O6673" s="2"/>
    </row>
    <row r="6674" spans="1:15">
      <c r="A6674" s="19"/>
      <c r="N6674" s="2"/>
      <c r="O6674" s="2"/>
    </row>
    <row r="6675" spans="1:15">
      <c r="A6675" s="19"/>
      <c r="N6675" s="2"/>
      <c r="O6675" s="2"/>
    </row>
    <row r="6676" spans="1:15">
      <c r="A6676" s="19"/>
      <c r="N6676" s="2"/>
      <c r="O6676" s="2"/>
    </row>
    <row r="6677" spans="1:15">
      <c r="A6677" s="19"/>
      <c r="N6677" s="2"/>
      <c r="O6677" s="2"/>
    </row>
    <row r="6678" spans="1:15">
      <c r="A6678" s="19"/>
      <c r="N6678" s="2"/>
      <c r="O6678" s="2"/>
    </row>
    <row r="6679" spans="1:15">
      <c r="A6679" s="19"/>
      <c r="N6679" s="2"/>
      <c r="O6679" s="2"/>
    </row>
    <row r="6680" spans="1:15">
      <c r="A6680" s="19"/>
      <c r="N6680" s="2"/>
      <c r="O6680" s="2"/>
    </row>
    <row r="6681" spans="1:15">
      <c r="A6681" s="19"/>
      <c r="N6681" s="2"/>
      <c r="O6681" s="2"/>
    </row>
    <row r="6682" spans="1:15">
      <c r="A6682" s="19"/>
      <c r="N6682" s="2"/>
      <c r="O6682" s="2"/>
    </row>
    <row r="6683" spans="1:15">
      <c r="A6683" s="19"/>
      <c r="N6683" s="2"/>
      <c r="O6683" s="2"/>
    </row>
    <row r="6684" spans="1:15">
      <c r="A6684" s="19"/>
      <c r="N6684" s="2"/>
      <c r="O6684" s="2"/>
    </row>
    <row r="6685" spans="1:15">
      <c r="A6685" s="19"/>
      <c r="N6685" s="2"/>
      <c r="O6685" s="2"/>
    </row>
    <row r="6686" spans="1:15">
      <c r="A6686" s="19"/>
      <c r="N6686" s="2"/>
      <c r="O6686" s="2"/>
    </row>
    <row r="6687" spans="1:15">
      <c r="A6687" s="19"/>
      <c r="N6687" s="2"/>
      <c r="O6687" s="2"/>
    </row>
    <row r="6688" spans="1:15">
      <c r="A6688" s="19"/>
      <c r="N6688" s="2"/>
      <c r="O6688" s="2"/>
    </row>
    <row r="6689" spans="1:15">
      <c r="A6689" s="19"/>
      <c r="N6689" s="2"/>
      <c r="O6689" s="2"/>
    </row>
    <row r="6690" spans="1:15">
      <c r="A6690" s="19"/>
      <c r="N6690" s="2"/>
      <c r="O6690" s="2"/>
    </row>
    <row r="6691" spans="1:15">
      <c r="A6691" s="19"/>
      <c r="N6691" s="2"/>
      <c r="O6691" s="2"/>
    </row>
    <row r="6692" spans="1:15">
      <c r="A6692" s="19"/>
      <c r="N6692" s="2"/>
      <c r="O6692" s="2"/>
    </row>
    <row r="6693" spans="1:15">
      <c r="A6693" s="19"/>
      <c r="N6693" s="2"/>
      <c r="O6693" s="2"/>
    </row>
    <row r="6694" spans="1:15">
      <c r="A6694" s="19"/>
      <c r="N6694" s="2"/>
      <c r="O6694" s="2"/>
    </row>
    <row r="6695" spans="1:15">
      <c r="A6695" s="19"/>
      <c r="N6695" s="2"/>
      <c r="O6695" s="2"/>
    </row>
    <row r="6696" spans="1:15">
      <c r="A6696" s="19"/>
      <c r="N6696" s="2"/>
      <c r="O6696" s="2"/>
    </row>
    <row r="6697" spans="1:15">
      <c r="A6697" s="19"/>
      <c r="N6697" s="2"/>
      <c r="O6697" s="2"/>
    </row>
    <row r="6698" spans="1:15">
      <c r="A6698" s="19"/>
      <c r="N6698" s="2"/>
      <c r="O6698" s="2"/>
    </row>
    <row r="6699" spans="1:15">
      <c r="A6699" s="19"/>
      <c r="N6699" s="2"/>
      <c r="O6699" s="2"/>
    </row>
    <row r="6700" spans="1:15">
      <c r="A6700" s="19"/>
      <c r="N6700" s="2"/>
      <c r="O6700" s="2"/>
    </row>
    <row r="6701" spans="1:15">
      <c r="A6701" s="19"/>
      <c r="N6701" s="2"/>
      <c r="O6701" s="2"/>
    </row>
    <row r="6702" spans="1:15">
      <c r="A6702" s="19"/>
      <c r="N6702" s="2"/>
      <c r="O6702" s="2"/>
    </row>
    <row r="6703" spans="1:15">
      <c r="A6703" s="19"/>
      <c r="N6703" s="2"/>
      <c r="O6703" s="2"/>
    </row>
    <row r="6704" spans="1:15">
      <c r="A6704" s="19"/>
      <c r="N6704" s="2"/>
      <c r="O6704" s="2"/>
    </row>
    <row r="6705" spans="1:15">
      <c r="A6705" s="19"/>
      <c r="N6705" s="2"/>
      <c r="O6705" s="2"/>
    </row>
    <row r="6706" spans="1:15">
      <c r="A6706" s="19"/>
      <c r="N6706" s="2"/>
      <c r="O6706" s="2"/>
    </row>
    <row r="6707" spans="1:15">
      <c r="A6707" s="19"/>
      <c r="N6707" s="2"/>
      <c r="O6707" s="2"/>
    </row>
    <row r="6708" spans="1:15">
      <c r="A6708" s="19"/>
      <c r="N6708" s="2"/>
      <c r="O6708" s="2"/>
    </row>
    <row r="6709" spans="1:15">
      <c r="A6709" s="19"/>
      <c r="N6709" s="2"/>
      <c r="O6709" s="2"/>
    </row>
    <row r="6710" spans="1:15">
      <c r="A6710" s="19"/>
      <c r="N6710" s="2"/>
      <c r="O6710" s="2"/>
    </row>
    <row r="6711" spans="1:15">
      <c r="A6711" s="19"/>
      <c r="N6711" s="2"/>
      <c r="O6711" s="2"/>
    </row>
    <row r="6712" spans="1:15">
      <c r="A6712" s="19"/>
      <c r="N6712" s="2"/>
      <c r="O6712" s="2"/>
    </row>
    <row r="6713" spans="1:15">
      <c r="A6713" s="19"/>
      <c r="N6713" s="2"/>
      <c r="O6713" s="2"/>
    </row>
    <row r="6714" spans="1:15">
      <c r="A6714" s="19"/>
      <c r="N6714" s="2"/>
      <c r="O6714" s="2"/>
    </row>
    <row r="6715" spans="1:15">
      <c r="A6715" s="19"/>
      <c r="N6715" s="2"/>
      <c r="O6715" s="2"/>
    </row>
    <row r="6716" spans="1:15">
      <c r="A6716" s="19"/>
      <c r="N6716" s="2"/>
      <c r="O6716" s="2"/>
    </row>
    <row r="6717" spans="1:15">
      <c r="A6717" s="19"/>
      <c r="N6717" s="2"/>
      <c r="O6717" s="2"/>
    </row>
    <row r="6718" spans="1:15">
      <c r="A6718" s="19"/>
      <c r="N6718" s="2"/>
      <c r="O6718" s="2"/>
    </row>
    <row r="6719" spans="1:15">
      <c r="A6719" s="19"/>
      <c r="N6719" s="2"/>
      <c r="O6719" s="2"/>
    </row>
    <row r="6720" spans="1:15">
      <c r="A6720" s="19"/>
      <c r="N6720" s="2"/>
      <c r="O6720" s="2"/>
    </row>
    <row r="6721" spans="1:15">
      <c r="A6721" s="19"/>
      <c r="N6721" s="2"/>
      <c r="O6721" s="2"/>
    </row>
    <row r="6722" spans="1:15">
      <c r="A6722" s="19"/>
      <c r="N6722" s="2"/>
      <c r="O6722" s="2"/>
    </row>
    <row r="6723" spans="1:15">
      <c r="A6723" s="19"/>
      <c r="N6723" s="2"/>
      <c r="O6723" s="2"/>
    </row>
    <row r="6724" spans="1:15">
      <c r="A6724" s="19"/>
      <c r="N6724" s="2"/>
      <c r="O6724" s="2"/>
    </row>
    <row r="6725" spans="1:15">
      <c r="A6725" s="19"/>
      <c r="N6725" s="2"/>
      <c r="O6725" s="2"/>
    </row>
    <row r="6726" spans="1:15">
      <c r="A6726" s="19"/>
      <c r="N6726" s="2"/>
      <c r="O6726" s="2"/>
    </row>
    <row r="6727" spans="1:15">
      <c r="A6727" s="19"/>
      <c r="N6727" s="2"/>
      <c r="O6727" s="2"/>
    </row>
    <row r="6728" spans="1:15">
      <c r="A6728" s="19"/>
      <c r="N6728" s="2"/>
      <c r="O6728" s="2"/>
    </row>
    <row r="6729" spans="1:15">
      <c r="A6729" s="19"/>
      <c r="N6729" s="2"/>
      <c r="O6729" s="2"/>
    </row>
    <row r="6730" spans="1:15">
      <c r="A6730" s="19"/>
      <c r="N6730" s="2"/>
      <c r="O6730" s="2"/>
    </row>
    <row r="6731" spans="1:15">
      <c r="A6731" s="19"/>
      <c r="N6731" s="2"/>
      <c r="O6731" s="2"/>
    </row>
    <row r="6732" spans="1:15">
      <c r="A6732" s="19"/>
      <c r="N6732" s="2"/>
      <c r="O6732" s="2"/>
    </row>
    <row r="6733" spans="1:15">
      <c r="A6733" s="19"/>
      <c r="N6733" s="2"/>
      <c r="O6733" s="2"/>
    </row>
    <row r="6734" spans="1:15">
      <c r="A6734" s="19"/>
      <c r="N6734" s="2"/>
      <c r="O6734" s="2"/>
    </row>
    <row r="6735" spans="1:15">
      <c r="A6735" s="19"/>
      <c r="N6735" s="2"/>
      <c r="O6735" s="2"/>
    </row>
    <row r="6736" spans="1:15">
      <c r="A6736" s="19"/>
      <c r="N6736" s="2"/>
      <c r="O6736" s="2"/>
    </row>
    <row r="6737" spans="1:15">
      <c r="A6737" s="19"/>
      <c r="N6737" s="2"/>
      <c r="O6737" s="2"/>
    </row>
    <row r="6738" spans="1:15">
      <c r="A6738" s="19"/>
      <c r="N6738" s="2"/>
      <c r="O6738" s="2"/>
    </row>
    <row r="6739" spans="1:15">
      <c r="A6739" s="19"/>
      <c r="N6739" s="2"/>
      <c r="O6739" s="2"/>
    </row>
    <row r="6740" spans="1:15">
      <c r="A6740" s="19"/>
      <c r="N6740" s="2"/>
      <c r="O6740" s="2"/>
    </row>
    <row r="6741" spans="1:15">
      <c r="A6741" s="19"/>
      <c r="N6741" s="2"/>
      <c r="O6741" s="2"/>
    </row>
    <row r="6742" spans="1:15">
      <c r="A6742" s="19"/>
      <c r="N6742" s="2"/>
      <c r="O6742" s="2"/>
    </row>
    <row r="6743" spans="1:15">
      <c r="A6743" s="19"/>
      <c r="N6743" s="2"/>
      <c r="O6743" s="2"/>
    </row>
    <row r="6744" spans="1:15">
      <c r="A6744" s="19"/>
      <c r="N6744" s="2"/>
      <c r="O6744" s="2"/>
    </row>
    <row r="6745" spans="1:15">
      <c r="A6745" s="19"/>
      <c r="N6745" s="2"/>
      <c r="O6745" s="2"/>
    </row>
    <row r="6746" spans="1:15">
      <c r="A6746" s="19"/>
      <c r="N6746" s="2"/>
      <c r="O6746" s="2"/>
    </row>
    <row r="6747" spans="1:15">
      <c r="A6747" s="19"/>
      <c r="N6747" s="2"/>
      <c r="O6747" s="2"/>
    </row>
    <row r="6748" spans="1:15">
      <c r="A6748" s="19"/>
      <c r="N6748" s="2"/>
      <c r="O6748" s="2"/>
    </row>
    <row r="6749" spans="1:15">
      <c r="A6749" s="19"/>
      <c r="N6749" s="2"/>
      <c r="O6749" s="2"/>
    </row>
    <row r="6750" spans="1:15">
      <c r="A6750" s="19"/>
      <c r="N6750" s="2"/>
      <c r="O6750" s="2"/>
    </row>
    <row r="6751" spans="1:15">
      <c r="A6751" s="19"/>
      <c r="N6751" s="2"/>
      <c r="O6751" s="2"/>
    </row>
    <row r="6752" spans="1:15">
      <c r="A6752" s="19"/>
      <c r="N6752" s="2"/>
      <c r="O6752" s="2"/>
    </row>
    <row r="6753" spans="1:15">
      <c r="A6753" s="19"/>
      <c r="N6753" s="2"/>
      <c r="O6753" s="2"/>
    </row>
    <row r="6754" spans="1:15">
      <c r="A6754" s="19"/>
      <c r="N6754" s="2"/>
      <c r="O6754" s="2"/>
    </row>
    <row r="6755" spans="1:15">
      <c r="A6755" s="19"/>
      <c r="N6755" s="2"/>
      <c r="O6755" s="2"/>
    </row>
    <row r="6756" spans="1:15">
      <c r="A6756" s="19"/>
      <c r="N6756" s="2"/>
      <c r="O6756" s="2"/>
    </row>
    <row r="6757" spans="1:15">
      <c r="A6757" s="19"/>
      <c r="N6757" s="2"/>
      <c r="O6757" s="2"/>
    </row>
    <row r="6758" spans="1:15">
      <c r="A6758" s="19"/>
      <c r="N6758" s="2"/>
      <c r="O6758" s="2"/>
    </row>
    <row r="6759" spans="1:15">
      <c r="A6759" s="19"/>
      <c r="N6759" s="2"/>
      <c r="O6759" s="2"/>
    </row>
    <row r="6760" spans="1:15">
      <c r="A6760" s="19"/>
      <c r="N6760" s="2"/>
      <c r="O6760" s="2"/>
    </row>
    <row r="6761" spans="1:15">
      <c r="A6761" s="19"/>
      <c r="N6761" s="2"/>
      <c r="O6761" s="2"/>
    </row>
    <row r="6762" spans="1:15">
      <c r="A6762" s="19"/>
      <c r="N6762" s="2"/>
      <c r="O6762" s="2"/>
    </row>
    <row r="6763" spans="1:15">
      <c r="A6763" s="19"/>
      <c r="N6763" s="2"/>
      <c r="O6763" s="2"/>
    </row>
    <row r="6764" spans="1:15">
      <c r="A6764" s="19"/>
      <c r="N6764" s="2"/>
      <c r="O6764" s="2"/>
    </row>
    <row r="6765" spans="1:15">
      <c r="A6765" s="19"/>
      <c r="N6765" s="2"/>
      <c r="O6765" s="2"/>
    </row>
    <row r="6766" spans="1:15">
      <c r="A6766" s="19"/>
      <c r="N6766" s="2"/>
      <c r="O6766" s="2"/>
    </row>
    <row r="6767" spans="1:15">
      <c r="A6767" s="19"/>
      <c r="N6767" s="2"/>
      <c r="O6767" s="2"/>
    </row>
    <row r="6768" spans="1:15">
      <c r="A6768" s="19"/>
      <c r="N6768" s="2"/>
      <c r="O6768" s="2"/>
    </row>
    <row r="6769" spans="1:15">
      <c r="A6769" s="19"/>
      <c r="N6769" s="2"/>
      <c r="O6769" s="2"/>
    </row>
    <row r="6770" spans="1:15">
      <c r="A6770" s="19"/>
      <c r="N6770" s="2"/>
      <c r="O6770" s="2"/>
    </row>
    <row r="6771" spans="1:15">
      <c r="A6771" s="19"/>
      <c r="N6771" s="2"/>
      <c r="O6771" s="2"/>
    </row>
    <row r="6772" spans="1:15">
      <c r="A6772" s="19"/>
      <c r="N6772" s="2"/>
      <c r="O6772" s="2"/>
    </row>
    <row r="6773" spans="1:15">
      <c r="A6773" s="19"/>
      <c r="N6773" s="2"/>
      <c r="O6773" s="2"/>
    </row>
    <row r="6774" spans="1:15">
      <c r="A6774" s="19"/>
      <c r="N6774" s="2"/>
      <c r="O6774" s="2"/>
    </row>
    <row r="6775" spans="1:15">
      <c r="A6775" s="19"/>
      <c r="N6775" s="2"/>
      <c r="O6775" s="2"/>
    </row>
    <row r="6776" spans="1:15">
      <c r="A6776" s="19"/>
      <c r="N6776" s="2"/>
      <c r="O6776" s="2"/>
    </row>
    <row r="6777" spans="1:15">
      <c r="A6777" s="19"/>
      <c r="N6777" s="2"/>
      <c r="O6777" s="2"/>
    </row>
    <row r="6778" spans="1:15">
      <c r="A6778" s="19"/>
      <c r="N6778" s="2"/>
      <c r="O6778" s="2"/>
    </row>
    <row r="6779" spans="1:15">
      <c r="A6779" s="19"/>
      <c r="N6779" s="2"/>
      <c r="O6779" s="2"/>
    </row>
    <row r="6780" spans="1:15">
      <c r="A6780" s="19"/>
      <c r="N6780" s="2"/>
      <c r="O6780" s="2"/>
    </row>
    <row r="6781" spans="1:15">
      <c r="A6781" s="19"/>
      <c r="N6781" s="2"/>
      <c r="O6781" s="2"/>
    </row>
    <row r="6782" spans="1:15">
      <c r="A6782" s="19"/>
      <c r="N6782" s="2"/>
      <c r="O6782" s="2"/>
    </row>
    <row r="6783" spans="1:15">
      <c r="A6783" s="19"/>
      <c r="N6783" s="2"/>
      <c r="O6783" s="2"/>
    </row>
    <row r="6784" spans="1:15">
      <c r="A6784" s="19"/>
      <c r="N6784" s="2"/>
      <c r="O6784" s="2"/>
    </row>
    <row r="6785" spans="1:15">
      <c r="A6785" s="19"/>
      <c r="N6785" s="2"/>
      <c r="O6785" s="2"/>
    </row>
    <row r="6786" spans="1:15">
      <c r="A6786" s="19"/>
      <c r="N6786" s="2"/>
      <c r="O6786" s="2"/>
    </row>
    <row r="6787" spans="1:15">
      <c r="A6787" s="19"/>
      <c r="N6787" s="2"/>
      <c r="O6787" s="2"/>
    </row>
    <row r="6788" spans="1:15">
      <c r="A6788" s="19"/>
      <c r="N6788" s="2"/>
      <c r="O6788" s="2"/>
    </row>
    <row r="6789" spans="1:15">
      <c r="A6789" s="19"/>
      <c r="N6789" s="2"/>
      <c r="O6789" s="2"/>
    </row>
    <row r="6790" spans="1:15">
      <c r="A6790" s="19"/>
      <c r="N6790" s="2"/>
      <c r="O6790" s="2"/>
    </row>
    <row r="6791" spans="1:15">
      <c r="A6791" s="19"/>
      <c r="N6791" s="2"/>
      <c r="O6791" s="2"/>
    </row>
    <row r="6792" spans="1:15">
      <c r="A6792" s="19"/>
      <c r="N6792" s="2"/>
      <c r="O6792" s="2"/>
    </row>
    <row r="6793" spans="1:15">
      <c r="A6793" s="19"/>
      <c r="N6793" s="2"/>
      <c r="O6793" s="2"/>
    </row>
    <row r="6794" spans="1:15">
      <c r="A6794" s="19"/>
      <c r="N6794" s="2"/>
      <c r="O6794" s="2"/>
    </row>
    <row r="6795" spans="1:15">
      <c r="A6795" s="19"/>
      <c r="N6795" s="2"/>
      <c r="O6795" s="2"/>
    </row>
    <row r="6796" spans="1:15">
      <c r="A6796" s="19"/>
      <c r="N6796" s="2"/>
      <c r="O6796" s="2"/>
    </row>
    <row r="6797" spans="1:15">
      <c r="A6797" s="19"/>
      <c r="N6797" s="2"/>
      <c r="O6797" s="2"/>
    </row>
    <row r="6798" spans="1:15">
      <c r="A6798" s="19"/>
      <c r="N6798" s="2"/>
      <c r="O6798" s="2"/>
    </row>
    <row r="6799" spans="1:15">
      <c r="A6799" s="19"/>
      <c r="N6799" s="2"/>
      <c r="O6799" s="2"/>
    </row>
    <row r="6800" spans="1:15">
      <c r="A6800" s="19"/>
      <c r="N6800" s="2"/>
      <c r="O6800" s="2"/>
    </row>
    <row r="6801" spans="1:15">
      <c r="A6801" s="19"/>
      <c r="N6801" s="2"/>
      <c r="O6801" s="2"/>
    </row>
    <row r="6802" spans="1:15">
      <c r="A6802" s="19"/>
      <c r="N6802" s="2"/>
      <c r="O6802" s="2"/>
    </row>
    <row r="6803" spans="1:15">
      <c r="A6803" s="19"/>
      <c r="N6803" s="2"/>
      <c r="O6803" s="2"/>
    </row>
    <row r="6804" spans="1:15">
      <c r="A6804" s="19"/>
      <c r="N6804" s="2"/>
      <c r="O6804" s="2"/>
    </row>
    <row r="6805" spans="1:15">
      <c r="A6805" s="19"/>
      <c r="N6805" s="2"/>
      <c r="O6805" s="2"/>
    </row>
    <row r="6806" spans="1:15">
      <c r="A6806" s="19"/>
      <c r="N6806" s="2"/>
      <c r="O6806" s="2"/>
    </row>
    <row r="6807" spans="1:15">
      <c r="A6807" s="19"/>
      <c r="N6807" s="2"/>
      <c r="O6807" s="2"/>
    </row>
    <row r="6808" spans="1:15">
      <c r="A6808" s="19"/>
      <c r="N6808" s="2"/>
      <c r="O6808" s="2"/>
    </row>
    <row r="6809" spans="1:15">
      <c r="A6809" s="19"/>
      <c r="N6809" s="2"/>
      <c r="O6809" s="2"/>
    </row>
    <row r="6810" spans="1:15">
      <c r="A6810" s="19"/>
      <c r="N6810" s="2"/>
      <c r="O6810" s="2"/>
    </row>
    <row r="6811" spans="1:15">
      <c r="A6811" s="19"/>
      <c r="N6811" s="2"/>
      <c r="O6811" s="2"/>
    </row>
    <row r="6812" spans="1:15">
      <c r="A6812" s="19"/>
      <c r="N6812" s="2"/>
      <c r="O6812" s="2"/>
    </row>
    <row r="6813" spans="1:15">
      <c r="A6813" s="19"/>
      <c r="N6813" s="2"/>
      <c r="O6813" s="2"/>
    </row>
    <row r="6814" spans="1:15">
      <c r="A6814" s="19"/>
      <c r="N6814" s="2"/>
      <c r="O6814" s="2"/>
    </row>
    <row r="6815" spans="1:15">
      <c r="A6815" s="19"/>
      <c r="N6815" s="2"/>
      <c r="O6815" s="2"/>
    </row>
    <row r="6816" spans="1:15">
      <c r="A6816" s="19"/>
      <c r="N6816" s="2"/>
      <c r="O6816" s="2"/>
    </row>
    <row r="6817" spans="1:15">
      <c r="A6817" s="19"/>
      <c r="N6817" s="2"/>
      <c r="O6817" s="2"/>
    </row>
    <row r="6818" spans="1:15">
      <c r="A6818" s="19"/>
      <c r="N6818" s="2"/>
      <c r="O6818" s="2"/>
    </row>
    <row r="6819" spans="1:15">
      <c r="A6819" s="19"/>
      <c r="N6819" s="2"/>
      <c r="O6819" s="2"/>
    </row>
    <row r="6820" spans="1:15">
      <c r="A6820" s="19"/>
      <c r="N6820" s="2"/>
      <c r="O6820" s="2"/>
    </row>
    <row r="6821" spans="1:15">
      <c r="A6821" s="19"/>
      <c r="N6821" s="2"/>
      <c r="O6821" s="2"/>
    </row>
    <row r="6822" spans="1:15">
      <c r="A6822" s="19"/>
      <c r="N6822" s="2"/>
      <c r="O6822" s="2"/>
    </row>
    <row r="6823" spans="1:15">
      <c r="A6823" s="19"/>
      <c r="N6823" s="2"/>
      <c r="O6823" s="2"/>
    </row>
    <row r="6824" spans="1:15">
      <c r="A6824" s="19"/>
      <c r="N6824" s="2"/>
      <c r="O6824" s="2"/>
    </row>
    <row r="6825" spans="1:15">
      <c r="A6825" s="19"/>
      <c r="N6825" s="2"/>
      <c r="O6825" s="2"/>
    </row>
    <row r="6826" spans="1:15">
      <c r="A6826" s="19"/>
      <c r="N6826" s="2"/>
      <c r="O6826" s="2"/>
    </row>
    <row r="6827" spans="1:15">
      <c r="A6827" s="19"/>
      <c r="N6827" s="2"/>
      <c r="O6827" s="2"/>
    </row>
    <row r="6828" spans="1:15">
      <c r="A6828" s="19"/>
      <c r="N6828" s="2"/>
      <c r="O6828" s="2"/>
    </row>
    <row r="6829" spans="1:15">
      <c r="A6829" s="19"/>
      <c r="N6829" s="2"/>
      <c r="O6829" s="2"/>
    </row>
    <row r="6830" spans="1:15">
      <c r="A6830" s="19"/>
      <c r="N6830" s="2"/>
      <c r="O6830" s="2"/>
    </row>
    <row r="6831" spans="1:15">
      <c r="A6831" s="19"/>
      <c r="N6831" s="2"/>
      <c r="O6831" s="2"/>
    </row>
    <row r="6832" spans="1:15">
      <c r="A6832" s="19"/>
      <c r="N6832" s="2"/>
      <c r="O6832" s="2"/>
    </row>
    <row r="6833" spans="1:15">
      <c r="A6833" s="19"/>
      <c r="N6833" s="2"/>
      <c r="O6833" s="2"/>
    </row>
    <row r="6834" spans="1:15">
      <c r="A6834" s="19"/>
      <c r="N6834" s="2"/>
      <c r="O6834" s="2"/>
    </row>
    <row r="6835" spans="1:15">
      <c r="A6835" s="19"/>
      <c r="N6835" s="2"/>
      <c r="O6835" s="2"/>
    </row>
    <row r="6836" spans="1:15">
      <c r="A6836" s="19"/>
      <c r="N6836" s="2"/>
      <c r="O6836" s="2"/>
    </row>
    <row r="6837" spans="1:15">
      <c r="A6837" s="19"/>
      <c r="N6837" s="2"/>
      <c r="O6837" s="2"/>
    </row>
    <row r="6838" spans="1:15">
      <c r="A6838" s="19"/>
      <c r="N6838" s="2"/>
      <c r="O6838" s="2"/>
    </row>
    <row r="6839" spans="1:15">
      <c r="A6839" s="19"/>
      <c r="N6839" s="2"/>
      <c r="O6839" s="2"/>
    </row>
    <row r="6840" spans="1:15">
      <c r="A6840" s="19"/>
      <c r="N6840" s="2"/>
      <c r="O6840" s="2"/>
    </row>
    <row r="6841" spans="1:15">
      <c r="A6841" s="19"/>
      <c r="N6841" s="2"/>
      <c r="O6841" s="2"/>
    </row>
    <row r="6842" spans="1:15">
      <c r="A6842" s="19"/>
      <c r="N6842" s="2"/>
      <c r="O6842" s="2"/>
    </row>
    <row r="6843" spans="1:15">
      <c r="A6843" s="19"/>
      <c r="N6843" s="2"/>
      <c r="O6843" s="2"/>
    </row>
    <row r="6844" spans="1:15">
      <c r="A6844" s="19"/>
      <c r="N6844" s="2"/>
      <c r="O6844" s="2"/>
    </row>
    <row r="6845" spans="1:15">
      <c r="A6845" s="19"/>
      <c r="N6845" s="2"/>
      <c r="O6845" s="2"/>
    </row>
    <row r="6846" spans="1:15">
      <c r="A6846" s="19"/>
      <c r="N6846" s="2"/>
      <c r="O6846" s="2"/>
    </row>
    <row r="6847" spans="1:15">
      <c r="A6847" s="19"/>
      <c r="N6847" s="2"/>
      <c r="O6847" s="2"/>
    </row>
    <row r="6848" spans="1:15">
      <c r="A6848" s="19"/>
      <c r="N6848" s="2"/>
      <c r="O6848" s="2"/>
    </row>
    <row r="6849" spans="1:15">
      <c r="A6849" s="19"/>
      <c r="N6849" s="2"/>
      <c r="O6849" s="2"/>
    </row>
    <row r="6850" spans="1:15">
      <c r="A6850" s="19"/>
      <c r="N6850" s="2"/>
      <c r="O6850" s="2"/>
    </row>
    <row r="6851" spans="1:15">
      <c r="A6851" s="19"/>
      <c r="N6851" s="2"/>
      <c r="O6851" s="2"/>
    </row>
    <row r="6852" spans="1:15">
      <c r="A6852" s="19"/>
      <c r="N6852" s="2"/>
      <c r="O6852" s="2"/>
    </row>
    <row r="6853" spans="1:15">
      <c r="A6853" s="19"/>
      <c r="N6853" s="2"/>
      <c r="O6853" s="2"/>
    </row>
    <row r="6854" spans="1:15">
      <c r="A6854" s="19"/>
      <c r="N6854" s="2"/>
      <c r="O6854" s="2"/>
    </row>
    <row r="6855" spans="1:15">
      <c r="A6855" s="19"/>
      <c r="N6855" s="2"/>
      <c r="O6855" s="2"/>
    </row>
    <row r="6856" spans="1:15">
      <c r="A6856" s="19"/>
      <c r="N6856" s="2"/>
      <c r="O6856" s="2"/>
    </row>
    <row r="6857" spans="1:15">
      <c r="A6857" s="19"/>
      <c r="N6857" s="2"/>
      <c r="O6857" s="2"/>
    </row>
    <row r="6858" spans="1:15">
      <c r="A6858" s="19"/>
      <c r="N6858" s="2"/>
      <c r="O6858" s="2"/>
    </row>
    <row r="6859" spans="1:15">
      <c r="A6859" s="19"/>
      <c r="N6859" s="2"/>
      <c r="O6859" s="2"/>
    </row>
    <row r="6860" spans="1:15">
      <c r="A6860" s="19"/>
      <c r="N6860" s="2"/>
      <c r="O6860" s="2"/>
    </row>
    <row r="6861" spans="1:15">
      <c r="A6861" s="19"/>
      <c r="N6861" s="2"/>
      <c r="O6861" s="2"/>
    </row>
    <row r="6862" spans="1:15">
      <c r="A6862" s="19"/>
      <c r="N6862" s="2"/>
      <c r="O6862" s="2"/>
    </row>
    <row r="6863" spans="1:15">
      <c r="A6863" s="19"/>
      <c r="N6863" s="2"/>
      <c r="O6863" s="2"/>
    </row>
    <row r="6864" spans="1:15">
      <c r="A6864" s="19"/>
      <c r="N6864" s="2"/>
      <c r="O6864" s="2"/>
    </row>
    <row r="6865" spans="1:15">
      <c r="A6865" s="19"/>
      <c r="N6865" s="2"/>
      <c r="O6865" s="2"/>
    </row>
    <row r="6866" spans="1:15">
      <c r="A6866" s="19"/>
      <c r="N6866" s="2"/>
      <c r="O6866" s="2"/>
    </row>
    <row r="6867" spans="1:15">
      <c r="A6867" s="19"/>
      <c r="N6867" s="2"/>
      <c r="O6867" s="2"/>
    </row>
    <row r="6868" spans="1:15">
      <c r="A6868" s="19"/>
      <c r="N6868" s="2"/>
      <c r="O6868" s="2"/>
    </row>
    <row r="6869" spans="1:15">
      <c r="A6869" s="19"/>
      <c r="N6869" s="2"/>
      <c r="O6869" s="2"/>
    </row>
    <row r="6870" spans="1:15">
      <c r="A6870" s="19"/>
      <c r="N6870" s="2"/>
      <c r="O6870" s="2"/>
    </row>
    <row r="6871" spans="1:15">
      <c r="A6871" s="19"/>
      <c r="N6871" s="2"/>
      <c r="O6871" s="2"/>
    </row>
    <row r="6872" spans="1:15">
      <c r="A6872" s="19"/>
      <c r="N6872" s="2"/>
      <c r="O6872" s="2"/>
    </row>
    <row r="6873" spans="1:15">
      <c r="A6873" s="19"/>
      <c r="N6873" s="2"/>
      <c r="O6873" s="2"/>
    </row>
    <row r="6874" spans="1:15">
      <c r="A6874" s="19"/>
      <c r="N6874" s="2"/>
      <c r="O6874" s="2"/>
    </row>
    <row r="6875" spans="1:15">
      <c r="A6875" s="19"/>
      <c r="N6875" s="2"/>
      <c r="O6875" s="2"/>
    </row>
    <row r="6876" spans="1:15">
      <c r="A6876" s="19"/>
      <c r="N6876" s="2"/>
      <c r="O6876" s="2"/>
    </row>
    <row r="6877" spans="1:15">
      <c r="A6877" s="19"/>
      <c r="N6877" s="2"/>
      <c r="O6877" s="2"/>
    </row>
    <row r="6878" spans="1:15">
      <c r="A6878" s="19"/>
      <c r="N6878" s="2"/>
      <c r="O6878" s="2"/>
    </row>
    <row r="6879" spans="1:15">
      <c r="A6879" s="19"/>
      <c r="N6879" s="2"/>
      <c r="O6879" s="2"/>
    </row>
    <row r="6880" spans="1:15">
      <c r="A6880" s="19"/>
      <c r="N6880" s="2"/>
      <c r="O6880" s="2"/>
    </row>
    <row r="6881" spans="1:15">
      <c r="A6881" s="19"/>
      <c r="N6881" s="2"/>
      <c r="O6881" s="2"/>
    </row>
    <row r="6882" spans="1:15">
      <c r="A6882" s="19"/>
      <c r="N6882" s="2"/>
      <c r="O6882" s="2"/>
    </row>
    <row r="6883" spans="1:15">
      <c r="A6883" s="19"/>
      <c r="N6883" s="2"/>
      <c r="O6883" s="2"/>
    </row>
    <row r="6884" spans="1:15">
      <c r="A6884" s="19"/>
      <c r="N6884" s="2"/>
      <c r="O6884" s="2"/>
    </row>
    <row r="6885" spans="1:15">
      <c r="A6885" s="19"/>
      <c r="N6885" s="2"/>
      <c r="O6885" s="2"/>
    </row>
    <row r="6886" spans="1:15">
      <c r="A6886" s="19"/>
      <c r="N6886" s="2"/>
      <c r="O6886" s="2"/>
    </row>
    <row r="6887" spans="1:15">
      <c r="A6887" s="19"/>
      <c r="N6887" s="2"/>
      <c r="O6887" s="2"/>
    </row>
    <row r="6888" spans="1:15">
      <c r="A6888" s="19"/>
      <c r="N6888" s="2"/>
      <c r="O6888" s="2"/>
    </row>
    <row r="6889" spans="1:15">
      <c r="A6889" s="19"/>
      <c r="N6889" s="2"/>
      <c r="O6889" s="2"/>
    </row>
    <row r="6890" spans="1:15">
      <c r="A6890" s="19"/>
      <c r="N6890" s="2"/>
      <c r="O6890" s="2"/>
    </row>
    <row r="6891" spans="1:15">
      <c r="A6891" s="19"/>
      <c r="N6891" s="2"/>
      <c r="O6891" s="2"/>
    </row>
    <row r="6892" spans="1:15">
      <c r="A6892" s="19"/>
      <c r="N6892" s="2"/>
      <c r="O6892" s="2"/>
    </row>
    <row r="6893" spans="1:15">
      <c r="A6893" s="19"/>
      <c r="N6893" s="2"/>
      <c r="O6893" s="2"/>
    </row>
    <row r="6894" spans="1:15">
      <c r="A6894" s="19"/>
      <c r="N6894" s="2"/>
      <c r="O6894" s="2"/>
    </row>
    <row r="6895" spans="1:15">
      <c r="A6895" s="19"/>
      <c r="N6895" s="2"/>
      <c r="O6895" s="2"/>
    </row>
    <row r="6896" spans="1:15">
      <c r="A6896" s="19"/>
      <c r="N6896" s="2"/>
      <c r="O6896" s="2"/>
    </row>
    <row r="6897" spans="1:15">
      <c r="A6897" s="19"/>
      <c r="N6897" s="2"/>
      <c r="O6897" s="2"/>
    </row>
    <row r="6898" spans="1:15">
      <c r="A6898" s="19"/>
      <c r="N6898" s="2"/>
      <c r="O6898" s="2"/>
    </row>
    <row r="6899" spans="1:15">
      <c r="A6899" s="19"/>
      <c r="N6899" s="2"/>
      <c r="O6899" s="2"/>
    </row>
    <row r="6900" spans="1:15">
      <c r="A6900" s="19"/>
      <c r="N6900" s="2"/>
      <c r="O6900" s="2"/>
    </row>
    <row r="6901" spans="1:15">
      <c r="A6901" s="19"/>
      <c r="N6901" s="2"/>
      <c r="O6901" s="2"/>
    </row>
    <row r="6902" spans="1:15">
      <c r="A6902" s="19"/>
      <c r="N6902" s="2"/>
      <c r="O6902" s="2"/>
    </row>
    <row r="6903" spans="1:15">
      <c r="A6903" s="19"/>
      <c r="N6903" s="2"/>
      <c r="O6903" s="2"/>
    </row>
    <row r="6904" spans="1:15">
      <c r="A6904" s="19"/>
      <c r="N6904" s="2"/>
      <c r="O6904" s="2"/>
    </row>
    <row r="6905" spans="1:15">
      <c r="A6905" s="19"/>
      <c r="N6905" s="2"/>
      <c r="O6905" s="2"/>
    </row>
    <row r="6906" spans="1:15">
      <c r="A6906" s="19"/>
      <c r="N6906" s="2"/>
      <c r="O6906" s="2"/>
    </row>
    <row r="6907" spans="1:15">
      <c r="A6907" s="19"/>
      <c r="N6907" s="2"/>
      <c r="O6907" s="2"/>
    </row>
    <row r="6908" spans="1:15">
      <c r="A6908" s="19"/>
      <c r="N6908" s="2"/>
      <c r="O6908" s="2"/>
    </row>
    <row r="6909" spans="1:15">
      <c r="A6909" s="19"/>
      <c r="N6909" s="2"/>
      <c r="O6909" s="2"/>
    </row>
    <row r="6910" spans="1:15">
      <c r="A6910" s="19"/>
      <c r="N6910" s="2"/>
      <c r="O6910" s="2"/>
    </row>
    <row r="6911" spans="1:15">
      <c r="A6911" s="19"/>
      <c r="N6911" s="2"/>
      <c r="O6911" s="2"/>
    </row>
    <row r="6912" spans="1:15">
      <c r="A6912" s="19"/>
      <c r="N6912" s="2"/>
      <c r="O6912" s="2"/>
    </row>
    <row r="6913" spans="1:15">
      <c r="A6913" s="19"/>
      <c r="N6913" s="2"/>
      <c r="O6913" s="2"/>
    </row>
    <row r="6914" spans="1:15">
      <c r="A6914" s="19"/>
      <c r="N6914" s="2"/>
      <c r="O6914" s="2"/>
    </row>
    <row r="6915" spans="1:15">
      <c r="A6915" s="19"/>
      <c r="N6915" s="2"/>
      <c r="O6915" s="2"/>
    </row>
    <row r="6916" spans="1:15">
      <c r="A6916" s="19"/>
      <c r="N6916" s="2"/>
      <c r="O6916" s="2"/>
    </row>
    <row r="6917" spans="1:15">
      <c r="A6917" s="19"/>
      <c r="N6917" s="2"/>
      <c r="O6917" s="2"/>
    </row>
    <row r="6918" spans="1:15">
      <c r="A6918" s="19"/>
      <c r="N6918" s="2"/>
      <c r="O6918" s="2"/>
    </row>
    <row r="6919" spans="1:15">
      <c r="A6919" s="19"/>
      <c r="N6919" s="2"/>
      <c r="O6919" s="2"/>
    </row>
    <row r="6920" spans="1:15">
      <c r="A6920" s="19"/>
      <c r="N6920" s="2"/>
      <c r="O6920" s="2"/>
    </row>
    <row r="6921" spans="1:15">
      <c r="A6921" s="19"/>
      <c r="N6921" s="2"/>
      <c r="O6921" s="2"/>
    </row>
    <row r="6922" spans="1:15">
      <c r="A6922" s="19"/>
      <c r="N6922" s="2"/>
      <c r="O6922" s="2"/>
    </row>
    <row r="6923" spans="1:15">
      <c r="A6923" s="19"/>
      <c r="N6923" s="2"/>
      <c r="O6923" s="2"/>
    </row>
    <row r="6924" spans="1:15">
      <c r="A6924" s="19"/>
      <c r="N6924" s="2"/>
      <c r="O6924" s="2"/>
    </row>
    <row r="6925" spans="1:15">
      <c r="A6925" s="19"/>
      <c r="N6925" s="2"/>
      <c r="O6925" s="2"/>
    </row>
    <row r="6926" spans="1:15">
      <c r="A6926" s="19"/>
      <c r="N6926" s="2"/>
      <c r="O6926" s="2"/>
    </row>
    <row r="6927" spans="1:15">
      <c r="A6927" s="19"/>
      <c r="N6927" s="2"/>
      <c r="O6927" s="2"/>
    </row>
    <row r="6928" spans="1:15">
      <c r="A6928" s="19"/>
      <c r="N6928" s="2"/>
      <c r="O6928" s="2"/>
    </row>
    <row r="6929" spans="1:15">
      <c r="A6929" s="19"/>
      <c r="N6929" s="2"/>
      <c r="O6929" s="2"/>
    </row>
    <row r="6930" spans="1:15">
      <c r="A6930" s="19"/>
      <c r="N6930" s="2"/>
      <c r="O6930" s="2"/>
    </row>
    <row r="6931" spans="1:15">
      <c r="A6931" s="19"/>
      <c r="N6931" s="2"/>
      <c r="O6931" s="2"/>
    </row>
    <row r="6932" spans="1:15">
      <c r="A6932" s="19"/>
      <c r="N6932" s="2"/>
      <c r="O6932" s="2"/>
    </row>
    <row r="6933" spans="1:15">
      <c r="A6933" s="19"/>
      <c r="N6933" s="2"/>
      <c r="O6933" s="2"/>
    </row>
    <row r="6934" spans="1:15">
      <c r="A6934" s="19"/>
      <c r="N6934" s="2"/>
      <c r="O6934" s="2"/>
    </row>
    <row r="6935" spans="1:15">
      <c r="A6935" s="19"/>
      <c r="N6935" s="2"/>
      <c r="O6935" s="2"/>
    </row>
    <row r="6936" spans="1:15">
      <c r="A6936" s="19"/>
      <c r="N6936" s="2"/>
      <c r="O6936" s="2"/>
    </row>
    <row r="6937" spans="1:15">
      <c r="A6937" s="19"/>
      <c r="N6937" s="2"/>
      <c r="O6937" s="2"/>
    </row>
    <row r="6938" spans="1:15">
      <c r="A6938" s="19"/>
      <c r="N6938" s="2"/>
      <c r="O6938" s="2"/>
    </row>
    <row r="6939" spans="1:15">
      <c r="A6939" s="19"/>
      <c r="N6939" s="2"/>
      <c r="O6939" s="2"/>
    </row>
    <row r="6940" spans="1:15">
      <c r="A6940" s="19"/>
      <c r="N6940" s="2"/>
      <c r="O6940" s="2"/>
    </row>
    <row r="6941" spans="1:15">
      <c r="A6941" s="19"/>
      <c r="N6941" s="2"/>
      <c r="O6941" s="2"/>
    </row>
    <row r="6942" spans="1:15">
      <c r="A6942" s="19"/>
      <c r="N6942" s="2"/>
      <c r="O6942" s="2"/>
    </row>
    <row r="6943" spans="1:15">
      <c r="A6943" s="19"/>
      <c r="N6943" s="2"/>
      <c r="O6943" s="2"/>
    </row>
    <row r="6944" spans="1:15">
      <c r="A6944" s="19"/>
      <c r="N6944" s="2"/>
      <c r="O6944" s="2"/>
    </row>
    <row r="6945" spans="1:15">
      <c r="A6945" s="19"/>
      <c r="N6945" s="2"/>
      <c r="O6945" s="2"/>
    </row>
    <row r="6946" spans="1:15">
      <c r="A6946" s="19"/>
      <c r="N6946" s="2"/>
      <c r="O6946" s="2"/>
    </row>
    <row r="6947" spans="1:15">
      <c r="A6947" s="19"/>
      <c r="N6947" s="2"/>
      <c r="O6947" s="2"/>
    </row>
    <row r="6948" spans="1:15">
      <c r="A6948" s="19"/>
      <c r="N6948" s="2"/>
      <c r="O6948" s="2"/>
    </row>
    <row r="6949" spans="1:15">
      <c r="A6949" s="19"/>
      <c r="N6949" s="2"/>
      <c r="O6949" s="2"/>
    </row>
    <row r="6950" spans="1:15">
      <c r="A6950" s="19"/>
      <c r="N6950" s="2"/>
      <c r="O6950" s="2"/>
    </row>
    <row r="6951" spans="1:15">
      <c r="A6951" s="19"/>
      <c r="N6951" s="2"/>
      <c r="O6951" s="2"/>
    </row>
    <row r="6952" spans="1:15">
      <c r="A6952" s="19"/>
      <c r="N6952" s="2"/>
      <c r="O6952" s="2"/>
    </row>
    <row r="6953" spans="1:15">
      <c r="A6953" s="19"/>
      <c r="N6953" s="2"/>
      <c r="O6953" s="2"/>
    </row>
    <row r="6954" spans="1:15">
      <c r="A6954" s="19"/>
      <c r="N6954" s="2"/>
      <c r="O6954" s="2"/>
    </row>
    <row r="6955" spans="1:15">
      <c r="A6955" s="19"/>
      <c r="N6955" s="2"/>
      <c r="O6955" s="2"/>
    </row>
    <row r="6956" spans="1:15">
      <c r="A6956" s="19"/>
      <c r="N6956" s="2"/>
      <c r="O6956" s="2"/>
    </row>
    <row r="6957" spans="1:15">
      <c r="A6957" s="19"/>
      <c r="N6957" s="2"/>
      <c r="O6957" s="2"/>
    </row>
    <row r="6958" spans="1:15">
      <c r="A6958" s="19"/>
      <c r="N6958" s="2"/>
      <c r="O6958" s="2"/>
    </row>
    <row r="6959" spans="1:15">
      <c r="A6959" s="19"/>
      <c r="N6959" s="2"/>
      <c r="O6959" s="2"/>
    </row>
    <row r="6960" spans="1:15">
      <c r="A6960" s="19"/>
      <c r="N6960" s="2"/>
      <c r="O6960" s="2"/>
    </row>
    <row r="6961" spans="1:15">
      <c r="A6961" s="19"/>
      <c r="N6961" s="2"/>
      <c r="O6961" s="2"/>
    </row>
    <row r="6962" spans="1:15">
      <c r="A6962" s="19"/>
      <c r="N6962" s="2"/>
      <c r="O6962" s="2"/>
    </row>
    <row r="6963" spans="1:15">
      <c r="A6963" s="19"/>
      <c r="N6963" s="2"/>
      <c r="O6963" s="2"/>
    </row>
    <row r="6964" spans="1:15">
      <c r="A6964" s="19"/>
      <c r="N6964" s="2"/>
      <c r="O6964" s="2"/>
    </row>
    <row r="6965" spans="1:15">
      <c r="A6965" s="19"/>
      <c r="N6965" s="2"/>
      <c r="O6965" s="2"/>
    </row>
    <row r="6966" spans="1:15">
      <c r="A6966" s="19"/>
      <c r="N6966" s="2"/>
      <c r="O6966" s="2"/>
    </row>
    <row r="6967" spans="1:15">
      <c r="A6967" s="19"/>
      <c r="N6967" s="2"/>
      <c r="O6967" s="2"/>
    </row>
    <row r="6968" spans="1:15">
      <c r="A6968" s="19"/>
      <c r="N6968" s="2"/>
      <c r="O6968" s="2"/>
    </row>
    <row r="6969" spans="1:15">
      <c r="A6969" s="19"/>
      <c r="N6969" s="2"/>
      <c r="O6969" s="2"/>
    </row>
    <row r="6970" spans="1:15">
      <c r="A6970" s="19"/>
      <c r="N6970" s="2"/>
      <c r="O6970" s="2"/>
    </row>
    <row r="6971" spans="1:15">
      <c r="A6971" s="19"/>
      <c r="N6971" s="2"/>
      <c r="O6971" s="2"/>
    </row>
    <row r="6972" spans="1:15">
      <c r="A6972" s="19"/>
      <c r="N6972" s="2"/>
      <c r="O6972" s="2"/>
    </row>
    <row r="6973" spans="1:15">
      <c r="A6973" s="19"/>
      <c r="N6973" s="2"/>
      <c r="O6973" s="2"/>
    </row>
    <row r="6974" spans="1:15">
      <c r="A6974" s="19"/>
      <c r="N6974" s="2"/>
      <c r="O6974" s="2"/>
    </row>
    <row r="6975" spans="1:15">
      <c r="A6975" s="19"/>
      <c r="N6975" s="2"/>
      <c r="O6975" s="2"/>
    </row>
    <row r="6976" spans="1:15">
      <c r="A6976" s="19"/>
      <c r="N6976" s="2"/>
      <c r="O6976" s="2"/>
    </row>
    <row r="6977" spans="1:15">
      <c r="A6977" s="19"/>
      <c r="N6977" s="2"/>
      <c r="O6977" s="2"/>
    </row>
    <row r="6978" spans="1:15">
      <c r="A6978" s="19"/>
      <c r="N6978" s="2"/>
      <c r="O6978" s="2"/>
    </row>
    <row r="6979" spans="1:15">
      <c r="A6979" s="19"/>
      <c r="N6979" s="2"/>
      <c r="O6979" s="2"/>
    </row>
    <row r="6980" spans="1:15">
      <c r="A6980" s="19"/>
      <c r="N6980" s="2"/>
      <c r="O6980" s="2"/>
    </row>
    <row r="6981" spans="1:15">
      <c r="A6981" s="19"/>
      <c r="N6981" s="2"/>
      <c r="O6981" s="2"/>
    </row>
    <row r="6982" spans="1:15">
      <c r="A6982" s="19"/>
      <c r="N6982" s="2"/>
      <c r="O6982" s="2"/>
    </row>
    <row r="6983" spans="1:15">
      <c r="A6983" s="19"/>
      <c r="N6983" s="2"/>
      <c r="O6983" s="2"/>
    </row>
    <row r="6984" spans="1:15">
      <c r="A6984" s="19"/>
      <c r="N6984" s="2"/>
      <c r="O6984" s="2"/>
    </row>
    <row r="6985" spans="1:15">
      <c r="A6985" s="19"/>
      <c r="N6985" s="2"/>
      <c r="O6985" s="2"/>
    </row>
    <row r="6986" spans="1:15">
      <c r="A6986" s="19"/>
      <c r="N6986" s="2"/>
      <c r="O6986" s="2"/>
    </row>
    <row r="6987" spans="1:15">
      <c r="A6987" s="19"/>
      <c r="N6987" s="2"/>
      <c r="O6987" s="2"/>
    </row>
    <row r="6988" spans="1:15">
      <c r="A6988" s="19"/>
      <c r="N6988" s="2"/>
      <c r="O6988" s="2"/>
    </row>
    <row r="6989" spans="1:15">
      <c r="A6989" s="19"/>
      <c r="N6989" s="2"/>
      <c r="O6989" s="2"/>
    </row>
    <row r="6990" spans="1:15">
      <c r="A6990" s="19"/>
      <c r="N6990" s="2"/>
      <c r="O6990" s="2"/>
    </row>
    <row r="6991" spans="1:15">
      <c r="A6991" s="19"/>
      <c r="N6991" s="2"/>
      <c r="O6991" s="2"/>
    </row>
    <row r="6992" spans="1:15">
      <c r="A6992" s="19"/>
      <c r="N6992" s="2"/>
      <c r="O6992" s="2"/>
    </row>
    <row r="6993" spans="1:15">
      <c r="A6993" s="19"/>
      <c r="N6993" s="2"/>
      <c r="O6993" s="2"/>
    </row>
    <row r="6994" spans="1:15">
      <c r="A6994" s="19"/>
      <c r="N6994" s="2"/>
      <c r="O6994" s="2"/>
    </row>
    <row r="6995" spans="1:15">
      <c r="A6995" s="19"/>
      <c r="N6995" s="2"/>
      <c r="O6995" s="2"/>
    </row>
    <row r="6996" spans="1:15">
      <c r="A6996" s="19"/>
      <c r="N6996" s="2"/>
      <c r="O6996" s="2"/>
    </row>
    <row r="6997" spans="1:15">
      <c r="A6997" s="19"/>
      <c r="N6997" s="2"/>
      <c r="O6997" s="2"/>
    </row>
    <row r="6998" spans="1:15">
      <c r="A6998" s="19"/>
      <c r="N6998" s="2"/>
      <c r="O6998" s="2"/>
    </row>
    <row r="6999" spans="1:15">
      <c r="A6999" s="19"/>
      <c r="N6999" s="2"/>
      <c r="O6999" s="2"/>
    </row>
    <row r="7000" spans="1:15">
      <c r="A7000" s="19"/>
      <c r="N7000" s="2"/>
      <c r="O7000" s="2"/>
    </row>
    <row r="7001" spans="1:15">
      <c r="A7001" s="19"/>
      <c r="N7001" s="2"/>
      <c r="O7001" s="2"/>
    </row>
    <row r="7002" spans="1:15">
      <c r="A7002" s="19"/>
      <c r="N7002" s="2"/>
      <c r="O7002" s="2"/>
    </row>
    <row r="7003" spans="1:15">
      <c r="A7003" s="19"/>
      <c r="N7003" s="2"/>
      <c r="O7003" s="2"/>
    </row>
    <row r="7004" spans="1:15">
      <c r="A7004" s="19"/>
      <c r="N7004" s="2"/>
      <c r="O7004" s="2"/>
    </row>
    <row r="7005" spans="1:15">
      <c r="A7005" s="19"/>
      <c r="N7005" s="2"/>
      <c r="O7005" s="2"/>
    </row>
    <row r="7006" spans="1:15">
      <c r="A7006" s="19"/>
      <c r="N7006" s="2"/>
      <c r="O7006" s="2"/>
    </row>
    <row r="7007" spans="1:15">
      <c r="A7007" s="19"/>
      <c r="N7007" s="2"/>
      <c r="O7007" s="2"/>
    </row>
    <row r="7008" spans="1:15">
      <c r="A7008" s="19"/>
      <c r="N7008" s="2"/>
      <c r="O7008" s="2"/>
    </row>
    <row r="7009" spans="1:15">
      <c r="A7009" s="19"/>
      <c r="N7009" s="2"/>
      <c r="O7009" s="2"/>
    </row>
    <row r="7010" spans="1:15">
      <c r="A7010" s="19"/>
      <c r="N7010" s="2"/>
      <c r="O7010" s="2"/>
    </row>
    <row r="7011" spans="1:15">
      <c r="A7011" s="19"/>
      <c r="N7011" s="2"/>
      <c r="O7011" s="2"/>
    </row>
    <row r="7012" spans="1:15">
      <c r="A7012" s="19"/>
      <c r="N7012" s="2"/>
      <c r="O7012" s="2"/>
    </row>
    <row r="7013" spans="1:15">
      <c r="A7013" s="19"/>
      <c r="N7013" s="2"/>
      <c r="O7013" s="2"/>
    </row>
    <row r="7014" spans="1:15">
      <c r="A7014" s="19"/>
      <c r="N7014" s="2"/>
      <c r="O7014" s="2"/>
    </row>
    <row r="7015" spans="1:15">
      <c r="A7015" s="19"/>
      <c r="N7015" s="2"/>
      <c r="O7015" s="2"/>
    </row>
    <row r="7016" spans="1:15">
      <c r="A7016" s="19"/>
      <c r="N7016" s="2"/>
      <c r="O7016" s="2"/>
    </row>
    <row r="7017" spans="1:15">
      <c r="A7017" s="19"/>
      <c r="N7017" s="2"/>
      <c r="O7017" s="2"/>
    </row>
    <row r="7018" spans="1:15">
      <c r="A7018" s="19"/>
      <c r="N7018" s="2"/>
      <c r="O7018" s="2"/>
    </row>
    <row r="7019" spans="1:15">
      <c r="A7019" s="19"/>
      <c r="N7019" s="2"/>
      <c r="O7019" s="2"/>
    </row>
    <row r="7020" spans="1:15">
      <c r="A7020" s="19"/>
      <c r="N7020" s="2"/>
      <c r="O7020" s="2"/>
    </row>
    <row r="7021" spans="1:15">
      <c r="A7021" s="19"/>
      <c r="N7021" s="2"/>
      <c r="O7021" s="2"/>
    </row>
    <row r="7022" spans="1:15">
      <c r="A7022" s="19"/>
      <c r="N7022" s="2"/>
      <c r="O7022" s="2"/>
    </row>
    <row r="7023" spans="1:15">
      <c r="A7023" s="19"/>
      <c r="N7023" s="2"/>
      <c r="O7023" s="2"/>
    </row>
    <row r="7024" spans="1:15">
      <c r="A7024" s="19"/>
      <c r="N7024" s="2"/>
      <c r="O7024" s="2"/>
    </row>
    <row r="7025" spans="1:15">
      <c r="A7025" s="19"/>
      <c r="N7025" s="2"/>
      <c r="O7025" s="2"/>
    </row>
    <row r="7026" spans="1:15">
      <c r="A7026" s="19"/>
      <c r="N7026" s="2"/>
      <c r="O7026" s="2"/>
    </row>
    <row r="7027" spans="1:15">
      <c r="A7027" s="19"/>
      <c r="N7027" s="2"/>
      <c r="O7027" s="2"/>
    </row>
    <row r="7028" spans="1:15">
      <c r="A7028" s="19"/>
      <c r="N7028" s="2"/>
      <c r="O7028" s="2"/>
    </row>
    <row r="7029" spans="1:15">
      <c r="A7029" s="19"/>
      <c r="N7029" s="2"/>
      <c r="O7029" s="2"/>
    </row>
    <row r="7030" spans="1:15">
      <c r="A7030" s="19"/>
      <c r="N7030" s="2"/>
      <c r="O7030" s="2"/>
    </row>
    <row r="7031" spans="1:15">
      <c r="A7031" s="19"/>
      <c r="N7031" s="2"/>
      <c r="O7031" s="2"/>
    </row>
    <row r="7032" spans="1:15">
      <c r="A7032" s="19"/>
      <c r="N7032" s="2"/>
      <c r="O7032" s="2"/>
    </row>
    <row r="7033" spans="1:15">
      <c r="A7033" s="19"/>
      <c r="N7033" s="2"/>
      <c r="O7033" s="2"/>
    </row>
    <row r="7034" spans="1:15">
      <c r="A7034" s="19"/>
      <c r="N7034" s="2"/>
      <c r="O7034" s="2"/>
    </row>
    <row r="7035" spans="1:15">
      <c r="A7035" s="19"/>
      <c r="N7035" s="2"/>
      <c r="O7035" s="2"/>
    </row>
    <row r="7036" spans="1:15">
      <c r="A7036" s="19"/>
      <c r="N7036" s="2"/>
      <c r="O7036" s="2"/>
    </row>
    <row r="7037" spans="1:15">
      <c r="A7037" s="19"/>
      <c r="N7037" s="2"/>
      <c r="O7037" s="2"/>
    </row>
    <row r="7038" spans="1:15">
      <c r="A7038" s="19"/>
      <c r="N7038" s="2"/>
      <c r="O7038" s="2"/>
    </row>
    <row r="7039" spans="1:15">
      <c r="A7039" s="19"/>
      <c r="N7039" s="2"/>
      <c r="O7039" s="2"/>
    </row>
    <row r="7040" spans="1:15">
      <c r="A7040" s="19"/>
      <c r="N7040" s="2"/>
      <c r="O7040" s="2"/>
    </row>
    <row r="7041" spans="1:15">
      <c r="A7041" s="19"/>
      <c r="N7041" s="2"/>
      <c r="O7041" s="2"/>
    </row>
    <row r="7042" spans="1:15">
      <c r="A7042" s="19"/>
      <c r="N7042" s="2"/>
      <c r="O7042" s="2"/>
    </row>
    <row r="7043" spans="1:15">
      <c r="A7043" s="19"/>
      <c r="N7043" s="2"/>
      <c r="O7043" s="2"/>
    </row>
    <row r="7044" spans="1:15">
      <c r="A7044" s="19"/>
      <c r="N7044" s="2"/>
      <c r="O7044" s="2"/>
    </row>
    <row r="7045" spans="1:15">
      <c r="A7045" s="19"/>
      <c r="N7045" s="2"/>
      <c r="O7045" s="2"/>
    </row>
    <row r="7046" spans="1:15">
      <c r="A7046" s="19"/>
      <c r="N7046" s="2"/>
      <c r="O7046" s="2"/>
    </row>
    <row r="7047" spans="1:15">
      <c r="A7047" s="19"/>
      <c r="N7047" s="2"/>
      <c r="O7047" s="2"/>
    </row>
    <row r="7048" spans="1:15">
      <c r="A7048" s="19"/>
      <c r="N7048" s="2"/>
      <c r="O7048" s="2"/>
    </row>
    <row r="7049" spans="1:15">
      <c r="A7049" s="19"/>
      <c r="N7049" s="2"/>
      <c r="O7049" s="2"/>
    </row>
    <row r="7050" spans="1:15">
      <c r="A7050" s="19"/>
      <c r="N7050" s="2"/>
      <c r="O7050" s="2"/>
    </row>
    <row r="7051" spans="1:15">
      <c r="A7051" s="19"/>
      <c r="N7051" s="2"/>
      <c r="O7051" s="2"/>
    </row>
    <row r="7052" spans="1:15">
      <c r="A7052" s="19"/>
      <c r="N7052" s="2"/>
      <c r="O7052" s="2"/>
    </row>
    <row r="7053" spans="1:15">
      <c r="A7053" s="19"/>
      <c r="N7053" s="2"/>
      <c r="O7053" s="2"/>
    </row>
    <row r="7054" spans="1:15">
      <c r="A7054" s="19"/>
      <c r="N7054" s="2"/>
      <c r="O7054" s="2"/>
    </row>
    <row r="7055" spans="1:15">
      <c r="A7055" s="19"/>
      <c r="N7055" s="2"/>
      <c r="O7055" s="2"/>
    </row>
    <row r="7056" spans="1:15">
      <c r="A7056" s="19"/>
      <c r="N7056" s="2"/>
      <c r="O7056" s="2"/>
    </row>
    <row r="7057" spans="1:15">
      <c r="A7057" s="19"/>
      <c r="N7057" s="2"/>
      <c r="O7057" s="2"/>
    </row>
    <row r="7058" spans="1:15">
      <c r="A7058" s="19"/>
      <c r="N7058" s="2"/>
      <c r="O7058" s="2"/>
    </row>
    <row r="7059" spans="1:15">
      <c r="A7059" s="19"/>
      <c r="N7059" s="2"/>
      <c r="O7059" s="2"/>
    </row>
    <row r="7060" spans="1:15">
      <c r="A7060" s="19"/>
      <c r="N7060" s="2"/>
      <c r="O7060" s="2"/>
    </row>
    <row r="7061" spans="1:15">
      <c r="A7061" s="19"/>
      <c r="N7061" s="2"/>
      <c r="O7061" s="2"/>
    </row>
    <row r="7062" spans="1:15">
      <c r="A7062" s="19"/>
      <c r="N7062" s="2"/>
      <c r="O7062" s="2"/>
    </row>
    <row r="7063" spans="1:15">
      <c r="A7063" s="19"/>
      <c r="N7063" s="2"/>
      <c r="O7063" s="2"/>
    </row>
    <row r="7064" spans="1:15">
      <c r="A7064" s="19"/>
      <c r="N7064" s="2"/>
      <c r="O7064" s="2"/>
    </row>
    <row r="7065" spans="1:15">
      <c r="A7065" s="19"/>
      <c r="N7065" s="2"/>
      <c r="O7065" s="2"/>
    </row>
    <row r="7066" spans="1:15">
      <c r="A7066" s="19"/>
      <c r="N7066" s="2"/>
      <c r="O7066" s="2"/>
    </row>
    <row r="7067" spans="1:15">
      <c r="A7067" s="19"/>
      <c r="N7067" s="2"/>
      <c r="O7067" s="2"/>
    </row>
    <row r="7068" spans="1:15">
      <c r="A7068" s="19"/>
      <c r="N7068" s="2"/>
      <c r="O7068" s="2"/>
    </row>
    <row r="7069" spans="1:15">
      <c r="A7069" s="19"/>
      <c r="N7069" s="2"/>
      <c r="O7069" s="2"/>
    </row>
    <row r="7070" spans="1:15">
      <c r="A7070" s="19"/>
      <c r="N7070" s="2"/>
      <c r="O7070" s="2"/>
    </row>
    <row r="7071" spans="1:15">
      <c r="A7071" s="19"/>
      <c r="N7071" s="2"/>
      <c r="O7071" s="2"/>
    </row>
    <row r="7072" spans="1:15">
      <c r="A7072" s="19"/>
      <c r="N7072" s="2"/>
      <c r="O7072" s="2"/>
    </row>
    <row r="7073" spans="1:15">
      <c r="A7073" s="19"/>
      <c r="N7073" s="2"/>
      <c r="O7073" s="2"/>
    </row>
    <row r="7074" spans="1:15">
      <c r="A7074" s="19"/>
      <c r="N7074" s="2"/>
      <c r="O7074" s="2"/>
    </row>
    <row r="7075" spans="1:15">
      <c r="A7075" s="19"/>
      <c r="N7075" s="2"/>
      <c r="O7075" s="2"/>
    </row>
    <row r="7076" spans="1:15">
      <c r="A7076" s="19"/>
      <c r="N7076" s="2"/>
      <c r="O7076" s="2"/>
    </row>
    <row r="7077" spans="1:15">
      <c r="A7077" s="19"/>
      <c r="N7077" s="2"/>
      <c r="O7077" s="2"/>
    </row>
    <row r="7078" spans="1:15">
      <c r="A7078" s="19"/>
      <c r="N7078" s="2"/>
      <c r="O7078" s="2"/>
    </row>
    <row r="7079" spans="1:15">
      <c r="A7079" s="19"/>
      <c r="N7079" s="2"/>
      <c r="O7079" s="2"/>
    </row>
    <row r="7080" spans="1:15">
      <c r="A7080" s="19"/>
      <c r="N7080" s="2"/>
      <c r="O7080" s="2"/>
    </row>
    <row r="7081" spans="1:15">
      <c r="A7081" s="19"/>
      <c r="N7081" s="2"/>
      <c r="O7081" s="2"/>
    </row>
    <row r="7082" spans="1:15">
      <c r="A7082" s="19"/>
      <c r="N7082" s="2"/>
      <c r="O7082" s="2"/>
    </row>
    <row r="7083" spans="1:15">
      <c r="A7083" s="19"/>
      <c r="N7083" s="2"/>
      <c r="O7083" s="2"/>
    </row>
    <row r="7084" spans="1:15">
      <c r="A7084" s="19"/>
      <c r="N7084" s="2"/>
      <c r="O7084" s="2"/>
    </row>
    <row r="7085" spans="1:15">
      <c r="A7085" s="19"/>
      <c r="N7085" s="2"/>
      <c r="O7085" s="2"/>
    </row>
    <row r="7086" spans="1:15">
      <c r="A7086" s="19"/>
      <c r="N7086" s="2"/>
      <c r="O7086" s="2"/>
    </row>
    <row r="7087" spans="1:15">
      <c r="A7087" s="19"/>
      <c r="N7087" s="2"/>
      <c r="O7087" s="2"/>
    </row>
    <row r="7088" spans="1:15">
      <c r="A7088" s="19"/>
      <c r="N7088" s="2"/>
      <c r="O7088" s="2"/>
    </row>
    <row r="7089" spans="1:15">
      <c r="A7089" s="19"/>
      <c r="N7089" s="2"/>
      <c r="O7089" s="2"/>
    </row>
    <row r="7090" spans="1:15">
      <c r="A7090" s="19"/>
      <c r="N7090" s="2"/>
      <c r="O7090" s="2"/>
    </row>
    <row r="7091" spans="1:15">
      <c r="A7091" s="19"/>
      <c r="N7091" s="2"/>
      <c r="O7091" s="2"/>
    </row>
    <row r="7092" spans="1:15">
      <c r="A7092" s="19"/>
      <c r="N7092" s="2"/>
      <c r="O7092" s="2"/>
    </row>
    <row r="7093" spans="1:15">
      <c r="A7093" s="19"/>
      <c r="N7093" s="2"/>
      <c r="O7093" s="2"/>
    </row>
    <row r="7094" spans="1:15">
      <c r="A7094" s="19"/>
      <c r="N7094" s="2"/>
      <c r="O7094" s="2"/>
    </row>
    <row r="7095" spans="1:15">
      <c r="A7095" s="19"/>
      <c r="N7095" s="2"/>
      <c r="O7095" s="2"/>
    </row>
    <row r="7096" spans="1:15">
      <c r="A7096" s="19"/>
      <c r="N7096" s="2"/>
      <c r="O7096" s="2"/>
    </row>
    <row r="7097" spans="1:15">
      <c r="A7097" s="19"/>
      <c r="N7097" s="2"/>
      <c r="O7097" s="2"/>
    </row>
    <row r="7098" spans="1:15">
      <c r="A7098" s="19"/>
      <c r="N7098" s="2"/>
      <c r="O7098" s="2"/>
    </row>
    <row r="7099" spans="1:15">
      <c r="A7099" s="19"/>
      <c r="N7099" s="2"/>
      <c r="O7099" s="2"/>
    </row>
    <row r="7100" spans="1:15">
      <c r="A7100" s="19"/>
      <c r="N7100" s="2"/>
      <c r="O7100" s="2"/>
    </row>
    <row r="7101" spans="1:15">
      <c r="A7101" s="19"/>
      <c r="N7101" s="2"/>
      <c r="O7101" s="2"/>
    </row>
    <row r="7102" spans="1:15">
      <c r="A7102" s="19"/>
      <c r="N7102" s="2"/>
      <c r="O7102" s="2"/>
    </row>
    <row r="7103" spans="1:15">
      <c r="A7103" s="19"/>
      <c r="N7103" s="2"/>
      <c r="O7103" s="2"/>
    </row>
    <row r="7104" spans="1:15">
      <c r="A7104" s="19"/>
      <c r="N7104" s="2"/>
      <c r="O7104" s="2"/>
    </row>
    <row r="7105" spans="1:15">
      <c r="A7105" s="19"/>
      <c r="N7105" s="2"/>
      <c r="O7105" s="2"/>
    </row>
    <row r="7106" spans="1:15">
      <c r="A7106" s="19"/>
      <c r="N7106" s="2"/>
      <c r="O7106" s="2"/>
    </row>
    <row r="7107" spans="1:15">
      <c r="A7107" s="19"/>
      <c r="N7107" s="2"/>
      <c r="O7107" s="2"/>
    </row>
    <row r="7108" spans="1:15">
      <c r="A7108" s="19"/>
      <c r="N7108" s="2"/>
      <c r="O7108" s="2"/>
    </row>
    <row r="7109" spans="1:15">
      <c r="A7109" s="19"/>
      <c r="N7109" s="2"/>
      <c r="O7109" s="2"/>
    </row>
    <row r="7110" spans="1:15">
      <c r="A7110" s="19"/>
      <c r="N7110" s="2"/>
      <c r="O7110" s="2"/>
    </row>
    <row r="7111" spans="1:15">
      <c r="A7111" s="19"/>
      <c r="N7111" s="2"/>
      <c r="O7111" s="2"/>
    </row>
    <row r="7112" spans="1:15">
      <c r="A7112" s="19"/>
      <c r="N7112" s="2"/>
      <c r="O7112" s="2"/>
    </row>
    <row r="7113" spans="1:15">
      <c r="A7113" s="19"/>
      <c r="N7113" s="2"/>
      <c r="O7113" s="2"/>
    </row>
    <row r="7114" spans="1:15">
      <c r="A7114" s="19"/>
      <c r="N7114" s="2"/>
      <c r="O7114" s="2"/>
    </row>
    <row r="7115" spans="1:15">
      <c r="A7115" s="19"/>
      <c r="N7115" s="2"/>
      <c r="O7115" s="2"/>
    </row>
    <row r="7116" spans="1:15">
      <c r="A7116" s="19"/>
      <c r="N7116" s="2"/>
      <c r="O7116" s="2"/>
    </row>
    <row r="7117" spans="1:15">
      <c r="A7117" s="19"/>
      <c r="N7117" s="2"/>
      <c r="O7117" s="2"/>
    </row>
    <row r="7118" spans="1:15">
      <c r="A7118" s="19"/>
      <c r="N7118" s="2"/>
      <c r="O7118" s="2"/>
    </row>
    <row r="7119" spans="1:15">
      <c r="A7119" s="19"/>
      <c r="N7119" s="2"/>
      <c r="O7119" s="2"/>
    </row>
    <row r="7120" spans="1:15">
      <c r="A7120" s="19"/>
      <c r="N7120" s="2"/>
      <c r="O7120" s="2"/>
    </row>
    <row r="7121" spans="1:15">
      <c r="A7121" s="19"/>
      <c r="N7121" s="2"/>
      <c r="O7121" s="2"/>
    </row>
    <row r="7122" spans="1:15">
      <c r="A7122" s="19"/>
      <c r="N7122" s="2"/>
      <c r="O7122" s="2"/>
    </row>
    <row r="7123" spans="1:15">
      <c r="A7123" s="19"/>
      <c r="N7123" s="2"/>
      <c r="O7123" s="2"/>
    </row>
    <row r="7124" spans="1:15">
      <c r="A7124" s="19"/>
      <c r="N7124" s="2"/>
      <c r="O7124" s="2"/>
    </row>
    <row r="7125" spans="1:15">
      <c r="A7125" s="19"/>
      <c r="N7125" s="2"/>
      <c r="O7125" s="2"/>
    </row>
    <row r="7126" spans="1:15">
      <c r="A7126" s="19"/>
      <c r="N7126" s="2"/>
      <c r="O7126" s="2"/>
    </row>
    <row r="7127" spans="1:15">
      <c r="A7127" s="19"/>
      <c r="N7127" s="2"/>
      <c r="O7127" s="2"/>
    </row>
    <row r="7128" spans="1:15">
      <c r="A7128" s="19"/>
      <c r="N7128" s="2"/>
      <c r="O7128" s="2"/>
    </row>
    <row r="7129" spans="1:15">
      <c r="A7129" s="19"/>
      <c r="N7129" s="2"/>
      <c r="O7129" s="2"/>
    </row>
    <row r="7130" spans="1:15">
      <c r="A7130" s="19"/>
      <c r="N7130" s="2"/>
      <c r="O7130" s="2"/>
    </row>
    <row r="7131" spans="1:15">
      <c r="A7131" s="19"/>
      <c r="N7131" s="2"/>
      <c r="O7131" s="2"/>
    </row>
    <row r="7132" spans="1:15">
      <c r="A7132" s="19"/>
      <c r="N7132" s="2"/>
      <c r="O7132" s="2"/>
    </row>
    <row r="7133" spans="1:15">
      <c r="A7133" s="19"/>
      <c r="N7133" s="2"/>
      <c r="O7133" s="2"/>
    </row>
    <row r="7134" spans="1:15">
      <c r="A7134" s="19"/>
      <c r="N7134" s="2"/>
      <c r="O7134" s="2"/>
    </row>
    <row r="7135" spans="1:15">
      <c r="A7135" s="19"/>
      <c r="N7135" s="2"/>
      <c r="O7135" s="2"/>
    </row>
    <row r="7136" spans="1:15">
      <c r="A7136" s="19"/>
      <c r="N7136" s="2"/>
      <c r="O7136" s="2"/>
    </row>
    <row r="7137" spans="1:15">
      <c r="A7137" s="19"/>
      <c r="N7137" s="2"/>
      <c r="O7137" s="2"/>
    </row>
    <row r="7138" spans="1:15">
      <c r="A7138" s="19"/>
      <c r="N7138" s="2"/>
      <c r="O7138" s="2"/>
    </row>
    <row r="7139" spans="1:15">
      <c r="A7139" s="19"/>
      <c r="N7139" s="2"/>
      <c r="O7139" s="2"/>
    </row>
    <row r="7140" spans="1:15">
      <c r="A7140" s="19"/>
      <c r="N7140" s="2"/>
      <c r="O7140" s="2"/>
    </row>
    <row r="7141" spans="1:15">
      <c r="A7141" s="19"/>
      <c r="N7141" s="2"/>
      <c r="O7141" s="2"/>
    </row>
    <row r="7142" spans="1:15">
      <c r="A7142" s="19"/>
      <c r="N7142" s="2"/>
      <c r="O7142" s="2"/>
    </row>
    <row r="7143" spans="1:15">
      <c r="A7143" s="19"/>
      <c r="N7143" s="2"/>
      <c r="O7143" s="2"/>
    </row>
    <row r="7144" spans="1:15">
      <c r="A7144" s="19"/>
      <c r="N7144" s="2"/>
      <c r="O7144" s="2"/>
    </row>
    <row r="7145" spans="1:15">
      <c r="A7145" s="19"/>
      <c r="N7145" s="2"/>
      <c r="O7145" s="2"/>
    </row>
    <row r="7146" spans="1:15">
      <c r="A7146" s="19"/>
      <c r="N7146" s="2"/>
      <c r="O7146" s="2"/>
    </row>
    <row r="7147" spans="1:15">
      <c r="A7147" s="19"/>
      <c r="N7147" s="2"/>
      <c r="O7147" s="2"/>
    </row>
    <row r="7148" spans="1:15">
      <c r="A7148" s="19"/>
      <c r="N7148" s="2"/>
      <c r="O7148" s="2"/>
    </row>
    <row r="7149" spans="1:15">
      <c r="A7149" s="19"/>
      <c r="N7149" s="2"/>
      <c r="O7149" s="2"/>
    </row>
    <row r="7150" spans="1:15">
      <c r="A7150" s="19"/>
      <c r="N7150" s="2"/>
      <c r="O7150" s="2"/>
    </row>
    <row r="7151" spans="1:15">
      <c r="A7151" s="19"/>
      <c r="N7151" s="2"/>
      <c r="O7151" s="2"/>
    </row>
    <row r="7152" spans="1:15">
      <c r="A7152" s="19"/>
      <c r="N7152" s="2"/>
      <c r="O7152" s="2"/>
    </row>
    <row r="7153" spans="1:15">
      <c r="A7153" s="19"/>
      <c r="N7153" s="2"/>
      <c r="O7153" s="2"/>
    </row>
    <row r="7154" spans="1:15">
      <c r="A7154" s="19"/>
      <c r="N7154" s="2"/>
      <c r="O7154" s="2"/>
    </row>
    <row r="7155" spans="1:15">
      <c r="A7155" s="19"/>
      <c r="N7155" s="2"/>
      <c r="O7155" s="2"/>
    </row>
    <row r="7156" spans="1:15">
      <c r="A7156" s="19"/>
      <c r="N7156" s="2"/>
      <c r="O7156" s="2"/>
    </row>
    <row r="7157" spans="1:15">
      <c r="A7157" s="19"/>
      <c r="N7157" s="2"/>
      <c r="O7157" s="2"/>
    </row>
    <row r="7158" spans="1:15">
      <c r="A7158" s="19"/>
      <c r="N7158" s="2"/>
      <c r="O7158" s="2"/>
    </row>
    <row r="7159" spans="1:15">
      <c r="A7159" s="19"/>
      <c r="N7159" s="2"/>
      <c r="O7159" s="2"/>
    </row>
    <row r="7160" spans="1:15">
      <c r="A7160" s="19"/>
      <c r="N7160" s="2"/>
      <c r="O7160" s="2"/>
    </row>
    <row r="7161" spans="1:15">
      <c r="A7161" s="19"/>
      <c r="N7161" s="2"/>
      <c r="O7161" s="2"/>
    </row>
    <row r="7162" spans="1:15">
      <c r="A7162" s="19"/>
      <c r="N7162" s="2"/>
      <c r="O7162" s="2"/>
    </row>
    <row r="7163" spans="1:15">
      <c r="A7163" s="19"/>
      <c r="N7163" s="2"/>
      <c r="O7163" s="2"/>
    </row>
    <row r="7164" spans="1:15">
      <c r="A7164" s="19"/>
      <c r="N7164" s="2"/>
      <c r="O7164" s="2"/>
    </row>
    <row r="7165" spans="1:15">
      <c r="A7165" s="19"/>
      <c r="N7165" s="2"/>
      <c r="O7165" s="2"/>
    </row>
    <row r="7166" spans="1:15">
      <c r="A7166" s="19"/>
      <c r="N7166" s="2"/>
      <c r="O7166" s="2"/>
    </row>
    <row r="7167" spans="1:15">
      <c r="A7167" s="19"/>
      <c r="N7167" s="2"/>
      <c r="O7167" s="2"/>
    </row>
    <row r="7168" spans="1:15">
      <c r="A7168" s="19"/>
      <c r="N7168" s="2"/>
      <c r="O7168" s="2"/>
    </row>
    <row r="7169" spans="1:15">
      <c r="A7169" s="19"/>
      <c r="N7169" s="2"/>
      <c r="O7169" s="2"/>
    </row>
    <row r="7170" spans="1:15">
      <c r="A7170" s="19"/>
      <c r="N7170" s="2"/>
      <c r="O7170" s="2"/>
    </row>
    <row r="7171" spans="1:15">
      <c r="A7171" s="19"/>
      <c r="N7171" s="2"/>
      <c r="O7171" s="2"/>
    </row>
    <row r="7172" spans="1:15">
      <c r="A7172" s="19"/>
      <c r="N7172" s="2"/>
      <c r="O7172" s="2"/>
    </row>
    <row r="7173" spans="1:15">
      <c r="A7173" s="19"/>
      <c r="N7173" s="2"/>
      <c r="O7173" s="2"/>
    </row>
    <row r="7174" spans="1:15">
      <c r="A7174" s="19"/>
      <c r="N7174" s="2"/>
      <c r="O7174" s="2"/>
    </row>
    <row r="7175" spans="1:15">
      <c r="A7175" s="19"/>
      <c r="N7175" s="2"/>
      <c r="O7175" s="2"/>
    </row>
    <row r="7176" spans="1:15">
      <c r="A7176" s="19"/>
      <c r="N7176" s="2"/>
      <c r="O7176" s="2"/>
    </row>
    <row r="7177" spans="1:15">
      <c r="A7177" s="19"/>
      <c r="N7177" s="2"/>
      <c r="O7177" s="2"/>
    </row>
    <row r="7178" spans="1:15">
      <c r="A7178" s="19"/>
      <c r="N7178" s="2"/>
      <c r="O7178" s="2"/>
    </row>
    <row r="7179" spans="1:15">
      <c r="A7179" s="19"/>
      <c r="N7179" s="2"/>
      <c r="O7179" s="2"/>
    </row>
    <row r="7180" spans="1:15">
      <c r="A7180" s="19"/>
      <c r="N7180" s="2"/>
      <c r="O7180" s="2"/>
    </row>
    <row r="7181" spans="1:15">
      <c r="A7181" s="19"/>
      <c r="N7181" s="2"/>
      <c r="O7181" s="2"/>
    </row>
    <row r="7182" spans="1:15">
      <c r="A7182" s="19"/>
      <c r="N7182" s="2"/>
      <c r="O7182" s="2"/>
    </row>
    <row r="7183" spans="1:15">
      <c r="A7183" s="19"/>
      <c r="N7183" s="2"/>
      <c r="O7183" s="2"/>
    </row>
    <row r="7184" spans="1:15">
      <c r="A7184" s="19"/>
      <c r="N7184" s="2"/>
      <c r="O7184" s="2"/>
    </row>
    <row r="7185" spans="1:15">
      <c r="A7185" s="19"/>
      <c r="N7185" s="2"/>
      <c r="O7185" s="2"/>
    </row>
    <row r="7186" spans="1:15">
      <c r="A7186" s="19"/>
      <c r="N7186" s="2"/>
      <c r="O7186" s="2"/>
    </row>
    <row r="7187" spans="1:15">
      <c r="A7187" s="19"/>
      <c r="N7187" s="2"/>
      <c r="O7187" s="2"/>
    </row>
    <row r="7188" spans="1:15">
      <c r="A7188" s="19"/>
      <c r="N7188" s="2"/>
      <c r="O7188" s="2"/>
    </row>
    <row r="7189" spans="1:15">
      <c r="A7189" s="19"/>
      <c r="N7189" s="2"/>
      <c r="O7189" s="2"/>
    </row>
    <row r="7190" spans="1:15">
      <c r="A7190" s="19"/>
      <c r="N7190" s="2"/>
      <c r="O7190" s="2"/>
    </row>
    <row r="7191" spans="1:15">
      <c r="A7191" s="19"/>
      <c r="N7191" s="2"/>
      <c r="O7191" s="2"/>
    </row>
    <row r="7192" spans="1:15">
      <c r="A7192" s="19"/>
      <c r="N7192" s="2"/>
      <c r="O7192" s="2"/>
    </row>
    <row r="7193" spans="1:15">
      <c r="A7193" s="19"/>
      <c r="N7193" s="2"/>
      <c r="O7193" s="2"/>
    </row>
    <row r="7194" spans="1:15">
      <c r="A7194" s="19"/>
      <c r="N7194" s="2"/>
      <c r="O7194" s="2"/>
    </row>
    <row r="7195" spans="1:15">
      <c r="A7195" s="19"/>
      <c r="N7195" s="2"/>
      <c r="O7195" s="2"/>
    </row>
    <row r="7196" spans="1:15">
      <c r="A7196" s="19"/>
      <c r="N7196" s="2"/>
      <c r="O7196" s="2"/>
    </row>
    <row r="7197" spans="1:15">
      <c r="A7197" s="19"/>
      <c r="N7197" s="2"/>
      <c r="O7197" s="2"/>
    </row>
    <row r="7198" spans="1:15">
      <c r="A7198" s="19"/>
      <c r="N7198" s="2"/>
      <c r="O7198" s="2"/>
    </row>
    <row r="7199" spans="1:15">
      <c r="A7199" s="19"/>
      <c r="N7199" s="2"/>
      <c r="O7199" s="2"/>
    </row>
    <row r="7200" spans="1:15">
      <c r="A7200" s="19"/>
      <c r="N7200" s="2"/>
      <c r="O7200" s="2"/>
    </row>
    <row r="7201" spans="1:15">
      <c r="A7201" s="19"/>
      <c r="N7201" s="2"/>
      <c r="O7201" s="2"/>
    </row>
    <row r="7202" spans="1:15">
      <c r="A7202" s="19"/>
      <c r="N7202" s="2"/>
      <c r="O7202" s="2"/>
    </row>
    <row r="7203" spans="1:15">
      <c r="A7203" s="19"/>
      <c r="N7203" s="2"/>
      <c r="O7203" s="2"/>
    </row>
    <row r="7204" spans="1:15">
      <c r="A7204" s="19"/>
      <c r="N7204" s="2"/>
      <c r="O7204" s="2"/>
    </row>
    <row r="7205" spans="1:15">
      <c r="A7205" s="19"/>
      <c r="N7205" s="2"/>
      <c r="O7205" s="2"/>
    </row>
    <row r="7206" spans="1:15">
      <c r="A7206" s="19"/>
      <c r="N7206" s="2"/>
      <c r="O7206" s="2"/>
    </row>
    <row r="7207" spans="1:15">
      <c r="A7207" s="19"/>
      <c r="N7207" s="2"/>
      <c r="O7207" s="2"/>
    </row>
    <row r="7208" spans="1:15">
      <c r="A7208" s="19"/>
      <c r="N7208" s="2"/>
      <c r="O7208" s="2"/>
    </row>
    <row r="7209" spans="1:15">
      <c r="A7209" s="19"/>
      <c r="N7209" s="2"/>
      <c r="O7209" s="2"/>
    </row>
    <row r="7210" spans="1:15">
      <c r="A7210" s="19"/>
      <c r="N7210" s="2"/>
      <c r="O7210" s="2"/>
    </row>
    <row r="7211" spans="1:15">
      <c r="A7211" s="19"/>
      <c r="N7211" s="2"/>
      <c r="O7211" s="2"/>
    </row>
    <row r="7212" spans="1:15">
      <c r="A7212" s="19"/>
      <c r="N7212" s="2"/>
      <c r="O7212" s="2"/>
    </row>
    <row r="7213" spans="1:15">
      <c r="A7213" s="19"/>
      <c r="N7213" s="2"/>
      <c r="O7213" s="2"/>
    </row>
    <row r="7214" spans="1:15">
      <c r="A7214" s="19"/>
      <c r="N7214" s="2"/>
      <c r="O7214" s="2"/>
    </row>
    <row r="7215" spans="1:15">
      <c r="A7215" s="19"/>
      <c r="N7215" s="2"/>
      <c r="O7215" s="2"/>
    </row>
    <row r="7216" spans="1:15">
      <c r="A7216" s="19"/>
      <c r="N7216" s="2"/>
      <c r="O7216" s="2"/>
    </row>
    <row r="7217" spans="1:15">
      <c r="A7217" s="19"/>
      <c r="N7217" s="2"/>
      <c r="O7217" s="2"/>
    </row>
    <row r="7218" spans="1:15">
      <c r="A7218" s="19"/>
      <c r="N7218" s="2"/>
      <c r="O7218" s="2"/>
    </row>
    <row r="7219" spans="1:15">
      <c r="A7219" s="19"/>
      <c r="N7219" s="2"/>
      <c r="O7219" s="2"/>
    </row>
    <row r="7220" spans="1:15">
      <c r="A7220" s="19"/>
      <c r="N7220" s="2"/>
      <c r="O7220" s="2"/>
    </row>
    <row r="7221" spans="1:15">
      <c r="A7221" s="19"/>
      <c r="N7221" s="2"/>
      <c r="O7221" s="2"/>
    </row>
    <row r="7222" spans="1:15">
      <c r="A7222" s="19"/>
      <c r="N7222" s="2"/>
      <c r="O7222" s="2"/>
    </row>
    <row r="7223" spans="1:15">
      <c r="A7223" s="19"/>
      <c r="N7223" s="2"/>
      <c r="O7223" s="2"/>
    </row>
    <row r="7224" spans="1:15">
      <c r="A7224" s="19"/>
      <c r="N7224" s="2"/>
      <c r="O7224" s="2"/>
    </row>
    <row r="7225" spans="1:15">
      <c r="A7225" s="19"/>
      <c r="N7225" s="2"/>
      <c r="O7225" s="2"/>
    </row>
    <row r="7226" spans="1:15">
      <c r="A7226" s="19"/>
      <c r="N7226" s="2"/>
      <c r="O7226" s="2"/>
    </row>
    <row r="7227" spans="1:15">
      <c r="A7227" s="19"/>
      <c r="N7227" s="2"/>
      <c r="O7227" s="2"/>
    </row>
    <row r="7228" spans="1:15">
      <c r="A7228" s="19"/>
      <c r="N7228" s="2"/>
      <c r="O7228" s="2"/>
    </row>
    <row r="7229" spans="1:15">
      <c r="A7229" s="19"/>
      <c r="N7229" s="2"/>
      <c r="O7229" s="2"/>
    </row>
    <row r="7230" spans="1:15">
      <c r="A7230" s="19"/>
      <c r="N7230" s="2"/>
      <c r="O7230" s="2"/>
    </row>
    <row r="7231" spans="1:15">
      <c r="A7231" s="19"/>
      <c r="N7231" s="2"/>
      <c r="O7231" s="2"/>
    </row>
    <row r="7232" spans="1:15">
      <c r="A7232" s="19"/>
      <c r="N7232" s="2"/>
      <c r="O7232" s="2"/>
    </row>
    <row r="7233" spans="1:15">
      <c r="A7233" s="19"/>
      <c r="N7233" s="2"/>
      <c r="O7233" s="2"/>
    </row>
    <row r="7234" spans="1:15">
      <c r="A7234" s="19"/>
      <c r="N7234" s="2"/>
      <c r="O7234" s="2"/>
    </row>
    <row r="7235" spans="1:15">
      <c r="A7235" s="19"/>
      <c r="N7235" s="2"/>
      <c r="O7235" s="2"/>
    </row>
    <row r="7236" spans="1:15">
      <c r="A7236" s="19"/>
      <c r="N7236" s="2"/>
      <c r="O7236" s="2"/>
    </row>
    <row r="7237" spans="1:15">
      <c r="A7237" s="19"/>
      <c r="N7237" s="2"/>
      <c r="O7237" s="2"/>
    </row>
    <row r="7238" spans="1:15">
      <c r="A7238" s="19"/>
      <c r="N7238" s="2"/>
      <c r="O7238" s="2"/>
    </row>
    <row r="7239" spans="1:15">
      <c r="A7239" s="19"/>
      <c r="N7239" s="2"/>
      <c r="O7239" s="2"/>
    </row>
    <row r="7240" spans="1:15">
      <c r="A7240" s="19"/>
      <c r="N7240" s="2"/>
      <c r="O7240" s="2"/>
    </row>
    <row r="7241" spans="1:15">
      <c r="A7241" s="19"/>
      <c r="N7241" s="2"/>
      <c r="O7241" s="2"/>
    </row>
    <row r="7242" spans="1:15">
      <c r="A7242" s="19"/>
      <c r="N7242" s="2"/>
      <c r="O7242" s="2"/>
    </row>
    <row r="7243" spans="1:15">
      <c r="A7243" s="19"/>
      <c r="N7243" s="2"/>
      <c r="O7243" s="2"/>
    </row>
    <row r="7244" spans="1:15">
      <c r="A7244" s="19"/>
      <c r="N7244" s="2"/>
      <c r="O7244" s="2"/>
    </row>
    <row r="7245" spans="1:15">
      <c r="A7245" s="19"/>
      <c r="N7245" s="2"/>
      <c r="O7245" s="2"/>
    </row>
    <row r="7246" spans="1:15">
      <c r="A7246" s="19"/>
      <c r="N7246" s="2"/>
      <c r="O7246" s="2"/>
    </row>
    <row r="7247" spans="1:15">
      <c r="A7247" s="19"/>
      <c r="N7247" s="2"/>
      <c r="O7247" s="2"/>
    </row>
    <row r="7248" spans="1:15">
      <c r="A7248" s="19"/>
      <c r="N7248" s="2"/>
      <c r="O7248" s="2"/>
    </row>
    <row r="7249" spans="1:15">
      <c r="A7249" s="19"/>
      <c r="N7249" s="2"/>
      <c r="O7249" s="2"/>
    </row>
    <row r="7250" spans="1:15">
      <c r="A7250" s="19"/>
      <c r="N7250" s="2"/>
      <c r="O7250" s="2"/>
    </row>
    <row r="7251" spans="1:15">
      <c r="A7251" s="19"/>
      <c r="N7251" s="2"/>
      <c r="O7251" s="2"/>
    </row>
    <row r="7252" spans="1:15">
      <c r="A7252" s="19"/>
      <c r="N7252" s="2"/>
      <c r="O7252" s="2"/>
    </row>
    <row r="7253" spans="1:15">
      <c r="A7253" s="19"/>
      <c r="N7253" s="2"/>
      <c r="O7253" s="2"/>
    </row>
    <row r="7254" spans="1:15">
      <c r="A7254" s="19"/>
      <c r="N7254" s="2"/>
      <c r="O7254" s="2"/>
    </row>
    <row r="7255" spans="1:15">
      <c r="A7255" s="19"/>
      <c r="N7255" s="2"/>
      <c r="O7255" s="2"/>
    </row>
    <row r="7256" spans="1:15">
      <c r="A7256" s="19"/>
      <c r="N7256" s="2"/>
      <c r="O7256" s="2"/>
    </row>
    <row r="7257" spans="1:15">
      <c r="A7257" s="19"/>
      <c r="N7257" s="2"/>
      <c r="O7257" s="2"/>
    </row>
    <row r="7258" spans="1:15">
      <c r="A7258" s="19"/>
      <c r="N7258" s="2"/>
      <c r="O7258" s="2"/>
    </row>
    <row r="7259" spans="1:15">
      <c r="A7259" s="19"/>
      <c r="N7259" s="2"/>
      <c r="O7259" s="2"/>
    </row>
    <row r="7260" spans="1:15">
      <c r="A7260" s="19"/>
      <c r="N7260" s="2"/>
      <c r="O7260" s="2"/>
    </row>
    <row r="7261" spans="1:15">
      <c r="A7261" s="19"/>
      <c r="N7261" s="2"/>
      <c r="O7261" s="2"/>
    </row>
    <row r="7262" spans="1:15">
      <c r="A7262" s="19"/>
      <c r="N7262" s="2"/>
      <c r="O7262" s="2"/>
    </row>
    <row r="7263" spans="1:15">
      <c r="A7263" s="19"/>
      <c r="N7263" s="2"/>
      <c r="O7263" s="2"/>
    </row>
    <row r="7264" spans="1:15">
      <c r="A7264" s="19"/>
      <c r="N7264" s="2"/>
      <c r="O7264" s="2"/>
    </row>
    <row r="7265" spans="1:15">
      <c r="A7265" s="19"/>
      <c r="N7265" s="2"/>
      <c r="O7265" s="2"/>
    </row>
    <row r="7266" spans="1:15">
      <c r="A7266" s="19"/>
      <c r="N7266" s="2"/>
      <c r="O7266" s="2"/>
    </row>
    <row r="7267" spans="1:15">
      <c r="A7267" s="19"/>
      <c r="N7267" s="2"/>
      <c r="O7267" s="2"/>
    </row>
    <row r="7268" spans="1:15">
      <c r="A7268" s="19"/>
      <c r="N7268" s="2"/>
      <c r="O7268" s="2"/>
    </row>
    <row r="7269" spans="1:15">
      <c r="A7269" s="19"/>
      <c r="N7269" s="2"/>
      <c r="O7269" s="2"/>
    </row>
    <row r="7270" spans="1:15">
      <c r="A7270" s="19"/>
      <c r="N7270" s="2"/>
      <c r="O7270" s="2"/>
    </row>
    <row r="7271" spans="1:15">
      <c r="A7271" s="19"/>
      <c r="N7271" s="2"/>
      <c r="O7271" s="2"/>
    </row>
    <row r="7272" spans="1:15">
      <c r="A7272" s="19"/>
      <c r="N7272" s="2"/>
      <c r="O7272" s="2"/>
    </row>
    <row r="7273" spans="1:15">
      <c r="A7273" s="19"/>
      <c r="N7273" s="2"/>
      <c r="O7273" s="2"/>
    </row>
    <row r="7274" spans="1:15">
      <c r="A7274" s="19"/>
      <c r="N7274" s="2"/>
      <c r="O7274" s="2"/>
    </row>
    <row r="7275" spans="1:15">
      <c r="A7275" s="19"/>
      <c r="N7275" s="2"/>
      <c r="O7275" s="2"/>
    </row>
    <row r="7276" spans="1:15">
      <c r="A7276" s="19"/>
      <c r="N7276" s="2"/>
      <c r="O7276" s="2"/>
    </row>
    <row r="7277" spans="1:15">
      <c r="A7277" s="19"/>
      <c r="N7277" s="2"/>
      <c r="O7277" s="2"/>
    </row>
    <row r="7278" spans="1:15">
      <c r="A7278" s="19"/>
      <c r="N7278" s="2"/>
      <c r="O7278" s="2"/>
    </row>
    <row r="7279" spans="1:15">
      <c r="A7279" s="19"/>
      <c r="N7279" s="2"/>
      <c r="O7279" s="2"/>
    </row>
    <row r="7280" spans="1:15">
      <c r="A7280" s="19"/>
      <c r="N7280" s="2"/>
      <c r="O7280" s="2"/>
    </row>
    <row r="7281" spans="1:15">
      <c r="A7281" s="19"/>
      <c r="N7281" s="2"/>
      <c r="O7281" s="2"/>
    </row>
    <row r="7282" spans="1:15">
      <c r="A7282" s="19"/>
      <c r="N7282" s="2"/>
      <c r="O7282" s="2"/>
    </row>
    <row r="7283" spans="1:15">
      <c r="A7283" s="19"/>
      <c r="N7283" s="2"/>
      <c r="O7283" s="2"/>
    </row>
    <row r="7284" spans="1:15">
      <c r="A7284" s="19"/>
      <c r="N7284" s="2"/>
      <c r="O7284" s="2"/>
    </row>
    <row r="7285" spans="1:15">
      <c r="A7285" s="19"/>
      <c r="N7285" s="2"/>
      <c r="O7285" s="2"/>
    </row>
    <row r="7286" spans="1:15">
      <c r="A7286" s="19"/>
      <c r="N7286" s="2"/>
      <c r="O7286" s="2"/>
    </row>
    <row r="7287" spans="1:15">
      <c r="A7287" s="19"/>
      <c r="N7287" s="2"/>
      <c r="O7287" s="2"/>
    </row>
    <row r="7288" spans="1:15">
      <c r="A7288" s="19"/>
      <c r="N7288" s="2"/>
      <c r="O7288" s="2"/>
    </row>
    <row r="7289" spans="1:15">
      <c r="A7289" s="19"/>
      <c r="N7289" s="2"/>
      <c r="O7289" s="2"/>
    </row>
    <row r="7290" spans="1:15">
      <c r="A7290" s="19"/>
      <c r="N7290" s="2"/>
      <c r="O7290" s="2"/>
    </row>
    <row r="7291" spans="1:15">
      <c r="A7291" s="19"/>
      <c r="N7291" s="2"/>
      <c r="O7291" s="2"/>
    </row>
    <row r="7292" spans="1:15">
      <c r="A7292" s="19"/>
      <c r="N7292" s="2"/>
      <c r="O7292" s="2"/>
    </row>
    <row r="7293" spans="1:15">
      <c r="A7293" s="19"/>
      <c r="N7293" s="2"/>
      <c r="O7293" s="2"/>
    </row>
    <row r="7294" spans="1:15">
      <c r="A7294" s="19"/>
      <c r="N7294" s="2"/>
      <c r="O7294" s="2"/>
    </row>
    <row r="7295" spans="1:15">
      <c r="A7295" s="19"/>
      <c r="N7295" s="2"/>
      <c r="O7295" s="2"/>
    </row>
    <row r="7296" spans="1:15">
      <c r="A7296" s="19"/>
      <c r="N7296" s="2"/>
      <c r="O7296" s="2"/>
    </row>
    <row r="7297" spans="1:15">
      <c r="A7297" s="19"/>
      <c r="N7297" s="2"/>
      <c r="O7297" s="2"/>
    </row>
    <row r="7298" spans="1:15">
      <c r="A7298" s="19"/>
      <c r="N7298" s="2"/>
      <c r="O7298" s="2"/>
    </row>
    <row r="7299" spans="1:15">
      <c r="A7299" s="19"/>
      <c r="N7299" s="2"/>
      <c r="O7299" s="2"/>
    </row>
    <row r="7300" spans="1:15">
      <c r="A7300" s="19"/>
      <c r="N7300" s="2"/>
      <c r="O7300" s="2"/>
    </row>
    <row r="7301" spans="1:15">
      <c r="A7301" s="19"/>
      <c r="N7301" s="2"/>
      <c r="O7301" s="2"/>
    </row>
    <row r="7302" spans="1:15">
      <c r="A7302" s="19"/>
      <c r="N7302" s="2"/>
      <c r="O7302" s="2"/>
    </row>
    <row r="7303" spans="1:15">
      <c r="A7303" s="19"/>
      <c r="N7303" s="2"/>
      <c r="O7303" s="2"/>
    </row>
    <row r="7304" spans="1:15">
      <c r="A7304" s="19"/>
      <c r="N7304" s="2"/>
      <c r="O7304" s="2"/>
    </row>
    <row r="7305" spans="1:15">
      <c r="A7305" s="19"/>
      <c r="N7305" s="2"/>
      <c r="O7305" s="2"/>
    </row>
    <row r="7306" spans="1:15">
      <c r="A7306" s="19"/>
      <c r="N7306" s="2"/>
      <c r="O7306" s="2"/>
    </row>
    <row r="7307" spans="1:15">
      <c r="A7307" s="19"/>
      <c r="N7307" s="2"/>
      <c r="O7307" s="2"/>
    </row>
    <row r="7308" spans="1:15">
      <c r="A7308" s="19"/>
      <c r="N7308" s="2"/>
      <c r="O7308" s="2"/>
    </row>
    <row r="7309" spans="1:15">
      <c r="A7309" s="19"/>
      <c r="N7309" s="2"/>
      <c r="O7309" s="2"/>
    </row>
    <row r="7310" spans="1:15">
      <c r="A7310" s="19"/>
      <c r="N7310" s="2"/>
      <c r="O7310" s="2"/>
    </row>
    <row r="7311" spans="1:15">
      <c r="A7311" s="19"/>
      <c r="N7311" s="2"/>
      <c r="O7311" s="2"/>
    </row>
    <row r="7312" spans="1:15">
      <c r="A7312" s="19"/>
      <c r="N7312" s="2"/>
      <c r="O7312" s="2"/>
    </row>
    <row r="7313" spans="1:15">
      <c r="A7313" s="19"/>
      <c r="N7313" s="2"/>
      <c r="O7313" s="2"/>
    </row>
    <row r="7314" spans="1:15">
      <c r="A7314" s="19"/>
      <c r="N7314" s="2"/>
      <c r="O7314" s="2"/>
    </row>
    <row r="7315" spans="1:15">
      <c r="A7315" s="19"/>
      <c r="N7315" s="2"/>
      <c r="O7315" s="2"/>
    </row>
    <row r="7316" spans="1:15">
      <c r="A7316" s="19"/>
      <c r="N7316" s="2"/>
      <c r="O7316" s="2"/>
    </row>
    <row r="7317" spans="1:15">
      <c r="A7317" s="19"/>
      <c r="N7317" s="2"/>
      <c r="O7317" s="2"/>
    </row>
    <row r="7318" spans="1:15">
      <c r="A7318" s="19"/>
      <c r="N7318" s="2"/>
      <c r="O7318" s="2"/>
    </row>
    <row r="7319" spans="1:15">
      <c r="A7319" s="19"/>
      <c r="N7319" s="2"/>
      <c r="O7319" s="2"/>
    </row>
    <row r="7320" spans="1:15">
      <c r="A7320" s="19"/>
      <c r="N7320" s="2"/>
      <c r="O7320" s="2"/>
    </row>
    <row r="7321" spans="1:15">
      <c r="A7321" s="19"/>
      <c r="N7321" s="2"/>
      <c r="O7321" s="2"/>
    </row>
    <row r="7322" spans="1:15">
      <c r="A7322" s="19"/>
      <c r="N7322" s="2"/>
      <c r="O7322" s="2"/>
    </row>
    <row r="7323" spans="1:15">
      <c r="A7323" s="19"/>
      <c r="N7323" s="2"/>
      <c r="O7323" s="2"/>
    </row>
    <row r="7324" spans="1:15">
      <c r="A7324" s="19"/>
      <c r="N7324" s="2"/>
      <c r="O7324" s="2"/>
    </row>
    <row r="7325" spans="1:15">
      <c r="A7325" s="19"/>
      <c r="N7325" s="2"/>
      <c r="O7325" s="2"/>
    </row>
    <row r="7326" spans="1:15">
      <c r="A7326" s="19"/>
      <c r="N7326" s="2"/>
      <c r="O7326" s="2"/>
    </row>
    <row r="7327" spans="1:15">
      <c r="A7327" s="19"/>
      <c r="N7327" s="2"/>
      <c r="O7327" s="2"/>
    </row>
    <row r="7328" spans="1:15">
      <c r="A7328" s="19"/>
      <c r="N7328" s="2"/>
      <c r="O7328" s="2"/>
    </row>
    <row r="7329" spans="1:15">
      <c r="A7329" s="19"/>
      <c r="N7329" s="2"/>
      <c r="O7329" s="2"/>
    </row>
    <row r="7330" spans="1:15">
      <c r="A7330" s="19"/>
      <c r="N7330" s="2"/>
      <c r="O7330" s="2"/>
    </row>
    <row r="7331" spans="1:15">
      <c r="A7331" s="19"/>
      <c r="N7331" s="2"/>
      <c r="O7331" s="2"/>
    </row>
    <row r="7332" spans="1:15">
      <c r="A7332" s="19"/>
      <c r="N7332" s="2"/>
      <c r="O7332" s="2"/>
    </row>
    <row r="7333" spans="1:15">
      <c r="A7333" s="19"/>
      <c r="N7333" s="2"/>
      <c r="O7333" s="2"/>
    </row>
    <row r="7334" spans="1:15">
      <c r="A7334" s="19"/>
      <c r="N7334" s="2"/>
      <c r="O7334" s="2"/>
    </row>
    <row r="7335" spans="1:15">
      <c r="A7335" s="19"/>
      <c r="N7335" s="2"/>
      <c r="O7335" s="2"/>
    </row>
    <row r="7336" spans="1:15">
      <c r="A7336" s="19"/>
      <c r="N7336" s="2"/>
      <c r="O7336" s="2"/>
    </row>
    <row r="7337" spans="1:15">
      <c r="A7337" s="19"/>
      <c r="N7337" s="2"/>
      <c r="O7337" s="2"/>
    </row>
    <row r="7338" spans="1:15">
      <c r="A7338" s="19"/>
      <c r="N7338" s="2"/>
      <c r="O7338" s="2"/>
    </row>
    <row r="7339" spans="1:15">
      <c r="A7339" s="19"/>
      <c r="N7339" s="2"/>
      <c r="O7339" s="2"/>
    </row>
    <row r="7340" spans="1:15">
      <c r="A7340" s="19"/>
      <c r="N7340" s="2"/>
      <c r="O7340" s="2"/>
    </row>
    <row r="7341" spans="1:15">
      <c r="A7341" s="19"/>
      <c r="N7341" s="2"/>
      <c r="O7341" s="2"/>
    </row>
    <row r="7342" spans="1:15">
      <c r="A7342" s="19"/>
      <c r="N7342" s="2"/>
      <c r="O7342" s="2"/>
    </row>
    <row r="7343" spans="1:15">
      <c r="A7343" s="19"/>
      <c r="N7343" s="2"/>
      <c r="O7343" s="2"/>
    </row>
    <row r="7344" spans="1:15">
      <c r="A7344" s="19"/>
      <c r="N7344" s="2"/>
      <c r="O7344" s="2"/>
    </row>
    <row r="7345" spans="1:15">
      <c r="A7345" s="19"/>
      <c r="N7345" s="2"/>
      <c r="O7345" s="2"/>
    </row>
    <row r="7346" spans="1:15">
      <c r="A7346" s="19"/>
      <c r="N7346" s="2"/>
      <c r="O7346" s="2"/>
    </row>
    <row r="7347" spans="1:15">
      <c r="A7347" s="19"/>
      <c r="N7347" s="2"/>
      <c r="O7347" s="2"/>
    </row>
    <row r="7348" spans="1:15">
      <c r="A7348" s="19"/>
      <c r="N7348" s="2"/>
      <c r="O7348" s="2"/>
    </row>
    <row r="7349" spans="1:15">
      <c r="A7349" s="19"/>
      <c r="N7349" s="2"/>
      <c r="O7349" s="2"/>
    </row>
    <row r="7350" spans="1:15">
      <c r="A7350" s="19"/>
      <c r="N7350" s="2"/>
      <c r="O7350" s="2"/>
    </row>
    <row r="7351" spans="1:15">
      <c r="A7351" s="19"/>
      <c r="N7351" s="2"/>
      <c r="O7351" s="2"/>
    </row>
    <row r="7352" spans="1:15">
      <c r="A7352" s="19"/>
      <c r="N7352" s="2"/>
      <c r="O7352" s="2"/>
    </row>
    <row r="7353" spans="1:15">
      <c r="A7353" s="19"/>
      <c r="N7353" s="2"/>
      <c r="O7353" s="2"/>
    </row>
    <row r="7354" spans="1:15">
      <c r="A7354" s="19"/>
      <c r="N7354" s="2"/>
      <c r="O7354" s="2"/>
    </row>
    <row r="7355" spans="1:15">
      <c r="A7355" s="19"/>
      <c r="N7355" s="2"/>
      <c r="O7355" s="2"/>
    </row>
    <row r="7356" spans="1:15">
      <c r="A7356" s="19"/>
      <c r="N7356" s="2"/>
      <c r="O7356" s="2"/>
    </row>
    <row r="7357" spans="1:15">
      <c r="A7357" s="19"/>
      <c r="N7357" s="2"/>
      <c r="O7357" s="2"/>
    </row>
    <row r="7358" spans="1:15">
      <c r="A7358" s="19"/>
      <c r="N7358" s="2"/>
      <c r="O7358" s="2"/>
    </row>
    <row r="7359" spans="1:15">
      <c r="A7359" s="19"/>
      <c r="N7359" s="2"/>
      <c r="O7359" s="2"/>
    </row>
    <row r="7360" spans="1:15">
      <c r="A7360" s="19"/>
      <c r="N7360" s="2"/>
      <c r="O7360" s="2"/>
    </row>
    <row r="7361" spans="1:15">
      <c r="A7361" s="19"/>
      <c r="N7361" s="2"/>
      <c r="O7361" s="2"/>
    </row>
    <row r="7362" spans="1:15">
      <c r="A7362" s="19"/>
      <c r="N7362" s="2"/>
      <c r="O7362" s="2"/>
    </row>
    <row r="7363" spans="1:15">
      <c r="A7363" s="19"/>
      <c r="N7363" s="2"/>
      <c r="O7363" s="2"/>
    </row>
    <row r="7364" spans="1:15">
      <c r="A7364" s="19"/>
      <c r="N7364" s="2"/>
      <c r="O7364" s="2"/>
    </row>
    <row r="7365" spans="1:15">
      <c r="A7365" s="19"/>
      <c r="N7365" s="2"/>
      <c r="O7365" s="2"/>
    </row>
    <row r="7366" spans="1:15">
      <c r="A7366" s="19"/>
      <c r="N7366" s="2"/>
      <c r="O7366" s="2"/>
    </row>
    <row r="7367" spans="1:15">
      <c r="A7367" s="19"/>
      <c r="N7367" s="2"/>
      <c r="O7367" s="2"/>
    </row>
    <row r="7368" spans="1:15">
      <c r="A7368" s="19"/>
      <c r="N7368" s="2"/>
      <c r="O7368" s="2"/>
    </row>
    <row r="7369" spans="1:15">
      <c r="A7369" s="19"/>
      <c r="N7369" s="2"/>
      <c r="O7369" s="2"/>
    </row>
    <row r="7370" spans="1:15">
      <c r="A7370" s="19"/>
      <c r="N7370" s="2"/>
      <c r="O7370" s="2"/>
    </row>
    <row r="7371" spans="1:15">
      <c r="A7371" s="19"/>
      <c r="N7371" s="2"/>
      <c r="O7371" s="2"/>
    </row>
    <row r="7372" spans="1:15">
      <c r="A7372" s="19"/>
      <c r="N7372" s="2"/>
      <c r="O7372" s="2"/>
    </row>
    <row r="7373" spans="1:15">
      <c r="A7373" s="19"/>
      <c r="N7373" s="2"/>
      <c r="O7373" s="2"/>
    </row>
    <row r="7374" spans="1:15">
      <c r="A7374" s="19"/>
      <c r="N7374" s="2"/>
      <c r="O7374" s="2"/>
    </row>
    <row r="7375" spans="1:15">
      <c r="A7375" s="19"/>
      <c r="N7375" s="2"/>
      <c r="O7375" s="2"/>
    </row>
    <row r="7376" spans="1:15">
      <c r="A7376" s="19"/>
      <c r="N7376" s="2"/>
      <c r="O7376" s="2"/>
    </row>
    <row r="7377" spans="1:15">
      <c r="A7377" s="19"/>
      <c r="N7377" s="2"/>
      <c r="O7377" s="2"/>
    </row>
    <row r="7378" spans="1:15">
      <c r="A7378" s="19"/>
      <c r="N7378" s="2"/>
      <c r="O7378" s="2"/>
    </row>
    <row r="7379" spans="1:15">
      <c r="A7379" s="19"/>
      <c r="N7379" s="2"/>
      <c r="O7379" s="2"/>
    </row>
    <row r="7380" spans="1:15">
      <c r="A7380" s="19"/>
      <c r="N7380" s="2"/>
      <c r="O7380" s="2"/>
    </row>
    <row r="7381" spans="1:15">
      <c r="A7381" s="19"/>
      <c r="N7381" s="2"/>
      <c r="O7381" s="2"/>
    </row>
    <row r="7382" spans="1:15">
      <c r="A7382" s="19"/>
      <c r="N7382" s="2"/>
      <c r="O7382" s="2"/>
    </row>
    <row r="7383" spans="1:15">
      <c r="A7383" s="19"/>
      <c r="N7383" s="2"/>
      <c r="O7383" s="2"/>
    </row>
    <row r="7384" spans="1:15">
      <c r="A7384" s="19"/>
      <c r="N7384" s="2"/>
      <c r="O7384" s="2"/>
    </row>
    <row r="7385" spans="1:15">
      <c r="A7385" s="19"/>
      <c r="N7385" s="2"/>
      <c r="O7385" s="2"/>
    </row>
    <row r="7386" spans="1:15">
      <c r="A7386" s="19"/>
      <c r="N7386" s="2"/>
      <c r="O7386" s="2"/>
    </row>
    <row r="7387" spans="1:15">
      <c r="A7387" s="19"/>
      <c r="N7387" s="2"/>
      <c r="O7387" s="2"/>
    </row>
    <row r="7388" spans="1:15">
      <c r="A7388" s="19"/>
      <c r="N7388" s="2"/>
      <c r="O7388" s="2"/>
    </row>
    <row r="7389" spans="1:15">
      <c r="A7389" s="19"/>
      <c r="N7389" s="2"/>
      <c r="O7389" s="2"/>
    </row>
    <row r="7390" spans="1:15">
      <c r="A7390" s="19"/>
      <c r="N7390" s="2"/>
      <c r="O7390" s="2"/>
    </row>
    <row r="7391" spans="1:15">
      <c r="A7391" s="19"/>
      <c r="N7391" s="2"/>
      <c r="O7391" s="2"/>
    </row>
    <row r="7392" spans="1:15">
      <c r="A7392" s="19"/>
      <c r="N7392" s="2"/>
      <c r="O7392" s="2"/>
    </row>
    <row r="7393" spans="1:15">
      <c r="A7393" s="19"/>
      <c r="N7393" s="2"/>
      <c r="O7393" s="2"/>
    </row>
    <row r="7394" spans="1:15">
      <c r="A7394" s="19"/>
      <c r="N7394" s="2"/>
      <c r="O7394" s="2"/>
    </row>
    <row r="7395" spans="1:15">
      <c r="A7395" s="19"/>
      <c r="N7395" s="2"/>
      <c r="O7395" s="2"/>
    </row>
    <row r="7396" spans="1:15">
      <c r="A7396" s="19"/>
      <c r="N7396" s="2"/>
      <c r="O7396" s="2"/>
    </row>
    <row r="7397" spans="1:15">
      <c r="A7397" s="19"/>
      <c r="N7397" s="2"/>
      <c r="O7397" s="2"/>
    </row>
    <row r="7398" spans="1:15">
      <c r="A7398" s="19"/>
      <c r="N7398" s="2"/>
      <c r="O7398" s="2"/>
    </row>
    <row r="7399" spans="1:15">
      <c r="A7399" s="19"/>
      <c r="N7399" s="2"/>
      <c r="O7399" s="2"/>
    </row>
    <row r="7400" spans="1:15">
      <c r="A7400" s="19"/>
      <c r="N7400" s="2"/>
      <c r="O7400" s="2"/>
    </row>
    <row r="7401" spans="1:15">
      <c r="A7401" s="19"/>
      <c r="N7401" s="2"/>
      <c r="O7401" s="2"/>
    </row>
    <row r="7402" spans="1:15">
      <c r="A7402" s="19"/>
      <c r="N7402" s="2"/>
      <c r="O7402" s="2"/>
    </row>
    <row r="7403" spans="1:15">
      <c r="A7403" s="19"/>
      <c r="N7403" s="2"/>
      <c r="O7403" s="2"/>
    </row>
    <row r="7404" spans="1:15">
      <c r="A7404" s="19"/>
      <c r="N7404" s="2"/>
      <c r="O7404" s="2"/>
    </row>
    <row r="7405" spans="1:15">
      <c r="A7405" s="19"/>
      <c r="N7405" s="2"/>
      <c r="O7405" s="2"/>
    </row>
    <row r="7406" spans="1:15">
      <c r="A7406" s="19"/>
      <c r="N7406" s="2"/>
      <c r="O7406" s="2"/>
    </row>
    <row r="7407" spans="1:15">
      <c r="A7407" s="19"/>
      <c r="N7407" s="2"/>
      <c r="O7407" s="2"/>
    </row>
    <row r="7408" spans="1:15">
      <c r="A7408" s="19"/>
      <c r="N7408" s="2"/>
      <c r="O7408" s="2"/>
    </row>
    <row r="7409" spans="1:15">
      <c r="A7409" s="19"/>
      <c r="N7409" s="2"/>
      <c r="O7409" s="2"/>
    </row>
    <row r="7410" spans="1:15">
      <c r="A7410" s="19"/>
      <c r="N7410" s="2"/>
      <c r="O7410" s="2"/>
    </row>
    <row r="7411" spans="1:15">
      <c r="A7411" s="19"/>
      <c r="N7411" s="2"/>
      <c r="O7411" s="2"/>
    </row>
    <row r="7412" spans="1:15">
      <c r="A7412" s="19"/>
      <c r="N7412" s="2"/>
      <c r="O7412" s="2"/>
    </row>
    <row r="7413" spans="1:15">
      <c r="A7413" s="19"/>
      <c r="N7413" s="2"/>
      <c r="O7413" s="2"/>
    </row>
    <row r="7414" spans="1:15">
      <c r="A7414" s="19"/>
      <c r="N7414" s="2"/>
      <c r="O7414" s="2"/>
    </row>
    <row r="7415" spans="1:15">
      <c r="A7415" s="19"/>
      <c r="N7415" s="2"/>
      <c r="O7415" s="2"/>
    </row>
    <row r="7416" spans="1:15">
      <c r="A7416" s="19"/>
      <c r="N7416" s="2"/>
      <c r="O7416" s="2"/>
    </row>
    <row r="7417" spans="1:15">
      <c r="A7417" s="19"/>
      <c r="N7417" s="2"/>
      <c r="O7417" s="2"/>
    </row>
    <row r="7418" spans="1:15">
      <c r="A7418" s="19"/>
      <c r="N7418" s="2"/>
      <c r="O7418" s="2"/>
    </row>
    <row r="7419" spans="1:15">
      <c r="A7419" s="19"/>
      <c r="N7419" s="2"/>
      <c r="O7419" s="2"/>
    </row>
    <row r="7420" spans="1:15">
      <c r="A7420" s="19"/>
      <c r="N7420" s="2"/>
      <c r="O7420" s="2"/>
    </row>
    <row r="7421" spans="1:15">
      <c r="A7421" s="19"/>
      <c r="N7421" s="2"/>
      <c r="O7421" s="2"/>
    </row>
    <row r="7422" spans="1:15">
      <c r="A7422" s="19"/>
      <c r="N7422" s="2"/>
      <c r="O7422" s="2"/>
    </row>
    <row r="7423" spans="1:15">
      <c r="A7423" s="19"/>
      <c r="N7423" s="2"/>
      <c r="O7423" s="2"/>
    </row>
    <row r="7424" spans="1:15">
      <c r="A7424" s="19"/>
      <c r="N7424" s="2"/>
      <c r="O7424" s="2"/>
    </row>
    <row r="7425" spans="1:15">
      <c r="A7425" s="19"/>
      <c r="N7425" s="2"/>
      <c r="O7425" s="2"/>
    </row>
    <row r="7426" spans="1:15">
      <c r="A7426" s="19"/>
      <c r="N7426" s="2"/>
      <c r="O7426" s="2"/>
    </row>
    <row r="7427" spans="1:15">
      <c r="A7427" s="19"/>
      <c r="N7427" s="2"/>
      <c r="O7427" s="2"/>
    </row>
    <row r="7428" spans="1:15">
      <c r="A7428" s="19"/>
      <c r="N7428" s="2"/>
      <c r="O7428" s="2"/>
    </row>
    <row r="7429" spans="1:15">
      <c r="A7429" s="19"/>
      <c r="N7429" s="2"/>
      <c r="O7429" s="2"/>
    </row>
    <row r="7430" spans="1:15">
      <c r="A7430" s="19"/>
      <c r="N7430" s="2"/>
      <c r="O7430" s="2"/>
    </row>
    <row r="7431" spans="1:15">
      <c r="A7431" s="19"/>
      <c r="N7431" s="2"/>
      <c r="O7431" s="2"/>
    </row>
    <row r="7432" spans="1:15">
      <c r="A7432" s="19"/>
      <c r="N7432" s="2"/>
      <c r="O7432" s="2"/>
    </row>
    <row r="7433" spans="1:15">
      <c r="A7433" s="19"/>
      <c r="N7433" s="2"/>
      <c r="O7433" s="2"/>
    </row>
    <row r="7434" spans="1:15">
      <c r="A7434" s="19"/>
      <c r="N7434" s="2"/>
      <c r="O7434" s="2"/>
    </row>
    <row r="7435" spans="1:15">
      <c r="A7435" s="19"/>
      <c r="N7435" s="2"/>
      <c r="O7435" s="2"/>
    </row>
    <row r="7436" spans="1:15">
      <c r="A7436" s="19"/>
      <c r="N7436" s="2"/>
      <c r="O7436" s="2"/>
    </row>
    <row r="7437" spans="1:15">
      <c r="A7437" s="19"/>
      <c r="N7437" s="2"/>
      <c r="O7437" s="2"/>
    </row>
    <row r="7438" spans="1:15">
      <c r="A7438" s="19"/>
      <c r="N7438" s="2"/>
      <c r="O7438" s="2"/>
    </row>
    <row r="7439" spans="1:15">
      <c r="A7439" s="19"/>
      <c r="N7439" s="2"/>
      <c r="O7439" s="2"/>
    </row>
    <row r="7440" spans="1:15">
      <c r="A7440" s="19"/>
      <c r="N7440" s="2"/>
      <c r="O7440" s="2"/>
    </row>
    <row r="7441" spans="1:15">
      <c r="A7441" s="19"/>
      <c r="N7441" s="2"/>
      <c r="O7441" s="2"/>
    </row>
    <row r="7442" spans="1:15">
      <c r="A7442" s="19"/>
      <c r="N7442" s="2"/>
      <c r="O7442" s="2"/>
    </row>
    <row r="7443" spans="1:15">
      <c r="A7443" s="19"/>
      <c r="N7443" s="2"/>
      <c r="O7443" s="2"/>
    </row>
    <row r="7444" spans="1:15">
      <c r="A7444" s="19"/>
      <c r="N7444" s="2"/>
      <c r="O7444" s="2"/>
    </row>
    <row r="7445" spans="1:15">
      <c r="A7445" s="19"/>
      <c r="N7445" s="2"/>
      <c r="O7445" s="2"/>
    </row>
    <row r="7446" spans="1:15">
      <c r="A7446" s="19"/>
      <c r="N7446" s="2"/>
      <c r="O7446" s="2"/>
    </row>
    <row r="7447" spans="1:15">
      <c r="A7447" s="19"/>
      <c r="N7447" s="2"/>
      <c r="O7447" s="2"/>
    </row>
    <row r="7448" spans="1:15">
      <c r="A7448" s="19"/>
      <c r="N7448" s="2"/>
      <c r="O7448" s="2"/>
    </row>
    <row r="7449" spans="1:15">
      <c r="A7449" s="19"/>
      <c r="N7449" s="2"/>
      <c r="O7449" s="2"/>
    </row>
    <row r="7450" spans="1:15">
      <c r="A7450" s="19"/>
      <c r="N7450" s="2"/>
      <c r="O7450" s="2"/>
    </row>
    <row r="7451" spans="1:15">
      <c r="A7451" s="19"/>
      <c r="N7451" s="2"/>
      <c r="O7451" s="2"/>
    </row>
    <row r="7452" spans="1:15">
      <c r="A7452" s="19"/>
      <c r="N7452" s="2"/>
      <c r="O7452" s="2"/>
    </row>
    <row r="7453" spans="1:15">
      <c r="A7453" s="19"/>
      <c r="N7453" s="2"/>
      <c r="O7453" s="2"/>
    </row>
    <row r="7454" spans="1:15">
      <c r="A7454" s="19"/>
      <c r="N7454" s="2"/>
      <c r="O7454" s="2"/>
    </row>
    <row r="7455" spans="1:15">
      <c r="A7455" s="19"/>
      <c r="N7455" s="2"/>
      <c r="O7455" s="2"/>
    </row>
    <row r="7456" spans="1:15">
      <c r="A7456" s="19"/>
      <c r="N7456" s="2"/>
      <c r="O7456" s="2"/>
    </row>
    <row r="7457" spans="1:15">
      <c r="A7457" s="19"/>
      <c r="N7457" s="2"/>
      <c r="O7457" s="2"/>
    </row>
    <row r="7458" spans="1:15">
      <c r="A7458" s="19"/>
      <c r="N7458" s="2"/>
      <c r="O7458" s="2"/>
    </row>
    <row r="7459" spans="1:15">
      <c r="A7459" s="19"/>
      <c r="N7459" s="2"/>
      <c r="O7459" s="2"/>
    </row>
    <row r="7460" spans="1:15">
      <c r="A7460" s="19"/>
      <c r="N7460" s="2"/>
      <c r="O7460" s="2"/>
    </row>
    <row r="7461" spans="1:15">
      <c r="A7461" s="19"/>
      <c r="N7461" s="2"/>
      <c r="O7461" s="2"/>
    </row>
    <row r="7462" spans="1:15">
      <c r="A7462" s="19"/>
      <c r="N7462" s="2"/>
      <c r="O7462" s="2"/>
    </row>
    <row r="7463" spans="1:15">
      <c r="A7463" s="19"/>
      <c r="N7463" s="2"/>
      <c r="O7463" s="2"/>
    </row>
    <row r="7464" spans="1:15">
      <c r="A7464" s="19"/>
      <c r="N7464" s="2"/>
      <c r="O7464" s="2"/>
    </row>
    <row r="7465" spans="1:15">
      <c r="A7465" s="19"/>
      <c r="N7465" s="2"/>
      <c r="O7465" s="2"/>
    </row>
    <row r="7466" spans="1:15">
      <c r="A7466" s="19"/>
      <c r="N7466" s="2"/>
      <c r="O7466" s="2"/>
    </row>
    <row r="7467" spans="1:15">
      <c r="A7467" s="19"/>
      <c r="N7467" s="2"/>
      <c r="O7467" s="2"/>
    </row>
    <row r="7468" spans="1:15">
      <c r="A7468" s="19"/>
      <c r="N7468" s="2"/>
      <c r="O7468" s="2"/>
    </row>
    <row r="7469" spans="1:15">
      <c r="A7469" s="19"/>
      <c r="N7469" s="2"/>
      <c r="O7469" s="2"/>
    </row>
    <row r="7470" spans="1:15">
      <c r="A7470" s="19"/>
      <c r="N7470" s="2"/>
      <c r="O7470" s="2"/>
    </row>
    <row r="7471" spans="1:15">
      <c r="A7471" s="19"/>
      <c r="N7471" s="2"/>
      <c r="O7471" s="2"/>
    </row>
    <row r="7472" spans="1:15">
      <c r="A7472" s="19"/>
      <c r="N7472" s="2"/>
      <c r="O7472" s="2"/>
    </row>
    <row r="7473" spans="1:15">
      <c r="A7473" s="19"/>
      <c r="N7473" s="2"/>
      <c r="O7473" s="2"/>
    </row>
    <row r="7474" spans="1:15">
      <c r="A7474" s="19"/>
      <c r="N7474" s="2"/>
      <c r="O7474" s="2"/>
    </row>
    <row r="7475" spans="1:15">
      <c r="A7475" s="19"/>
      <c r="N7475" s="2"/>
      <c r="O7475" s="2"/>
    </row>
    <row r="7476" spans="1:15">
      <c r="A7476" s="19"/>
      <c r="N7476" s="2"/>
      <c r="O7476" s="2"/>
    </row>
    <row r="7477" spans="1:15">
      <c r="A7477" s="19"/>
      <c r="N7477" s="2"/>
      <c r="O7477" s="2"/>
    </row>
    <row r="7478" spans="1:15">
      <c r="A7478" s="19"/>
      <c r="N7478" s="2"/>
      <c r="O7478" s="2"/>
    </row>
    <row r="7479" spans="1:15">
      <c r="A7479" s="19"/>
      <c r="N7479" s="2"/>
      <c r="O7479" s="2"/>
    </row>
    <row r="7480" spans="1:15">
      <c r="A7480" s="19"/>
      <c r="N7480" s="2"/>
      <c r="O7480" s="2"/>
    </row>
    <row r="7481" spans="1:15">
      <c r="A7481" s="19"/>
      <c r="N7481" s="2"/>
      <c r="O7481" s="2"/>
    </row>
    <row r="7482" spans="1:15">
      <c r="A7482" s="19"/>
      <c r="N7482" s="2"/>
      <c r="O7482" s="2"/>
    </row>
    <row r="7483" spans="1:15">
      <c r="A7483" s="19"/>
      <c r="N7483" s="2"/>
      <c r="O7483" s="2"/>
    </row>
    <row r="7484" spans="1:15">
      <c r="A7484" s="19"/>
      <c r="N7484" s="2"/>
      <c r="O7484" s="2"/>
    </row>
    <row r="7485" spans="1:15">
      <c r="A7485" s="19"/>
      <c r="N7485" s="2"/>
      <c r="O7485" s="2"/>
    </row>
    <row r="7486" spans="1:15">
      <c r="A7486" s="19"/>
      <c r="N7486" s="2"/>
      <c r="O7486" s="2"/>
    </row>
    <row r="7487" spans="1:15">
      <c r="A7487" s="19"/>
      <c r="N7487" s="2"/>
      <c r="O7487" s="2"/>
    </row>
    <row r="7488" spans="1:15">
      <c r="A7488" s="19"/>
      <c r="N7488" s="2"/>
      <c r="O7488" s="2"/>
    </row>
    <row r="7489" spans="1:15">
      <c r="A7489" s="19"/>
      <c r="N7489" s="2"/>
      <c r="O7489" s="2"/>
    </row>
    <row r="7490" spans="1:15">
      <c r="A7490" s="19"/>
      <c r="N7490" s="2"/>
      <c r="O7490" s="2"/>
    </row>
    <row r="7491" spans="1:15">
      <c r="A7491" s="19"/>
      <c r="N7491" s="2"/>
      <c r="O7491" s="2"/>
    </row>
    <row r="7492" spans="1:15">
      <c r="A7492" s="19"/>
      <c r="N7492" s="2"/>
      <c r="O7492" s="2"/>
    </row>
    <row r="7493" spans="1:15">
      <c r="A7493" s="19"/>
      <c r="N7493" s="2"/>
      <c r="O7493" s="2"/>
    </row>
    <row r="7494" spans="1:15">
      <c r="A7494" s="19"/>
      <c r="N7494" s="2"/>
      <c r="O7494" s="2"/>
    </row>
    <row r="7495" spans="1:15">
      <c r="A7495" s="19"/>
      <c r="N7495" s="2"/>
      <c r="O7495" s="2"/>
    </row>
    <row r="7496" spans="1:15">
      <c r="A7496" s="19"/>
      <c r="N7496" s="2"/>
      <c r="O7496" s="2"/>
    </row>
    <row r="7497" spans="1:15">
      <c r="A7497" s="19"/>
      <c r="N7497" s="2"/>
      <c r="O7497" s="2"/>
    </row>
    <row r="7498" spans="1:15">
      <c r="A7498" s="19"/>
      <c r="N7498" s="2"/>
      <c r="O7498" s="2"/>
    </row>
    <row r="7499" spans="1:15">
      <c r="A7499" s="19"/>
      <c r="N7499" s="2"/>
      <c r="O7499" s="2"/>
    </row>
    <row r="7500" spans="1:15">
      <c r="A7500" s="19"/>
      <c r="N7500" s="2"/>
      <c r="O7500" s="2"/>
    </row>
    <row r="7501" spans="1:15">
      <c r="A7501" s="19"/>
      <c r="N7501" s="2"/>
      <c r="O7501" s="2"/>
    </row>
    <row r="7502" spans="1:15">
      <c r="A7502" s="19"/>
      <c r="N7502" s="2"/>
      <c r="O7502" s="2"/>
    </row>
    <row r="7503" spans="1:15">
      <c r="A7503" s="19"/>
      <c r="N7503" s="2"/>
      <c r="O7503" s="2"/>
    </row>
    <row r="7504" spans="1:15">
      <c r="A7504" s="19"/>
      <c r="N7504" s="2"/>
      <c r="O7504" s="2"/>
    </row>
    <row r="7505" spans="1:15">
      <c r="A7505" s="19"/>
      <c r="N7505" s="2"/>
      <c r="O7505" s="2"/>
    </row>
    <row r="7506" spans="1:15">
      <c r="A7506" s="19"/>
      <c r="N7506" s="2"/>
      <c r="O7506" s="2"/>
    </row>
    <row r="7507" spans="1:15">
      <c r="A7507" s="19"/>
      <c r="N7507" s="2"/>
      <c r="O7507" s="2"/>
    </row>
    <row r="7508" spans="1:15">
      <c r="A7508" s="19"/>
      <c r="N7508" s="2"/>
      <c r="O7508" s="2"/>
    </row>
    <row r="7509" spans="1:15">
      <c r="A7509" s="19"/>
      <c r="N7509" s="2"/>
      <c r="O7509" s="2"/>
    </row>
    <row r="7510" spans="1:15">
      <c r="A7510" s="19"/>
      <c r="N7510" s="2"/>
      <c r="O7510" s="2"/>
    </row>
    <row r="7511" spans="1:15">
      <c r="A7511" s="19"/>
      <c r="N7511" s="2"/>
      <c r="O7511" s="2"/>
    </row>
    <row r="7512" spans="1:15">
      <c r="A7512" s="19"/>
      <c r="N7512" s="2"/>
      <c r="O7512" s="2"/>
    </row>
    <row r="7513" spans="1:15">
      <c r="A7513" s="19"/>
      <c r="N7513" s="2"/>
      <c r="O7513" s="2"/>
    </row>
    <row r="7514" spans="1:15">
      <c r="A7514" s="19"/>
      <c r="N7514" s="2"/>
      <c r="O7514" s="2"/>
    </row>
    <row r="7515" spans="1:15">
      <c r="A7515" s="19"/>
      <c r="N7515" s="2"/>
      <c r="O7515" s="2"/>
    </row>
    <row r="7516" spans="1:15">
      <c r="A7516" s="19"/>
      <c r="N7516" s="2"/>
      <c r="O7516" s="2"/>
    </row>
    <row r="7517" spans="1:15">
      <c r="A7517" s="19"/>
      <c r="N7517" s="2"/>
      <c r="O7517" s="2"/>
    </row>
    <row r="7518" spans="1:15">
      <c r="A7518" s="19"/>
      <c r="N7518" s="2"/>
      <c r="O7518" s="2"/>
    </row>
    <row r="7519" spans="1:15">
      <c r="A7519" s="19"/>
      <c r="N7519" s="2"/>
      <c r="O7519" s="2"/>
    </row>
    <row r="7520" spans="1:15">
      <c r="A7520" s="19"/>
      <c r="N7520" s="2"/>
      <c r="O7520" s="2"/>
    </row>
    <row r="7521" spans="1:15">
      <c r="A7521" s="19"/>
      <c r="N7521" s="2"/>
      <c r="O7521" s="2"/>
    </row>
    <row r="7522" spans="1:15">
      <c r="A7522" s="19"/>
      <c r="N7522" s="2"/>
      <c r="O7522" s="2"/>
    </row>
    <row r="7523" spans="1:15">
      <c r="A7523" s="19"/>
      <c r="N7523" s="2"/>
      <c r="O7523" s="2"/>
    </row>
    <row r="7524" spans="1:15">
      <c r="A7524" s="19"/>
      <c r="N7524" s="2"/>
      <c r="O7524" s="2"/>
    </row>
    <row r="7525" spans="1:15">
      <c r="A7525" s="19"/>
      <c r="N7525" s="2"/>
      <c r="O7525" s="2"/>
    </row>
    <row r="7526" spans="1:15">
      <c r="A7526" s="19"/>
      <c r="N7526" s="2"/>
      <c r="O7526" s="2"/>
    </row>
    <row r="7527" spans="1:15">
      <c r="A7527" s="19"/>
      <c r="N7527" s="2"/>
      <c r="O7527" s="2"/>
    </row>
    <row r="7528" spans="1:15">
      <c r="A7528" s="19"/>
      <c r="N7528" s="2"/>
      <c r="O7528" s="2"/>
    </row>
    <row r="7529" spans="1:15">
      <c r="A7529" s="19"/>
      <c r="N7529" s="2"/>
      <c r="O7529" s="2"/>
    </row>
    <row r="7530" spans="1:15">
      <c r="A7530" s="19"/>
      <c r="N7530" s="2"/>
      <c r="O7530" s="2"/>
    </row>
    <row r="7531" spans="1:15">
      <c r="A7531" s="19"/>
      <c r="N7531" s="2"/>
      <c r="O7531" s="2"/>
    </row>
    <row r="7532" spans="1:15">
      <c r="A7532" s="19"/>
      <c r="N7532" s="2"/>
      <c r="O7532" s="2"/>
    </row>
    <row r="7533" spans="1:15">
      <c r="A7533" s="19"/>
      <c r="N7533" s="2"/>
      <c r="O7533" s="2"/>
    </row>
    <row r="7534" spans="1:15">
      <c r="A7534" s="19"/>
      <c r="N7534" s="2"/>
      <c r="O7534" s="2"/>
    </row>
    <row r="7535" spans="1:15">
      <c r="A7535" s="19"/>
      <c r="N7535" s="2"/>
      <c r="O7535" s="2"/>
    </row>
    <row r="7536" spans="1:15">
      <c r="A7536" s="19"/>
      <c r="N7536" s="2"/>
      <c r="O7536" s="2"/>
    </row>
    <row r="7537" spans="1:15">
      <c r="A7537" s="19"/>
      <c r="N7537" s="2"/>
      <c r="O7537" s="2"/>
    </row>
    <row r="7538" spans="1:15">
      <c r="A7538" s="19"/>
      <c r="N7538" s="2"/>
      <c r="O7538" s="2"/>
    </row>
    <row r="7539" spans="1:15">
      <c r="A7539" s="19"/>
      <c r="N7539" s="2"/>
      <c r="O7539" s="2"/>
    </row>
    <row r="7540" spans="1:15">
      <c r="A7540" s="19"/>
      <c r="N7540" s="2"/>
      <c r="O7540" s="2"/>
    </row>
    <row r="7541" spans="1:15">
      <c r="A7541" s="19"/>
      <c r="N7541" s="2"/>
      <c r="O7541" s="2"/>
    </row>
    <row r="7542" spans="1:15">
      <c r="A7542" s="19"/>
      <c r="N7542" s="2"/>
      <c r="O7542" s="2"/>
    </row>
    <row r="7543" spans="1:15">
      <c r="A7543" s="19"/>
      <c r="N7543" s="2"/>
      <c r="O7543" s="2"/>
    </row>
    <row r="7544" spans="1:15">
      <c r="A7544" s="19"/>
      <c r="N7544" s="2"/>
      <c r="O7544" s="2"/>
    </row>
    <row r="7545" spans="1:15">
      <c r="A7545" s="19"/>
      <c r="N7545" s="2"/>
      <c r="O7545" s="2"/>
    </row>
    <row r="7546" spans="1:15">
      <c r="A7546" s="19"/>
      <c r="N7546" s="2"/>
      <c r="O7546" s="2"/>
    </row>
    <row r="7547" spans="1:15">
      <c r="A7547" s="19"/>
      <c r="N7547" s="2"/>
      <c r="O7547" s="2"/>
    </row>
    <row r="7548" spans="1:15">
      <c r="A7548" s="19"/>
      <c r="N7548" s="2"/>
      <c r="O7548" s="2"/>
    </row>
    <row r="7549" spans="1:15">
      <c r="A7549" s="19"/>
      <c r="N7549" s="2"/>
      <c r="O7549" s="2"/>
    </row>
    <row r="7550" spans="1:15">
      <c r="A7550" s="19"/>
      <c r="N7550" s="2"/>
      <c r="O7550" s="2"/>
    </row>
    <row r="7551" spans="1:15">
      <c r="A7551" s="19"/>
      <c r="N7551" s="2"/>
      <c r="O7551" s="2"/>
    </row>
    <row r="7552" spans="1:15">
      <c r="A7552" s="19"/>
      <c r="N7552" s="2"/>
      <c r="O7552" s="2"/>
    </row>
    <row r="7553" spans="1:15">
      <c r="A7553" s="19"/>
      <c r="N7553" s="2"/>
      <c r="O7553" s="2"/>
    </row>
    <row r="7554" spans="1:15">
      <c r="A7554" s="19"/>
      <c r="N7554" s="2"/>
      <c r="O7554" s="2"/>
    </row>
    <row r="7555" spans="1:15">
      <c r="A7555" s="19"/>
      <c r="N7555" s="2"/>
      <c r="O7555" s="2"/>
    </row>
    <row r="7556" spans="1:15">
      <c r="A7556" s="19"/>
      <c r="N7556" s="2"/>
      <c r="O7556" s="2"/>
    </row>
    <row r="7557" spans="1:15">
      <c r="A7557" s="19"/>
      <c r="N7557" s="2"/>
      <c r="O7557" s="2"/>
    </row>
    <row r="7558" spans="1:15">
      <c r="A7558" s="19"/>
      <c r="N7558" s="2"/>
      <c r="O7558" s="2"/>
    </row>
    <row r="7559" spans="1:15">
      <c r="A7559" s="19"/>
      <c r="N7559" s="2"/>
      <c r="O7559" s="2"/>
    </row>
    <row r="7560" spans="1:15">
      <c r="A7560" s="19"/>
      <c r="N7560" s="2"/>
      <c r="O7560" s="2"/>
    </row>
    <row r="7561" spans="1:15">
      <c r="A7561" s="19"/>
      <c r="N7561" s="2"/>
      <c r="O7561" s="2"/>
    </row>
    <row r="7562" spans="1:15">
      <c r="A7562" s="19"/>
      <c r="N7562" s="2"/>
      <c r="O7562" s="2"/>
    </row>
    <row r="7563" spans="1:15">
      <c r="A7563" s="19"/>
      <c r="N7563" s="2"/>
      <c r="O7563" s="2"/>
    </row>
    <row r="7564" spans="1:15">
      <c r="A7564" s="19"/>
      <c r="N7564" s="2"/>
      <c r="O7564" s="2"/>
    </row>
    <row r="7565" spans="1:15">
      <c r="A7565" s="19"/>
      <c r="N7565" s="2"/>
      <c r="O7565" s="2"/>
    </row>
    <row r="7566" spans="1:15">
      <c r="A7566" s="19"/>
      <c r="N7566" s="2"/>
      <c r="O7566" s="2"/>
    </row>
    <row r="7567" spans="1:15">
      <c r="A7567" s="19"/>
      <c r="N7567" s="2"/>
      <c r="O7567" s="2"/>
    </row>
    <row r="7568" spans="1:15">
      <c r="A7568" s="19"/>
      <c r="N7568" s="2"/>
      <c r="O7568" s="2"/>
    </row>
    <row r="7569" spans="1:15">
      <c r="A7569" s="19"/>
      <c r="N7569" s="2"/>
      <c r="O7569" s="2"/>
    </row>
    <row r="7570" spans="1:15">
      <c r="A7570" s="19"/>
      <c r="N7570" s="2"/>
      <c r="O7570" s="2"/>
    </row>
    <row r="7571" spans="1:15">
      <c r="A7571" s="19"/>
      <c r="N7571" s="2"/>
      <c r="O7571" s="2"/>
    </row>
    <row r="7572" spans="1:15">
      <c r="A7572" s="19"/>
      <c r="N7572" s="2"/>
      <c r="O7572" s="2"/>
    </row>
    <row r="7573" spans="1:15">
      <c r="A7573" s="19"/>
      <c r="N7573" s="2"/>
      <c r="O7573" s="2"/>
    </row>
    <row r="7574" spans="1:15">
      <c r="A7574" s="19"/>
      <c r="N7574" s="2"/>
      <c r="O7574" s="2"/>
    </row>
    <row r="7575" spans="1:15">
      <c r="A7575" s="19"/>
      <c r="N7575" s="2"/>
      <c r="O7575" s="2"/>
    </row>
    <row r="7576" spans="1:15">
      <c r="A7576" s="19"/>
      <c r="N7576" s="2"/>
      <c r="O7576" s="2"/>
    </row>
    <row r="7577" spans="1:15">
      <c r="A7577" s="19"/>
      <c r="N7577" s="2"/>
      <c r="O7577" s="2"/>
    </row>
    <row r="7578" spans="1:15">
      <c r="A7578" s="19"/>
      <c r="N7578" s="2"/>
      <c r="O7578" s="2"/>
    </row>
    <row r="7579" spans="1:15">
      <c r="A7579" s="19"/>
      <c r="N7579" s="2"/>
      <c r="O7579" s="2"/>
    </row>
    <row r="7580" spans="1:15">
      <c r="A7580" s="19"/>
      <c r="N7580" s="2"/>
      <c r="O7580" s="2"/>
    </row>
    <row r="7581" spans="1:15">
      <c r="A7581" s="19"/>
      <c r="N7581" s="2"/>
      <c r="O7581" s="2"/>
    </row>
    <row r="7582" spans="1:15">
      <c r="A7582" s="19"/>
      <c r="N7582" s="2"/>
      <c r="O7582" s="2"/>
    </row>
    <row r="7583" spans="1:15">
      <c r="A7583" s="19"/>
      <c r="N7583" s="2"/>
      <c r="O7583" s="2"/>
    </row>
    <row r="7584" spans="1:15">
      <c r="A7584" s="19"/>
      <c r="N7584" s="2"/>
      <c r="O7584" s="2"/>
    </row>
    <row r="7585" spans="1:15">
      <c r="A7585" s="19"/>
      <c r="N7585" s="2"/>
      <c r="O7585" s="2"/>
    </row>
    <row r="7586" spans="1:15">
      <c r="A7586" s="19"/>
      <c r="N7586" s="2"/>
      <c r="O7586" s="2"/>
    </row>
    <row r="7587" spans="1:15">
      <c r="A7587" s="19"/>
      <c r="N7587" s="2"/>
      <c r="O7587" s="2"/>
    </row>
    <row r="7588" spans="1:15">
      <c r="A7588" s="19"/>
      <c r="N7588" s="2"/>
      <c r="O7588" s="2"/>
    </row>
    <row r="7589" spans="1:15">
      <c r="A7589" s="19"/>
      <c r="N7589" s="2"/>
      <c r="O7589" s="2"/>
    </row>
    <row r="7590" spans="1:15">
      <c r="A7590" s="19"/>
      <c r="N7590" s="2"/>
      <c r="O7590" s="2"/>
    </row>
    <row r="7591" spans="1:15">
      <c r="A7591" s="19"/>
      <c r="N7591" s="2"/>
      <c r="O7591" s="2"/>
    </row>
    <row r="7592" spans="1:15">
      <c r="A7592" s="19"/>
      <c r="N7592" s="2"/>
      <c r="O7592" s="2"/>
    </row>
    <row r="7593" spans="1:15">
      <c r="A7593" s="19"/>
      <c r="N7593" s="2"/>
      <c r="O7593" s="2"/>
    </row>
    <row r="7594" spans="1:15">
      <c r="A7594" s="19"/>
      <c r="N7594" s="2"/>
      <c r="O7594" s="2"/>
    </row>
    <row r="7595" spans="1:15">
      <c r="A7595" s="19"/>
      <c r="N7595" s="2"/>
      <c r="O7595" s="2"/>
    </row>
    <row r="7596" spans="1:15">
      <c r="A7596" s="19"/>
      <c r="N7596" s="2"/>
      <c r="O7596" s="2"/>
    </row>
    <row r="7597" spans="1:15">
      <c r="A7597" s="19"/>
      <c r="N7597" s="2"/>
      <c r="O7597" s="2"/>
    </row>
    <row r="7598" spans="1:15">
      <c r="A7598" s="19"/>
      <c r="N7598" s="2"/>
      <c r="O7598" s="2"/>
    </row>
    <row r="7599" spans="1:15">
      <c r="A7599" s="19"/>
      <c r="N7599" s="2"/>
      <c r="O7599" s="2"/>
    </row>
    <row r="7600" spans="1:15">
      <c r="A7600" s="19"/>
      <c r="N7600" s="2"/>
      <c r="O7600" s="2"/>
    </row>
    <row r="7601" spans="1:15">
      <c r="A7601" s="19"/>
      <c r="N7601" s="2"/>
      <c r="O7601" s="2"/>
    </row>
    <row r="7602" spans="1:15">
      <c r="A7602" s="19"/>
      <c r="N7602" s="2"/>
      <c r="O7602" s="2"/>
    </row>
    <row r="7603" spans="1:15">
      <c r="A7603" s="19"/>
      <c r="N7603" s="2"/>
      <c r="O7603" s="2"/>
    </row>
    <row r="7604" spans="1:15">
      <c r="A7604" s="19"/>
      <c r="N7604" s="2"/>
      <c r="O7604" s="2"/>
    </row>
    <row r="7605" spans="1:15">
      <c r="A7605" s="19"/>
      <c r="N7605" s="2"/>
      <c r="O7605" s="2"/>
    </row>
    <row r="7606" spans="1:15">
      <c r="A7606" s="19"/>
      <c r="N7606" s="2"/>
      <c r="O7606" s="2"/>
    </row>
    <row r="7607" spans="1:15">
      <c r="A7607" s="19"/>
      <c r="N7607" s="2"/>
      <c r="O7607" s="2"/>
    </row>
    <row r="7608" spans="1:15">
      <c r="A7608" s="19"/>
      <c r="N7608" s="2"/>
      <c r="O7608" s="2"/>
    </row>
    <row r="7609" spans="1:15">
      <c r="A7609" s="19"/>
      <c r="N7609" s="2"/>
      <c r="O7609" s="2"/>
    </row>
    <row r="7610" spans="1:15">
      <c r="A7610" s="19"/>
      <c r="N7610" s="2"/>
      <c r="O7610" s="2"/>
    </row>
    <row r="7611" spans="1:15">
      <c r="A7611" s="19"/>
      <c r="N7611" s="2"/>
      <c r="O7611" s="2"/>
    </row>
    <row r="7612" spans="1:15">
      <c r="A7612" s="19"/>
      <c r="N7612" s="2"/>
      <c r="O7612" s="2"/>
    </row>
    <row r="7613" spans="1:15">
      <c r="A7613" s="19"/>
      <c r="N7613" s="2"/>
      <c r="O7613" s="2"/>
    </row>
    <row r="7614" spans="1:15">
      <c r="A7614" s="19"/>
      <c r="N7614" s="2"/>
      <c r="O7614" s="2"/>
    </row>
    <row r="7615" spans="1:15">
      <c r="A7615" s="19"/>
      <c r="N7615" s="2"/>
      <c r="O7615" s="2"/>
    </row>
    <row r="7616" spans="1:15">
      <c r="A7616" s="19"/>
      <c r="N7616" s="2"/>
      <c r="O7616" s="2"/>
    </row>
    <row r="7617" spans="1:15">
      <c r="A7617" s="19"/>
      <c r="N7617" s="2"/>
      <c r="O7617" s="2"/>
    </row>
    <row r="7618" spans="1:15">
      <c r="A7618" s="19"/>
      <c r="N7618" s="2"/>
      <c r="O7618" s="2"/>
    </row>
    <row r="7619" spans="1:15">
      <c r="A7619" s="19"/>
      <c r="N7619" s="2"/>
      <c r="O7619" s="2"/>
    </row>
    <row r="7620" spans="1:15">
      <c r="A7620" s="19"/>
      <c r="N7620" s="2"/>
      <c r="O7620" s="2"/>
    </row>
    <row r="7621" spans="1:15">
      <c r="A7621" s="19"/>
      <c r="N7621" s="2"/>
      <c r="O7621" s="2"/>
    </row>
    <row r="7622" spans="1:15">
      <c r="A7622" s="19"/>
      <c r="N7622" s="2"/>
      <c r="O7622" s="2"/>
    </row>
    <row r="7623" spans="1:15">
      <c r="A7623" s="19"/>
      <c r="N7623" s="2"/>
      <c r="O7623" s="2"/>
    </row>
    <row r="7624" spans="1:15">
      <c r="A7624" s="19"/>
      <c r="N7624" s="2"/>
      <c r="O7624" s="2"/>
    </row>
    <row r="7625" spans="1:15">
      <c r="A7625" s="19"/>
      <c r="N7625" s="2"/>
      <c r="O7625" s="2"/>
    </row>
    <row r="7626" spans="1:15">
      <c r="A7626" s="19"/>
      <c r="N7626" s="2"/>
      <c r="O7626" s="2"/>
    </row>
    <row r="7627" spans="1:15">
      <c r="A7627" s="19"/>
      <c r="N7627" s="2"/>
      <c r="O7627" s="2"/>
    </row>
    <row r="7628" spans="1:15">
      <c r="A7628" s="19"/>
      <c r="N7628" s="2"/>
      <c r="O7628" s="2"/>
    </row>
    <row r="7629" spans="1:15">
      <c r="A7629" s="19"/>
      <c r="N7629" s="2"/>
      <c r="O7629" s="2"/>
    </row>
    <row r="7630" spans="1:15">
      <c r="A7630" s="19"/>
      <c r="N7630" s="2"/>
      <c r="O7630" s="2"/>
    </row>
    <row r="7631" spans="1:15">
      <c r="A7631" s="19"/>
      <c r="N7631" s="2"/>
      <c r="O7631" s="2"/>
    </row>
    <row r="7632" spans="1:15">
      <c r="A7632" s="19"/>
      <c r="N7632" s="2"/>
      <c r="O7632" s="2"/>
    </row>
    <row r="7633" spans="1:15">
      <c r="A7633" s="19"/>
      <c r="N7633" s="2"/>
      <c r="O7633" s="2"/>
    </row>
    <row r="7634" spans="1:15">
      <c r="A7634" s="19"/>
      <c r="N7634" s="2"/>
      <c r="O7634" s="2"/>
    </row>
    <row r="7635" spans="1:15">
      <c r="A7635" s="19"/>
      <c r="N7635" s="2"/>
      <c r="O7635" s="2"/>
    </row>
    <row r="7636" spans="1:15">
      <c r="A7636" s="19"/>
      <c r="N7636" s="2"/>
      <c r="O7636" s="2"/>
    </row>
    <row r="7637" spans="1:15">
      <c r="A7637" s="19"/>
      <c r="N7637" s="2"/>
      <c r="O7637" s="2"/>
    </row>
    <row r="7638" spans="1:15">
      <c r="A7638" s="19"/>
      <c r="N7638" s="2"/>
      <c r="O7638" s="2"/>
    </row>
    <row r="7639" spans="1:15">
      <c r="A7639" s="19"/>
      <c r="N7639" s="2"/>
      <c r="O7639" s="2"/>
    </row>
    <row r="7640" spans="1:15">
      <c r="A7640" s="19"/>
      <c r="N7640" s="2"/>
      <c r="O7640" s="2"/>
    </row>
    <row r="7641" spans="1:15">
      <c r="A7641" s="19"/>
      <c r="N7641" s="2"/>
      <c r="O7641" s="2"/>
    </row>
    <row r="7642" spans="1:15">
      <c r="A7642" s="19"/>
      <c r="N7642" s="2"/>
      <c r="O7642" s="2"/>
    </row>
    <row r="7643" spans="1:15">
      <c r="A7643" s="19"/>
      <c r="N7643" s="2"/>
      <c r="O7643" s="2"/>
    </row>
    <row r="7644" spans="1:15">
      <c r="A7644" s="19"/>
      <c r="N7644" s="2"/>
      <c r="O7644" s="2"/>
    </row>
    <row r="7645" spans="1:15">
      <c r="A7645" s="19"/>
      <c r="N7645" s="2"/>
      <c r="O7645" s="2"/>
    </row>
    <row r="7646" spans="1:15">
      <c r="A7646" s="19"/>
      <c r="N7646" s="2"/>
      <c r="O7646" s="2"/>
    </row>
    <row r="7647" spans="1:15">
      <c r="A7647" s="19"/>
      <c r="N7647" s="2"/>
      <c r="O7647" s="2"/>
    </row>
    <row r="7648" spans="1:15">
      <c r="A7648" s="19"/>
      <c r="N7648" s="2"/>
      <c r="O7648" s="2"/>
    </row>
    <row r="7649" spans="1:15">
      <c r="A7649" s="19"/>
      <c r="N7649" s="2"/>
      <c r="O7649" s="2"/>
    </row>
    <row r="7650" spans="1:15">
      <c r="A7650" s="19"/>
      <c r="N7650" s="2"/>
      <c r="O7650" s="2"/>
    </row>
    <row r="7651" spans="1:15">
      <c r="A7651" s="19"/>
      <c r="N7651" s="2"/>
      <c r="O7651" s="2"/>
    </row>
    <row r="7652" spans="1:15">
      <c r="A7652" s="19"/>
      <c r="N7652" s="2"/>
      <c r="O7652" s="2"/>
    </row>
    <row r="7653" spans="1:15">
      <c r="A7653" s="19"/>
      <c r="N7653" s="2"/>
      <c r="O7653" s="2"/>
    </row>
    <row r="7654" spans="1:15">
      <c r="A7654" s="19"/>
      <c r="N7654" s="2"/>
      <c r="O7654" s="2"/>
    </row>
    <row r="7655" spans="1:15">
      <c r="A7655" s="19"/>
      <c r="N7655" s="2"/>
      <c r="O7655" s="2"/>
    </row>
    <row r="7656" spans="1:15">
      <c r="A7656" s="19"/>
      <c r="N7656" s="2"/>
      <c r="O7656" s="2"/>
    </row>
    <row r="7657" spans="1:15">
      <c r="A7657" s="19"/>
      <c r="N7657" s="2"/>
      <c r="O7657" s="2"/>
    </row>
    <row r="7658" spans="1:15">
      <c r="A7658" s="19"/>
      <c r="N7658" s="2"/>
      <c r="O7658" s="2"/>
    </row>
    <row r="7659" spans="1:15">
      <c r="A7659" s="19"/>
      <c r="N7659" s="2"/>
      <c r="O7659" s="2"/>
    </row>
    <row r="7660" spans="1:15">
      <c r="A7660" s="19"/>
      <c r="N7660" s="2"/>
      <c r="O7660" s="2"/>
    </row>
    <row r="7661" spans="1:15">
      <c r="A7661" s="19"/>
      <c r="N7661" s="2"/>
      <c r="O7661" s="2"/>
    </row>
    <row r="7662" spans="1:15">
      <c r="A7662" s="19"/>
      <c r="N7662" s="2"/>
      <c r="O7662" s="2"/>
    </row>
    <row r="7663" spans="1:15">
      <c r="A7663" s="19"/>
      <c r="N7663" s="2"/>
      <c r="O7663" s="2"/>
    </row>
    <row r="7664" spans="1:15">
      <c r="A7664" s="19"/>
      <c r="N7664" s="2"/>
      <c r="O7664" s="2"/>
    </row>
    <row r="7665" spans="1:15">
      <c r="A7665" s="19"/>
      <c r="N7665" s="2"/>
      <c r="O7665" s="2"/>
    </row>
    <row r="7666" spans="1:15">
      <c r="A7666" s="19"/>
      <c r="N7666" s="2"/>
      <c r="O7666" s="2"/>
    </row>
    <row r="7667" spans="1:15">
      <c r="A7667" s="19"/>
      <c r="N7667" s="2"/>
      <c r="O7667" s="2"/>
    </row>
    <row r="7668" spans="1:15">
      <c r="A7668" s="19"/>
      <c r="N7668" s="2"/>
      <c r="O7668" s="2"/>
    </row>
    <row r="7669" spans="1:15">
      <c r="A7669" s="19"/>
      <c r="N7669" s="2"/>
      <c r="O7669" s="2"/>
    </row>
    <row r="7670" spans="1:15">
      <c r="A7670" s="19"/>
      <c r="N7670" s="2"/>
      <c r="O7670" s="2"/>
    </row>
    <row r="7671" spans="1:15">
      <c r="A7671" s="19"/>
      <c r="N7671" s="2"/>
      <c r="O7671" s="2"/>
    </row>
    <row r="7672" spans="1:15">
      <c r="A7672" s="19"/>
      <c r="N7672" s="2"/>
      <c r="O7672" s="2"/>
    </row>
    <row r="7673" spans="1:15">
      <c r="A7673" s="19"/>
      <c r="N7673" s="2"/>
      <c r="O7673" s="2"/>
    </row>
    <row r="7674" spans="1:15">
      <c r="A7674" s="19"/>
      <c r="N7674" s="2"/>
      <c r="O7674" s="2"/>
    </row>
    <row r="7675" spans="1:15">
      <c r="A7675" s="19"/>
      <c r="N7675" s="2"/>
      <c r="O7675" s="2"/>
    </row>
    <row r="7676" spans="1:15">
      <c r="A7676" s="19"/>
      <c r="N7676" s="2"/>
      <c r="O7676" s="2"/>
    </row>
    <row r="7677" spans="1:15">
      <c r="A7677" s="19"/>
      <c r="N7677" s="2"/>
      <c r="O7677" s="2"/>
    </row>
    <row r="7678" spans="1:15">
      <c r="A7678" s="19"/>
      <c r="N7678" s="2"/>
      <c r="O7678" s="2"/>
    </row>
    <row r="7679" spans="1:15">
      <c r="A7679" s="19"/>
      <c r="N7679" s="2"/>
      <c r="O7679" s="2"/>
    </row>
    <row r="7680" spans="1:15">
      <c r="A7680" s="19"/>
      <c r="N7680" s="2"/>
      <c r="O7680" s="2"/>
    </row>
    <row r="7681" spans="1:15">
      <c r="A7681" s="19"/>
      <c r="N7681" s="2"/>
      <c r="O7681" s="2"/>
    </row>
    <row r="7682" spans="1:15">
      <c r="A7682" s="19"/>
      <c r="N7682" s="2"/>
      <c r="O7682" s="2"/>
    </row>
    <row r="7683" spans="1:15">
      <c r="A7683" s="19"/>
      <c r="N7683" s="2"/>
      <c r="O7683" s="2"/>
    </row>
    <row r="7684" spans="1:15">
      <c r="A7684" s="19"/>
      <c r="N7684" s="2"/>
      <c r="O7684" s="2"/>
    </row>
    <row r="7685" spans="1:15">
      <c r="A7685" s="19"/>
      <c r="N7685" s="2"/>
      <c r="O7685" s="2"/>
    </row>
    <row r="7686" spans="1:15">
      <c r="A7686" s="19"/>
      <c r="N7686" s="2"/>
      <c r="O7686" s="2"/>
    </row>
    <row r="7687" spans="1:15">
      <c r="A7687" s="19"/>
      <c r="N7687" s="2"/>
      <c r="O7687" s="2"/>
    </row>
    <row r="7688" spans="1:15">
      <c r="A7688" s="19"/>
      <c r="N7688" s="2"/>
      <c r="O7688" s="2"/>
    </row>
    <row r="7689" spans="1:15">
      <c r="A7689" s="19"/>
      <c r="N7689" s="2"/>
      <c r="O7689" s="2"/>
    </row>
    <row r="7690" spans="1:15">
      <c r="A7690" s="19"/>
      <c r="N7690" s="2"/>
      <c r="O7690" s="2"/>
    </row>
    <row r="7691" spans="1:15">
      <c r="A7691" s="19"/>
      <c r="N7691" s="2"/>
      <c r="O7691" s="2"/>
    </row>
    <row r="7692" spans="1:15">
      <c r="A7692" s="19"/>
      <c r="N7692" s="2"/>
      <c r="O7692" s="2"/>
    </row>
    <row r="7693" spans="1:15">
      <c r="A7693" s="19"/>
      <c r="N7693" s="2"/>
      <c r="O7693" s="2"/>
    </row>
    <row r="7694" spans="1:15">
      <c r="A7694" s="19"/>
      <c r="N7694" s="2"/>
      <c r="O7694" s="2"/>
    </row>
    <row r="7695" spans="1:15">
      <c r="A7695" s="19"/>
      <c r="N7695" s="2"/>
      <c r="O7695" s="2"/>
    </row>
    <row r="7696" spans="1:15">
      <c r="A7696" s="19"/>
      <c r="N7696" s="2"/>
      <c r="O7696" s="2"/>
    </row>
    <row r="7697" spans="1:15">
      <c r="A7697" s="19"/>
      <c r="N7697" s="2"/>
      <c r="O7697" s="2"/>
    </row>
    <row r="7698" spans="1:15">
      <c r="A7698" s="19"/>
      <c r="N7698" s="2"/>
      <c r="O7698" s="2"/>
    </row>
    <row r="7699" spans="1:15">
      <c r="A7699" s="19"/>
      <c r="N7699" s="2"/>
      <c r="O7699" s="2"/>
    </row>
    <row r="7700" spans="1:15">
      <c r="A7700" s="19"/>
      <c r="N7700" s="2"/>
      <c r="O7700" s="2"/>
    </row>
    <row r="7701" spans="1:15">
      <c r="A7701" s="19"/>
      <c r="N7701" s="2"/>
      <c r="O7701" s="2"/>
    </row>
    <row r="7702" spans="1:15">
      <c r="A7702" s="19"/>
      <c r="N7702" s="2"/>
      <c r="O7702" s="2"/>
    </row>
    <row r="7703" spans="1:15">
      <c r="A7703" s="19"/>
      <c r="N7703" s="2"/>
      <c r="O7703" s="2"/>
    </row>
    <row r="7704" spans="1:15">
      <c r="A7704" s="19"/>
      <c r="N7704" s="2"/>
      <c r="O7704" s="2"/>
    </row>
    <row r="7705" spans="1:15">
      <c r="A7705" s="19"/>
      <c r="N7705" s="2"/>
      <c r="O7705" s="2"/>
    </row>
    <row r="7706" spans="1:15">
      <c r="A7706" s="19"/>
      <c r="N7706" s="2"/>
      <c r="O7706" s="2"/>
    </row>
    <row r="7707" spans="1:15">
      <c r="A7707" s="19"/>
      <c r="N7707" s="2"/>
      <c r="O7707" s="2"/>
    </row>
    <row r="7708" spans="1:15">
      <c r="A7708" s="19"/>
      <c r="N7708" s="2"/>
      <c r="O7708" s="2"/>
    </row>
    <row r="7709" spans="1:15">
      <c r="A7709" s="19"/>
      <c r="N7709" s="2"/>
      <c r="O7709" s="2"/>
    </row>
    <row r="7710" spans="1:15">
      <c r="A7710" s="19"/>
      <c r="N7710" s="2"/>
      <c r="O7710" s="2"/>
    </row>
    <row r="7711" spans="1:15">
      <c r="A7711" s="19"/>
      <c r="N7711" s="2"/>
      <c r="O7711" s="2"/>
    </row>
    <row r="7712" spans="1:15">
      <c r="A7712" s="19"/>
      <c r="N7712" s="2"/>
      <c r="O7712" s="2"/>
    </row>
    <row r="7713" spans="1:15">
      <c r="A7713" s="19"/>
      <c r="N7713" s="2"/>
      <c r="O7713" s="2"/>
    </row>
    <row r="7714" spans="1:15">
      <c r="A7714" s="19"/>
      <c r="N7714" s="2"/>
      <c r="O7714" s="2"/>
    </row>
    <row r="7715" spans="1:15">
      <c r="A7715" s="19"/>
      <c r="N7715" s="2"/>
      <c r="O7715" s="2"/>
    </row>
    <row r="7716" spans="1:15">
      <c r="A7716" s="19"/>
      <c r="N7716" s="2"/>
      <c r="O7716" s="2"/>
    </row>
    <row r="7717" spans="1:15">
      <c r="A7717" s="19"/>
      <c r="N7717" s="2"/>
      <c r="O7717" s="2"/>
    </row>
    <row r="7718" spans="1:15">
      <c r="A7718" s="19"/>
      <c r="N7718" s="2"/>
      <c r="O7718" s="2"/>
    </row>
    <row r="7719" spans="1:15">
      <c r="A7719" s="19"/>
      <c r="N7719" s="2"/>
      <c r="O7719" s="2"/>
    </row>
    <row r="7720" spans="1:15">
      <c r="A7720" s="19"/>
      <c r="N7720" s="2"/>
      <c r="O7720" s="2"/>
    </row>
    <row r="7721" spans="1:15">
      <c r="A7721" s="19"/>
      <c r="N7721" s="2"/>
      <c r="O7721" s="2"/>
    </row>
    <row r="7722" spans="1:15">
      <c r="A7722" s="19"/>
      <c r="N7722" s="2"/>
      <c r="O7722" s="2"/>
    </row>
    <row r="7723" spans="1:15">
      <c r="A7723" s="19"/>
      <c r="N7723" s="2"/>
      <c r="O7723" s="2"/>
    </row>
    <row r="7724" spans="1:15">
      <c r="A7724" s="19"/>
      <c r="N7724" s="2"/>
      <c r="O7724" s="2"/>
    </row>
    <row r="7725" spans="1:15">
      <c r="A7725" s="19"/>
      <c r="N7725" s="2"/>
      <c r="O7725" s="2"/>
    </row>
    <row r="7726" spans="1:15">
      <c r="A7726" s="19"/>
      <c r="N7726" s="2"/>
      <c r="O7726" s="2"/>
    </row>
    <row r="7727" spans="1:15">
      <c r="A7727" s="19"/>
      <c r="N7727" s="2"/>
      <c r="O7727" s="2"/>
    </row>
    <row r="7728" spans="1:15">
      <c r="A7728" s="19"/>
      <c r="N7728" s="2"/>
      <c r="O7728" s="2"/>
    </row>
    <row r="7729" spans="1:15">
      <c r="A7729" s="19"/>
      <c r="N7729" s="2"/>
      <c r="O7729" s="2"/>
    </row>
    <row r="7730" spans="1:15">
      <c r="A7730" s="19"/>
      <c r="N7730" s="2"/>
      <c r="O7730" s="2"/>
    </row>
    <row r="7731" spans="1:15">
      <c r="A7731" s="19"/>
      <c r="N7731" s="2"/>
      <c r="O7731" s="2"/>
    </row>
    <row r="7732" spans="1:15">
      <c r="A7732" s="19"/>
      <c r="N7732" s="2"/>
      <c r="O7732" s="2"/>
    </row>
    <row r="7733" spans="1:15">
      <c r="A7733" s="19"/>
      <c r="N7733" s="2"/>
      <c r="O7733" s="2"/>
    </row>
    <row r="7734" spans="1:15">
      <c r="A7734" s="19"/>
      <c r="N7734" s="2"/>
      <c r="O7734" s="2"/>
    </row>
    <row r="7735" spans="1:15">
      <c r="A7735" s="19"/>
      <c r="N7735" s="2"/>
      <c r="O7735" s="2"/>
    </row>
    <row r="7736" spans="1:15">
      <c r="A7736" s="19"/>
      <c r="N7736" s="2"/>
      <c r="O7736" s="2"/>
    </row>
    <row r="7737" spans="1:15">
      <c r="A7737" s="19"/>
      <c r="N7737" s="2"/>
      <c r="O7737" s="2"/>
    </row>
    <row r="7738" spans="1:15">
      <c r="A7738" s="19"/>
      <c r="N7738" s="2"/>
      <c r="O7738" s="2"/>
    </row>
    <row r="7739" spans="1:15">
      <c r="A7739" s="19"/>
      <c r="N7739" s="2"/>
      <c r="O7739" s="2"/>
    </row>
    <row r="7740" spans="1:15">
      <c r="A7740" s="19"/>
      <c r="N7740" s="2"/>
      <c r="O7740" s="2"/>
    </row>
    <row r="7741" spans="1:15">
      <c r="A7741" s="19"/>
      <c r="N7741" s="2"/>
      <c r="O7741" s="2"/>
    </row>
    <row r="7742" spans="1:15">
      <c r="A7742" s="19"/>
      <c r="N7742" s="2"/>
      <c r="O7742" s="2"/>
    </row>
    <row r="7743" spans="1:15">
      <c r="A7743" s="19"/>
      <c r="N7743" s="2"/>
      <c r="O7743" s="2"/>
    </row>
    <row r="7744" spans="1:15">
      <c r="A7744" s="19"/>
      <c r="N7744" s="2"/>
      <c r="O7744" s="2"/>
    </row>
    <row r="7745" spans="1:15">
      <c r="A7745" s="19"/>
      <c r="N7745" s="2"/>
      <c r="O7745" s="2"/>
    </row>
    <row r="7746" spans="1:15">
      <c r="A7746" s="19"/>
      <c r="N7746" s="2"/>
      <c r="O7746" s="2"/>
    </row>
    <row r="7747" spans="1:15">
      <c r="A7747" s="19"/>
      <c r="N7747" s="2"/>
      <c r="O7747" s="2"/>
    </row>
    <row r="7748" spans="1:15">
      <c r="A7748" s="19"/>
      <c r="N7748" s="2"/>
      <c r="O7748" s="2"/>
    </row>
    <row r="7749" spans="1:15">
      <c r="A7749" s="19"/>
      <c r="N7749" s="2"/>
      <c r="O7749" s="2"/>
    </row>
    <row r="7750" spans="1:15">
      <c r="A7750" s="19"/>
      <c r="N7750" s="2"/>
      <c r="O7750" s="2"/>
    </row>
    <row r="7751" spans="1:15">
      <c r="A7751" s="19"/>
      <c r="N7751" s="2"/>
      <c r="O7751" s="2"/>
    </row>
    <row r="7752" spans="1:15">
      <c r="A7752" s="19"/>
      <c r="N7752" s="2"/>
      <c r="O7752" s="2"/>
    </row>
    <row r="7753" spans="1:15">
      <c r="A7753" s="19"/>
      <c r="N7753" s="2"/>
      <c r="O7753" s="2"/>
    </row>
    <row r="7754" spans="1:15">
      <c r="A7754" s="19"/>
      <c r="N7754" s="2"/>
      <c r="O7754" s="2"/>
    </row>
    <row r="7755" spans="1:15">
      <c r="A7755" s="19"/>
      <c r="N7755" s="2"/>
      <c r="O7755" s="2"/>
    </row>
    <row r="7756" spans="1:15">
      <c r="A7756" s="19"/>
      <c r="N7756" s="2"/>
      <c r="O7756" s="2"/>
    </row>
    <row r="7757" spans="1:15">
      <c r="A7757" s="19"/>
      <c r="N7757" s="2"/>
      <c r="O7757" s="2"/>
    </row>
    <row r="7758" spans="1:15">
      <c r="A7758" s="19"/>
      <c r="N7758" s="2"/>
      <c r="O7758" s="2"/>
    </row>
    <row r="7759" spans="1:15">
      <c r="A7759" s="19"/>
      <c r="N7759" s="2"/>
      <c r="O7759" s="2"/>
    </row>
    <row r="7760" spans="1:15">
      <c r="A7760" s="19"/>
      <c r="N7760" s="2"/>
      <c r="O7760" s="2"/>
    </row>
    <row r="7761" spans="1:15">
      <c r="A7761" s="19"/>
      <c r="N7761" s="2"/>
      <c r="O7761" s="2"/>
    </row>
    <row r="7762" spans="1:15">
      <c r="A7762" s="19"/>
      <c r="N7762" s="2"/>
      <c r="O7762" s="2"/>
    </row>
    <row r="7763" spans="1:15">
      <c r="A7763" s="19"/>
      <c r="N7763" s="2"/>
      <c r="O7763" s="2"/>
    </row>
    <row r="7764" spans="1:15">
      <c r="A7764" s="19"/>
      <c r="N7764" s="2"/>
      <c r="O7764" s="2"/>
    </row>
    <row r="7765" spans="1:15">
      <c r="A7765" s="19"/>
      <c r="N7765" s="2"/>
      <c r="O7765" s="2"/>
    </row>
    <row r="7766" spans="1:15">
      <c r="A7766" s="19"/>
      <c r="N7766" s="2"/>
      <c r="O7766" s="2"/>
    </row>
    <row r="7767" spans="1:15">
      <c r="A7767" s="19"/>
      <c r="N7767" s="2"/>
      <c r="O7767" s="2"/>
    </row>
    <row r="7768" spans="1:15">
      <c r="A7768" s="19"/>
      <c r="N7768" s="2"/>
      <c r="O7768" s="2"/>
    </row>
    <row r="7769" spans="1:15">
      <c r="A7769" s="19"/>
      <c r="N7769" s="2"/>
      <c r="O7769" s="2"/>
    </row>
    <row r="7770" spans="1:15">
      <c r="A7770" s="19"/>
      <c r="N7770" s="2"/>
      <c r="O7770" s="2"/>
    </row>
    <row r="7771" spans="1:15">
      <c r="A7771" s="19"/>
      <c r="N7771" s="2"/>
      <c r="O7771" s="2"/>
    </row>
    <row r="7772" spans="1:15">
      <c r="A7772" s="19"/>
      <c r="N7772" s="2"/>
      <c r="O7772" s="2"/>
    </row>
    <row r="7773" spans="1:15">
      <c r="A7773" s="19"/>
      <c r="N7773" s="2"/>
      <c r="O7773" s="2"/>
    </row>
    <row r="7774" spans="1:15">
      <c r="A7774" s="19"/>
      <c r="N7774" s="2"/>
      <c r="O7774" s="2"/>
    </row>
    <row r="7775" spans="1:15">
      <c r="A7775" s="19"/>
      <c r="N7775" s="2"/>
      <c r="O7775" s="2"/>
    </row>
    <row r="7776" spans="1:15">
      <c r="A7776" s="19"/>
      <c r="N7776" s="2"/>
      <c r="O7776" s="2"/>
    </row>
    <row r="7777" spans="1:15">
      <c r="A7777" s="19"/>
      <c r="N7777" s="2"/>
      <c r="O7777" s="2"/>
    </row>
    <row r="7778" spans="1:15">
      <c r="A7778" s="19"/>
      <c r="N7778" s="2"/>
      <c r="O7778" s="2"/>
    </row>
    <row r="7779" spans="1:15">
      <c r="A7779" s="19"/>
      <c r="N7779" s="2"/>
      <c r="O7779" s="2"/>
    </row>
    <row r="7780" spans="1:15">
      <c r="A7780" s="19"/>
      <c r="N7780" s="2"/>
      <c r="O7780" s="2"/>
    </row>
    <row r="7781" spans="1:15">
      <c r="A7781" s="19"/>
      <c r="N7781" s="2"/>
      <c r="O7781" s="2"/>
    </row>
    <row r="7782" spans="1:15">
      <c r="A7782" s="19"/>
      <c r="N7782" s="2"/>
      <c r="O7782" s="2"/>
    </row>
    <row r="7783" spans="1:15">
      <c r="A7783" s="19"/>
      <c r="N7783" s="2"/>
      <c r="O7783" s="2"/>
    </row>
    <row r="7784" spans="1:15">
      <c r="A7784" s="19"/>
      <c r="N7784" s="2"/>
      <c r="O7784" s="2"/>
    </row>
    <row r="7785" spans="1:15">
      <c r="A7785" s="19"/>
      <c r="N7785" s="2"/>
      <c r="O7785" s="2"/>
    </row>
    <row r="7786" spans="1:15">
      <c r="A7786" s="19"/>
      <c r="N7786" s="2"/>
      <c r="O7786" s="2"/>
    </row>
    <row r="7787" spans="1:15">
      <c r="A7787" s="19"/>
      <c r="N7787" s="2"/>
      <c r="O7787" s="2"/>
    </row>
    <row r="7788" spans="1:15">
      <c r="A7788" s="19"/>
      <c r="N7788" s="2"/>
      <c r="O7788" s="2"/>
    </row>
    <row r="7789" spans="1:15">
      <c r="A7789" s="19"/>
      <c r="N7789" s="2"/>
      <c r="O7789" s="2"/>
    </row>
    <row r="7790" spans="1:15">
      <c r="A7790" s="19"/>
      <c r="N7790" s="2"/>
      <c r="O7790" s="2"/>
    </row>
    <row r="7791" spans="1:15">
      <c r="A7791" s="19"/>
      <c r="N7791" s="2"/>
      <c r="O7791" s="2"/>
    </row>
    <row r="7792" spans="1:15">
      <c r="A7792" s="19"/>
      <c r="N7792" s="2"/>
      <c r="O7792" s="2"/>
    </row>
    <row r="7793" spans="1:15">
      <c r="A7793" s="19"/>
      <c r="N7793" s="2"/>
      <c r="O7793" s="2"/>
    </row>
    <row r="7794" spans="1:15">
      <c r="A7794" s="19"/>
      <c r="N7794" s="2"/>
      <c r="O7794" s="2"/>
    </row>
    <row r="7795" spans="1:15">
      <c r="A7795" s="19"/>
      <c r="N7795" s="2"/>
      <c r="O7795" s="2"/>
    </row>
    <row r="7796" spans="1:15">
      <c r="A7796" s="19"/>
      <c r="N7796" s="2"/>
      <c r="O7796" s="2"/>
    </row>
    <row r="7797" spans="1:15">
      <c r="A7797" s="19"/>
      <c r="N7797" s="2"/>
      <c r="O7797" s="2"/>
    </row>
    <row r="7798" spans="1:15">
      <c r="A7798" s="19"/>
      <c r="N7798" s="2"/>
      <c r="O7798" s="2"/>
    </row>
    <row r="7799" spans="1:15">
      <c r="A7799" s="19"/>
      <c r="N7799" s="2"/>
      <c r="O7799" s="2"/>
    </row>
    <row r="7800" spans="1:15">
      <c r="A7800" s="19"/>
      <c r="N7800" s="2"/>
      <c r="O7800" s="2"/>
    </row>
    <row r="7801" spans="1:15">
      <c r="A7801" s="19"/>
      <c r="N7801" s="2"/>
      <c r="O7801" s="2"/>
    </row>
    <row r="7802" spans="1:15">
      <c r="A7802" s="19"/>
      <c r="N7802" s="2"/>
      <c r="O7802" s="2"/>
    </row>
    <row r="7803" spans="1:15">
      <c r="A7803" s="19"/>
      <c r="N7803" s="2"/>
      <c r="O7803" s="2"/>
    </row>
    <row r="7804" spans="1:15">
      <c r="A7804" s="19"/>
      <c r="N7804" s="2"/>
      <c r="O7804" s="2"/>
    </row>
    <row r="7805" spans="1:15">
      <c r="A7805" s="19"/>
      <c r="N7805" s="2"/>
      <c r="O7805" s="2"/>
    </row>
    <row r="7806" spans="1:15">
      <c r="A7806" s="19"/>
      <c r="N7806" s="2"/>
      <c r="O7806" s="2"/>
    </row>
    <row r="7807" spans="1:15">
      <c r="A7807" s="19"/>
      <c r="N7807" s="2"/>
      <c r="O7807" s="2"/>
    </row>
    <row r="7808" spans="1:15">
      <c r="A7808" s="19"/>
      <c r="N7808" s="2"/>
      <c r="O7808" s="2"/>
    </row>
    <row r="7809" spans="1:15">
      <c r="A7809" s="19"/>
      <c r="N7809" s="2"/>
      <c r="O7809" s="2"/>
    </row>
    <row r="7810" spans="1:15">
      <c r="A7810" s="19"/>
      <c r="N7810" s="2"/>
      <c r="O7810" s="2"/>
    </row>
    <row r="7811" spans="1:15">
      <c r="A7811" s="19"/>
      <c r="N7811" s="2"/>
      <c r="O7811" s="2"/>
    </row>
    <row r="7812" spans="1:15">
      <c r="A7812" s="19"/>
      <c r="N7812" s="2"/>
      <c r="O7812" s="2"/>
    </row>
    <row r="7813" spans="1:15">
      <c r="A7813" s="19"/>
      <c r="N7813" s="2"/>
      <c r="O7813" s="2"/>
    </row>
    <row r="7814" spans="1:15">
      <c r="A7814" s="19"/>
      <c r="N7814" s="2"/>
      <c r="O7814" s="2"/>
    </row>
    <row r="7815" spans="1:15">
      <c r="A7815" s="19"/>
      <c r="N7815" s="2"/>
      <c r="O7815" s="2"/>
    </row>
    <row r="7816" spans="1:15">
      <c r="A7816" s="19"/>
      <c r="N7816" s="2"/>
      <c r="O7816" s="2"/>
    </row>
    <row r="7817" spans="1:15">
      <c r="A7817" s="19"/>
      <c r="N7817" s="2"/>
      <c r="O7817" s="2"/>
    </row>
    <row r="7818" spans="1:15">
      <c r="A7818" s="19"/>
      <c r="N7818" s="2"/>
      <c r="O7818" s="2"/>
    </row>
    <row r="7819" spans="1:15">
      <c r="A7819" s="19"/>
      <c r="N7819" s="2"/>
      <c r="O7819" s="2"/>
    </row>
    <row r="7820" spans="1:15">
      <c r="A7820" s="19"/>
      <c r="N7820" s="2"/>
      <c r="O7820" s="2"/>
    </row>
    <row r="7821" spans="1:15">
      <c r="A7821" s="19"/>
      <c r="N7821" s="2"/>
      <c r="O7821" s="2"/>
    </row>
    <row r="7822" spans="1:15">
      <c r="A7822" s="19"/>
      <c r="N7822" s="2"/>
      <c r="O7822" s="2"/>
    </row>
    <row r="7823" spans="1:15">
      <c r="A7823" s="19"/>
      <c r="N7823" s="2"/>
      <c r="O7823" s="2"/>
    </row>
    <row r="7824" spans="1:15">
      <c r="A7824" s="19"/>
      <c r="N7824" s="2"/>
      <c r="O7824" s="2"/>
    </row>
    <row r="7825" spans="1:15">
      <c r="A7825" s="19"/>
      <c r="N7825" s="2"/>
      <c r="O7825" s="2"/>
    </row>
    <row r="7826" spans="1:15">
      <c r="A7826" s="19"/>
      <c r="N7826" s="2"/>
      <c r="O7826" s="2"/>
    </row>
    <row r="7827" spans="1:15">
      <c r="A7827" s="19"/>
      <c r="N7827" s="2"/>
      <c r="O7827" s="2"/>
    </row>
    <row r="7828" spans="1:15">
      <c r="A7828" s="19"/>
      <c r="N7828" s="2"/>
      <c r="O7828" s="2"/>
    </row>
    <row r="7829" spans="1:15">
      <c r="A7829" s="19"/>
      <c r="N7829" s="2"/>
      <c r="O7829" s="2"/>
    </row>
    <row r="7830" spans="1:15">
      <c r="A7830" s="19"/>
      <c r="N7830" s="2"/>
      <c r="O7830" s="2"/>
    </row>
    <row r="7831" spans="1:15">
      <c r="A7831" s="19"/>
      <c r="N7831" s="2"/>
      <c r="O7831" s="2"/>
    </row>
    <row r="7832" spans="1:15">
      <c r="A7832" s="19"/>
      <c r="N7832" s="2"/>
      <c r="O7832" s="2"/>
    </row>
    <row r="7833" spans="1:15">
      <c r="A7833" s="19"/>
      <c r="N7833" s="2"/>
      <c r="O7833" s="2"/>
    </row>
    <row r="7834" spans="1:15">
      <c r="A7834" s="19"/>
      <c r="N7834" s="2"/>
      <c r="O7834" s="2"/>
    </row>
    <row r="7835" spans="1:15">
      <c r="A7835" s="19"/>
      <c r="N7835" s="2"/>
      <c r="O7835" s="2"/>
    </row>
    <row r="7836" spans="1:15">
      <c r="A7836" s="19"/>
      <c r="N7836" s="2"/>
      <c r="O7836" s="2"/>
    </row>
    <row r="7837" spans="1:15">
      <c r="A7837" s="19"/>
      <c r="N7837" s="2"/>
      <c r="O7837" s="2"/>
    </row>
    <row r="7838" spans="1:15">
      <c r="A7838" s="19"/>
      <c r="N7838" s="2"/>
      <c r="O7838" s="2"/>
    </row>
    <row r="7839" spans="1:15">
      <c r="A7839" s="19"/>
      <c r="N7839" s="2"/>
      <c r="O7839" s="2"/>
    </row>
    <row r="7840" spans="1:15">
      <c r="A7840" s="19"/>
      <c r="N7840" s="2"/>
      <c r="O7840" s="2"/>
    </row>
    <row r="7841" spans="1:15">
      <c r="A7841" s="19"/>
      <c r="N7841" s="2"/>
      <c r="O7841" s="2"/>
    </row>
    <row r="7842" spans="1:15">
      <c r="A7842" s="19"/>
      <c r="N7842" s="2"/>
      <c r="O7842" s="2"/>
    </row>
    <row r="7843" spans="1:15">
      <c r="A7843" s="19"/>
      <c r="N7843" s="2"/>
      <c r="O7843" s="2"/>
    </row>
    <row r="7844" spans="1:15">
      <c r="A7844" s="19"/>
      <c r="N7844" s="2"/>
      <c r="O7844" s="2"/>
    </row>
    <row r="7845" spans="1:15">
      <c r="A7845" s="19"/>
      <c r="N7845" s="2"/>
      <c r="O7845" s="2"/>
    </row>
    <row r="7846" spans="1:15">
      <c r="A7846" s="19"/>
      <c r="N7846" s="2"/>
      <c r="O7846" s="2"/>
    </row>
    <row r="7847" spans="1:15">
      <c r="A7847" s="19"/>
      <c r="N7847" s="2"/>
      <c r="O7847" s="2"/>
    </row>
    <row r="7848" spans="1:15">
      <c r="A7848" s="19"/>
      <c r="N7848" s="2"/>
      <c r="O7848" s="2"/>
    </row>
    <row r="7849" spans="1:15">
      <c r="A7849" s="19"/>
      <c r="N7849" s="2"/>
      <c r="O7849" s="2"/>
    </row>
    <row r="7850" spans="1:15">
      <c r="A7850" s="19"/>
      <c r="N7850" s="2"/>
      <c r="O7850" s="2"/>
    </row>
    <row r="7851" spans="1:15">
      <c r="A7851" s="19"/>
      <c r="N7851" s="2"/>
      <c r="O7851" s="2"/>
    </row>
    <row r="7852" spans="1:15">
      <c r="A7852" s="19"/>
      <c r="N7852" s="2"/>
      <c r="O7852" s="2"/>
    </row>
    <row r="7853" spans="1:15">
      <c r="A7853" s="19"/>
      <c r="N7853" s="2"/>
      <c r="O7853" s="2"/>
    </row>
    <row r="7854" spans="1:15">
      <c r="A7854" s="19"/>
      <c r="N7854" s="2"/>
      <c r="O7854" s="2"/>
    </row>
    <row r="7855" spans="1:15">
      <c r="A7855" s="19"/>
      <c r="N7855" s="2"/>
      <c r="O7855" s="2"/>
    </row>
    <row r="7856" spans="1:15">
      <c r="A7856" s="19"/>
      <c r="N7856" s="2"/>
      <c r="O7856" s="2"/>
    </row>
    <row r="7857" spans="1:15">
      <c r="A7857" s="19"/>
      <c r="N7857" s="2"/>
      <c r="O7857" s="2"/>
    </row>
    <row r="7858" spans="1:15">
      <c r="A7858" s="19"/>
      <c r="N7858" s="2"/>
      <c r="O7858" s="2"/>
    </row>
    <row r="7859" spans="1:15">
      <c r="A7859" s="19"/>
      <c r="N7859" s="2"/>
      <c r="O7859" s="2"/>
    </row>
    <row r="7860" spans="1:15">
      <c r="A7860" s="19"/>
      <c r="N7860" s="2"/>
      <c r="O7860" s="2"/>
    </row>
    <row r="7861" spans="1:15">
      <c r="A7861" s="19"/>
      <c r="N7861" s="2"/>
      <c r="O7861" s="2"/>
    </row>
    <row r="7862" spans="1:15">
      <c r="A7862" s="19"/>
      <c r="N7862" s="2"/>
      <c r="O7862" s="2"/>
    </row>
    <row r="7863" spans="1:15">
      <c r="A7863" s="19"/>
      <c r="N7863" s="2"/>
      <c r="O7863" s="2"/>
    </row>
    <row r="7864" spans="1:15">
      <c r="A7864" s="19"/>
      <c r="N7864" s="2"/>
      <c r="O7864" s="2"/>
    </row>
    <row r="7865" spans="1:15">
      <c r="A7865" s="19"/>
      <c r="N7865" s="2"/>
      <c r="O7865" s="2"/>
    </row>
    <row r="7866" spans="1:15">
      <c r="A7866" s="19"/>
      <c r="N7866" s="2"/>
      <c r="O7866" s="2"/>
    </row>
    <row r="7867" spans="1:15">
      <c r="A7867" s="19"/>
      <c r="N7867" s="2"/>
      <c r="O7867" s="2"/>
    </row>
    <row r="7868" spans="1:15">
      <c r="A7868" s="19"/>
      <c r="N7868" s="2"/>
      <c r="O7868" s="2"/>
    </row>
    <row r="7869" spans="1:15">
      <c r="A7869" s="19"/>
      <c r="N7869" s="2"/>
      <c r="O7869" s="2"/>
    </row>
    <row r="7870" spans="1:15">
      <c r="A7870" s="19"/>
      <c r="N7870" s="2"/>
      <c r="O7870" s="2"/>
    </row>
    <row r="7871" spans="1:15">
      <c r="A7871" s="19"/>
      <c r="N7871" s="2"/>
      <c r="O7871" s="2"/>
    </row>
    <row r="7872" spans="1:15">
      <c r="A7872" s="19"/>
      <c r="N7872" s="2"/>
      <c r="O7872" s="2"/>
    </row>
    <row r="7873" spans="1:15">
      <c r="A7873" s="19"/>
      <c r="N7873" s="2"/>
      <c r="O7873" s="2"/>
    </row>
    <row r="7874" spans="1:15">
      <c r="A7874" s="19"/>
      <c r="N7874" s="2"/>
      <c r="O7874" s="2"/>
    </row>
    <row r="7875" spans="1:15">
      <c r="A7875" s="19"/>
      <c r="N7875" s="2"/>
      <c r="O7875" s="2"/>
    </row>
    <row r="7876" spans="1:15">
      <c r="A7876" s="19"/>
      <c r="N7876" s="2"/>
      <c r="O7876" s="2"/>
    </row>
    <row r="7877" spans="1:15">
      <c r="A7877" s="19"/>
      <c r="N7877" s="2"/>
      <c r="O7877" s="2"/>
    </row>
    <row r="7878" spans="1:15">
      <c r="A7878" s="19"/>
      <c r="N7878" s="2"/>
      <c r="O7878" s="2"/>
    </row>
    <row r="7879" spans="1:15">
      <c r="A7879" s="19"/>
      <c r="N7879" s="2"/>
      <c r="O7879" s="2"/>
    </row>
    <row r="7880" spans="1:15">
      <c r="A7880" s="19"/>
      <c r="N7880" s="2"/>
      <c r="O7880" s="2"/>
    </row>
    <row r="7881" spans="1:15">
      <c r="A7881" s="19"/>
      <c r="N7881" s="2"/>
      <c r="O7881" s="2"/>
    </row>
    <row r="7882" spans="1:15">
      <c r="A7882" s="19"/>
      <c r="N7882" s="2"/>
      <c r="O7882" s="2"/>
    </row>
    <row r="7883" spans="1:15">
      <c r="A7883" s="19"/>
      <c r="N7883" s="2"/>
      <c r="O7883" s="2"/>
    </row>
    <row r="7884" spans="1:15">
      <c r="A7884" s="19"/>
      <c r="N7884" s="2"/>
      <c r="O7884" s="2"/>
    </row>
    <row r="7885" spans="1:15">
      <c r="A7885" s="19"/>
      <c r="N7885" s="2"/>
      <c r="O7885" s="2"/>
    </row>
    <row r="7886" spans="1:15">
      <c r="A7886" s="19"/>
      <c r="N7886" s="2"/>
      <c r="O7886" s="2"/>
    </row>
    <row r="7887" spans="1:15">
      <c r="A7887" s="19"/>
      <c r="N7887" s="2"/>
      <c r="O7887" s="2"/>
    </row>
    <row r="7888" spans="1:15">
      <c r="A7888" s="19"/>
      <c r="N7888" s="2"/>
      <c r="O7888" s="2"/>
    </row>
    <row r="7889" spans="1:15">
      <c r="A7889" s="19"/>
      <c r="N7889" s="2"/>
      <c r="O7889" s="2"/>
    </row>
    <row r="7890" spans="1:15">
      <c r="A7890" s="19"/>
      <c r="N7890" s="2"/>
      <c r="O7890" s="2"/>
    </row>
    <row r="7891" spans="1:15">
      <c r="A7891" s="19"/>
      <c r="N7891" s="2"/>
      <c r="O7891" s="2"/>
    </row>
    <row r="7892" spans="1:15">
      <c r="A7892" s="19"/>
      <c r="N7892" s="2"/>
      <c r="O7892" s="2"/>
    </row>
    <row r="7893" spans="1:15">
      <c r="A7893" s="19"/>
      <c r="N7893" s="2"/>
      <c r="O7893" s="2"/>
    </row>
    <row r="7894" spans="1:15">
      <c r="A7894" s="19"/>
      <c r="N7894" s="2"/>
      <c r="O7894" s="2"/>
    </row>
    <row r="7895" spans="1:15">
      <c r="A7895" s="19"/>
      <c r="N7895" s="2"/>
      <c r="O7895" s="2"/>
    </row>
    <row r="7896" spans="1:15">
      <c r="A7896" s="19"/>
      <c r="N7896" s="2"/>
      <c r="O7896" s="2"/>
    </row>
    <row r="7897" spans="1:15">
      <c r="A7897" s="19"/>
      <c r="N7897" s="2"/>
      <c r="O7897" s="2"/>
    </row>
    <row r="7898" spans="1:15">
      <c r="A7898" s="19"/>
      <c r="N7898" s="2"/>
      <c r="O7898" s="2"/>
    </row>
    <row r="7899" spans="1:15">
      <c r="A7899" s="19"/>
      <c r="N7899" s="2"/>
      <c r="O7899" s="2"/>
    </row>
    <row r="7900" spans="1:15">
      <c r="A7900" s="19"/>
      <c r="N7900" s="2"/>
      <c r="O7900" s="2"/>
    </row>
    <row r="7901" spans="1:15">
      <c r="A7901" s="19"/>
      <c r="N7901" s="2"/>
      <c r="O7901" s="2"/>
    </row>
    <row r="7902" spans="1:15">
      <c r="A7902" s="19"/>
      <c r="N7902" s="2"/>
      <c r="O7902" s="2"/>
    </row>
    <row r="7903" spans="1:15">
      <c r="A7903" s="19"/>
      <c r="N7903" s="2"/>
      <c r="O7903" s="2"/>
    </row>
    <row r="7904" spans="1:15">
      <c r="A7904" s="19"/>
      <c r="N7904" s="2"/>
      <c r="O7904" s="2"/>
    </row>
    <row r="7905" spans="1:15">
      <c r="A7905" s="19"/>
      <c r="N7905" s="2"/>
      <c r="O7905" s="2"/>
    </row>
    <row r="7906" spans="1:15">
      <c r="A7906" s="19"/>
      <c r="N7906" s="2"/>
      <c r="O7906" s="2"/>
    </row>
    <row r="7907" spans="1:15">
      <c r="A7907" s="19"/>
      <c r="N7907" s="2"/>
      <c r="O7907" s="2"/>
    </row>
    <row r="7908" spans="1:15">
      <c r="A7908" s="19"/>
      <c r="N7908" s="2"/>
      <c r="O7908" s="2"/>
    </row>
    <row r="7909" spans="1:15">
      <c r="A7909" s="19"/>
      <c r="N7909" s="2"/>
      <c r="O7909" s="2"/>
    </row>
    <row r="7910" spans="1:15">
      <c r="A7910" s="19"/>
      <c r="N7910" s="2"/>
      <c r="O7910" s="2"/>
    </row>
    <row r="7911" spans="1:15">
      <c r="A7911" s="19"/>
      <c r="N7911" s="2"/>
      <c r="O7911" s="2"/>
    </row>
    <row r="7912" spans="1:15">
      <c r="A7912" s="19"/>
      <c r="N7912" s="2"/>
      <c r="O7912" s="2"/>
    </row>
    <row r="7913" spans="1:15">
      <c r="A7913" s="19"/>
      <c r="N7913" s="2"/>
      <c r="O7913" s="2"/>
    </row>
    <row r="7914" spans="1:15">
      <c r="A7914" s="19"/>
      <c r="N7914" s="2"/>
      <c r="O7914" s="2"/>
    </row>
    <row r="7915" spans="1:15">
      <c r="A7915" s="19"/>
      <c r="N7915" s="2"/>
      <c r="O7915" s="2"/>
    </row>
    <row r="7916" spans="1:15">
      <c r="A7916" s="19"/>
      <c r="N7916" s="2"/>
      <c r="O7916" s="2"/>
    </row>
    <row r="7917" spans="1:15">
      <c r="A7917" s="19"/>
      <c r="N7917" s="2"/>
      <c r="O7917" s="2"/>
    </row>
    <row r="7918" spans="1:15">
      <c r="A7918" s="19"/>
      <c r="N7918" s="2"/>
      <c r="O7918" s="2"/>
    </row>
    <row r="7919" spans="1:15">
      <c r="A7919" s="19"/>
      <c r="N7919" s="2"/>
      <c r="O7919" s="2"/>
    </row>
    <row r="7920" spans="1:15">
      <c r="A7920" s="19"/>
      <c r="N7920" s="2"/>
      <c r="O7920" s="2"/>
    </row>
    <row r="7921" spans="1:15">
      <c r="A7921" s="19"/>
      <c r="N7921" s="2"/>
      <c r="O7921" s="2"/>
    </row>
    <row r="7922" spans="1:15">
      <c r="A7922" s="19"/>
      <c r="N7922" s="2"/>
      <c r="O7922" s="2"/>
    </row>
    <row r="7923" spans="1:15">
      <c r="A7923" s="19"/>
      <c r="N7923" s="2"/>
      <c r="O7923" s="2"/>
    </row>
    <row r="7924" spans="1:15">
      <c r="A7924" s="19"/>
      <c r="N7924" s="2"/>
      <c r="O7924" s="2"/>
    </row>
    <row r="7925" spans="1:15">
      <c r="A7925" s="19"/>
      <c r="N7925" s="2"/>
      <c r="O7925" s="2"/>
    </row>
    <row r="7926" spans="1:15">
      <c r="A7926" s="19"/>
      <c r="N7926" s="2"/>
      <c r="O7926" s="2"/>
    </row>
    <row r="7927" spans="1:15">
      <c r="A7927" s="19"/>
      <c r="N7927" s="2"/>
      <c r="O7927" s="2"/>
    </row>
    <row r="7928" spans="1:15">
      <c r="A7928" s="19"/>
      <c r="N7928" s="2"/>
      <c r="O7928" s="2"/>
    </row>
    <row r="7929" spans="1:15">
      <c r="A7929" s="19"/>
      <c r="N7929" s="2"/>
      <c r="O7929" s="2"/>
    </row>
    <row r="7930" spans="1:15">
      <c r="A7930" s="19"/>
      <c r="N7930" s="2"/>
      <c r="O7930" s="2"/>
    </row>
    <row r="7931" spans="1:15">
      <c r="A7931" s="19"/>
      <c r="N7931" s="2"/>
      <c r="O7931" s="2"/>
    </row>
    <row r="7932" spans="1:15">
      <c r="A7932" s="19"/>
      <c r="N7932" s="2"/>
      <c r="O7932" s="2"/>
    </row>
    <row r="7933" spans="1:15">
      <c r="A7933" s="19"/>
      <c r="N7933" s="2"/>
      <c r="O7933" s="2"/>
    </row>
    <row r="7934" spans="1:15">
      <c r="A7934" s="19"/>
      <c r="N7934" s="2"/>
      <c r="O7934" s="2"/>
    </row>
    <row r="7935" spans="1:15">
      <c r="A7935" s="19"/>
      <c r="N7935" s="2"/>
      <c r="O7935" s="2"/>
    </row>
    <row r="7936" spans="1:15">
      <c r="A7936" s="19"/>
      <c r="N7936" s="2"/>
      <c r="O7936" s="2"/>
    </row>
    <row r="7937" spans="1:15">
      <c r="A7937" s="19"/>
      <c r="N7937" s="2"/>
      <c r="O7937" s="2"/>
    </row>
    <row r="7938" spans="1:15">
      <c r="A7938" s="19"/>
      <c r="N7938" s="2"/>
      <c r="O7938" s="2"/>
    </row>
    <row r="7939" spans="1:15">
      <c r="A7939" s="19"/>
      <c r="N7939" s="2"/>
      <c r="O7939" s="2"/>
    </row>
    <row r="7940" spans="1:15">
      <c r="A7940" s="19"/>
      <c r="N7940" s="2"/>
      <c r="O7940" s="2"/>
    </row>
    <row r="7941" spans="1:15">
      <c r="A7941" s="19"/>
      <c r="N7941" s="2"/>
      <c r="O7941" s="2"/>
    </row>
    <row r="7942" spans="1:15">
      <c r="A7942" s="19"/>
      <c r="N7942" s="2"/>
      <c r="O7942" s="2"/>
    </row>
    <row r="7943" spans="1:15">
      <c r="A7943" s="19"/>
      <c r="N7943" s="2"/>
      <c r="O7943" s="2"/>
    </row>
    <row r="7944" spans="1:15">
      <c r="A7944" s="19"/>
      <c r="N7944" s="2"/>
      <c r="O7944" s="2"/>
    </row>
    <row r="7945" spans="1:15">
      <c r="A7945" s="19"/>
      <c r="N7945" s="2"/>
      <c r="O7945" s="2"/>
    </row>
    <row r="7946" spans="1:15">
      <c r="A7946" s="19"/>
      <c r="N7946" s="2"/>
      <c r="O7946" s="2"/>
    </row>
    <row r="7947" spans="1:15">
      <c r="A7947" s="19"/>
      <c r="N7947" s="2"/>
      <c r="O7947" s="2"/>
    </row>
    <row r="7948" spans="1:15">
      <c r="A7948" s="19"/>
      <c r="N7948" s="2"/>
      <c r="O7948" s="2"/>
    </row>
    <row r="7949" spans="1:15">
      <c r="A7949" s="19"/>
      <c r="N7949" s="2"/>
      <c r="O7949" s="2"/>
    </row>
    <row r="7950" spans="1:15">
      <c r="A7950" s="19"/>
      <c r="N7950" s="2"/>
      <c r="O7950" s="2"/>
    </row>
    <row r="7951" spans="1:15">
      <c r="A7951" s="19"/>
      <c r="N7951" s="2"/>
      <c r="O7951" s="2"/>
    </row>
    <row r="7952" spans="1:15">
      <c r="A7952" s="19"/>
      <c r="N7952" s="2"/>
      <c r="O7952" s="2"/>
    </row>
    <row r="7953" spans="1:15">
      <c r="A7953" s="19"/>
      <c r="N7953" s="2"/>
      <c r="O7953" s="2"/>
    </row>
    <row r="7954" spans="1:15">
      <c r="A7954" s="19"/>
      <c r="N7954" s="2"/>
      <c r="O7954" s="2"/>
    </row>
    <row r="7955" spans="1:15">
      <c r="A7955" s="19"/>
      <c r="N7955" s="2"/>
      <c r="O7955" s="2"/>
    </row>
    <row r="7956" spans="1:15">
      <c r="A7956" s="19"/>
      <c r="N7956" s="2"/>
      <c r="O7956" s="2"/>
    </row>
    <row r="7957" spans="1:15">
      <c r="A7957" s="19"/>
      <c r="N7957" s="2"/>
      <c r="O7957" s="2"/>
    </row>
    <row r="7958" spans="1:15">
      <c r="A7958" s="19"/>
      <c r="N7958" s="2"/>
      <c r="O7958" s="2"/>
    </row>
    <row r="7959" spans="1:15">
      <c r="A7959" s="19"/>
      <c r="N7959" s="2"/>
      <c r="O7959" s="2"/>
    </row>
    <row r="7960" spans="1:15">
      <c r="A7960" s="19"/>
      <c r="N7960" s="2"/>
      <c r="O7960" s="2"/>
    </row>
    <row r="7961" spans="1:15">
      <c r="A7961" s="19"/>
      <c r="N7961" s="2"/>
      <c r="O7961" s="2"/>
    </row>
    <row r="7962" spans="1:15">
      <c r="A7962" s="19"/>
      <c r="N7962" s="2"/>
      <c r="O7962" s="2"/>
    </row>
    <row r="7963" spans="1:15">
      <c r="A7963" s="19"/>
      <c r="N7963" s="2"/>
      <c r="O7963" s="2"/>
    </row>
    <row r="7964" spans="1:15">
      <c r="A7964" s="19"/>
      <c r="N7964" s="2"/>
      <c r="O7964" s="2"/>
    </row>
    <row r="7965" spans="1:15">
      <c r="A7965" s="19"/>
      <c r="N7965" s="2"/>
      <c r="O7965" s="2"/>
    </row>
    <row r="7966" spans="1:15">
      <c r="A7966" s="19"/>
      <c r="N7966" s="2"/>
      <c r="O7966" s="2"/>
    </row>
    <row r="7967" spans="1:15">
      <c r="A7967" s="19"/>
      <c r="N7967" s="2"/>
      <c r="O7967" s="2"/>
    </row>
    <row r="7968" spans="1:15">
      <c r="A7968" s="19"/>
      <c r="N7968" s="2"/>
      <c r="O7968" s="2"/>
    </row>
    <row r="7969" spans="1:15">
      <c r="A7969" s="19"/>
      <c r="N7969" s="2"/>
      <c r="O7969" s="2"/>
    </row>
    <row r="7970" spans="1:15">
      <c r="A7970" s="19"/>
      <c r="N7970" s="2"/>
      <c r="O7970" s="2"/>
    </row>
    <row r="7971" spans="1:15">
      <c r="A7971" s="19"/>
      <c r="N7971" s="2"/>
      <c r="O7971" s="2"/>
    </row>
    <row r="7972" spans="1:15">
      <c r="A7972" s="19"/>
      <c r="N7972" s="2"/>
      <c r="O7972" s="2"/>
    </row>
    <row r="7973" spans="1:15">
      <c r="A7973" s="19"/>
      <c r="N7973" s="2"/>
      <c r="O7973" s="2"/>
    </row>
    <row r="7974" spans="1:15">
      <c r="A7974" s="19"/>
      <c r="N7974" s="2"/>
      <c r="O7974" s="2"/>
    </row>
    <row r="7975" spans="1:15">
      <c r="A7975" s="19"/>
      <c r="N7975" s="2"/>
      <c r="O7975" s="2"/>
    </row>
    <row r="7976" spans="1:15">
      <c r="A7976" s="19"/>
      <c r="N7976" s="2"/>
      <c r="O7976" s="2"/>
    </row>
    <row r="7977" spans="1:15">
      <c r="A7977" s="19"/>
      <c r="N7977" s="2"/>
      <c r="O7977" s="2"/>
    </row>
    <row r="7978" spans="1:15">
      <c r="A7978" s="19"/>
      <c r="N7978" s="2"/>
      <c r="O7978" s="2"/>
    </row>
    <row r="7979" spans="1:15">
      <c r="A7979" s="19"/>
      <c r="N7979" s="2"/>
      <c r="O7979" s="2"/>
    </row>
    <row r="7980" spans="1:15">
      <c r="A7980" s="19"/>
      <c r="N7980" s="2"/>
      <c r="O7980" s="2"/>
    </row>
    <row r="7981" spans="1:15">
      <c r="A7981" s="19"/>
      <c r="N7981" s="2"/>
      <c r="O7981" s="2"/>
    </row>
    <row r="7982" spans="1:15">
      <c r="A7982" s="19"/>
      <c r="N7982" s="2"/>
      <c r="O7982" s="2"/>
    </row>
    <row r="7983" spans="1:15">
      <c r="A7983" s="19"/>
      <c r="N7983" s="2"/>
      <c r="O7983" s="2"/>
    </row>
    <row r="7984" spans="1:15">
      <c r="A7984" s="19"/>
      <c r="N7984" s="2"/>
      <c r="O7984" s="2"/>
    </row>
    <row r="7985" spans="1:15">
      <c r="A7985" s="19"/>
      <c r="N7985" s="2"/>
      <c r="O7985" s="2"/>
    </row>
    <row r="7986" spans="1:15">
      <c r="A7986" s="19"/>
      <c r="N7986" s="2"/>
      <c r="O7986" s="2"/>
    </row>
    <row r="7987" spans="1:15">
      <c r="A7987" s="19"/>
      <c r="N7987" s="2"/>
      <c r="O7987" s="2"/>
    </row>
    <row r="7988" spans="1:15">
      <c r="A7988" s="19"/>
      <c r="N7988" s="2"/>
      <c r="O7988" s="2"/>
    </row>
    <row r="7989" spans="1:15">
      <c r="A7989" s="19"/>
      <c r="N7989" s="2"/>
      <c r="O7989" s="2"/>
    </row>
    <row r="7990" spans="1:15">
      <c r="A7990" s="19"/>
      <c r="N7990" s="2"/>
      <c r="O7990" s="2"/>
    </row>
    <row r="7991" spans="1:15">
      <c r="A7991" s="19"/>
      <c r="N7991" s="2"/>
      <c r="O7991" s="2"/>
    </row>
    <row r="7992" spans="1:15">
      <c r="A7992" s="19"/>
      <c r="N7992" s="2"/>
      <c r="O7992" s="2"/>
    </row>
    <row r="7993" spans="1:15">
      <c r="A7993" s="19"/>
      <c r="N7993" s="2"/>
      <c r="O7993" s="2"/>
    </row>
    <row r="7994" spans="1:15">
      <c r="A7994" s="19"/>
      <c r="N7994" s="2"/>
      <c r="O7994" s="2"/>
    </row>
    <row r="7995" spans="1:15">
      <c r="A7995" s="19"/>
      <c r="N7995" s="2"/>
      <c r="O7995" s="2"/>
    </row>
    <row r="7996" spans="1:15">
      <c r="A7996" s="19"/>
      <c r="N7996" s="2"/>
      <c r="O7996" s="2"/>
    </row>
    <row r="7997" spans="1:15">
      <c r="A7997" s="19"/>
      <c r="N7997" s="2"/>
      <c r="O7997" s="2"/>
    </row>
    <row r="7998" spans="1:15">
      <c r="A7998" s="19"/>
      <c r="N7998" s="2"/>
      <c r="O7998" s="2"/>
    </row>
    <row r="7999" spans="1:15">
      <c r="A7999" s="19"/>
      <c r="N7999" s="2"/>
      <c r="O7999" s="2"/>
    </row>
    <row r="8000" spans="1:15">
      <c r="A8000" s="19"/>
      <c r="N8000" s="2"/>
      <c r="O8000" s="2"/>
    </row>
    <row r="8001" spans="1:15">
      <c r="A8001" s="19"/>
      <c r="N8001" s="2"/>
      <c r="O8001" s="2"/>
    </row>
    <row r="8002" spans="1:15">
      <c r="A8002" s="19"/>
      <c r="N8002" s="2"/>
      <c r="O8002" s="2"/>
    </row>
    <row r="8003" spans="1:15">
      <c r="A8003" s="19"/>
      <c r="N8003" s="2"/>
      <c r="O8003" s="2"/>
    </row>
    <row r="8004" spans="1:15">
      <c r="A8004" s="19"/>
      <c r="N8004" s="2"/>
      <c r="O8004" s="2"/>
    </row>
    <row r="8005" spans="1:15">
      <c r="A8005" s="19"/>
      <c r="N8005" s="2"/>
      <c r="O8005" s="2"/>
    </row>
    <row r="8006" spans="1:15">
      <c r="A8006" s="19"/>
      <c r="N8006" s="2"/>
      <c r="O8006" s="2"/>
    </row>
    <row r="8007" spans="1:15">
      <c r="A8007" s="19"/>
      <c r="N8007" s="2"/>
      <c r="O8007" s="2"/>
    </row>
    <row r="8008" spans="1:15">
      <c r="A8008" s="19"/>
      <c r="N8008" s="2"/>
      <c r="O8008" s="2"/>
    </row>
    <row r="8009" spans="1:15">
      <c r="A8009" s="19"/>
      <c r="N8009" s="2"/>
      <c r="O8009" s="2"/>
    </row>
    <row r="8010" spans="1:15">
      <c r="A8010" s="19"/>
      <c r="N8010" s="2"/>
      <c r="O8010" s="2"/>
    </row>
    <row r="8011" spans="1:15">
      <c r="A8011" s="19"/>
      <c r="N8011" s="2"/>
      <c r="O8011" s="2"/>
    </row>
    <row r="8012" spans="1:15">
      <c r="A8012" s="19"/>
      <c r="N8012" s="2"/>
      <c r="O8012" s="2"/>
    </row>
    <row r="8013" spans="1:15">
      <c r="A8013" s="19"/>
      <c r="N8013" s="2"/>
      <c r="O8013" s="2"/>
    </row>
    <row r="8014" spans="1:15">
      <c r="A8014" s="19"/>
      <c r="N8014" s="2"/>
      <c r="O8014" s="2"/>
    </row>
    <row r="8015" spans="1:15">
      <c r="A8015" s="19"/>
      <c r="N8015" s="2"/>
      <c r="O8015" s="2"/>
    </row>
    <row r="8016" spans="1:15">
      <c r="A8016" s="19"/>
      <c r="N8016" s="2"/>
      <c r="O8016" s="2"/>
    </row>
    <row r="8017" spans="1:15">
      <c r="A8017" s="19"/>
      <c r="N8017" s="2"/>
      <c r="O8017" s="2"/>
    </row>
    <row r="8018" spans="1:15">
      <c r="A8018" s="19"/>
      <c r="N8018" s="2"/>
      <c r="O8018" s="2"/>
    </row>
    <row r="8019" spans="1:15">
      <c r="A8019" s="19"/>
      <c r="N8019" s="2"/>
      <c r="O8019" s="2"/>
    </row>
    <row r="8020" spans="1:15">
      <c r="A8020" s="19"/>
      <c r="N8020" s="2"/>
      <c r="O8020" s="2"/>
    </row>
    <row r="8021" spans="1:15">
      <c r="A8021" s="19"/>
      <c r="N8021" s="2"/>
      <c r="O8021" s="2"/>
    </row>
    <row r="8022" spans="1:15">
      <c r="A8022" s="19"/>
      <c r="N8022" s="2"/>
      <c r="O8022" s="2"/>
    </row>
    <row r="8023" spans="1:15">
      <c r="A8023" s="19"/>
      <c r="N8023" s="2"/>
      <c r="O8023" s="2"/>
    </row>
    <row r="8024" spans="1:15">
      <c r="A8024" s="19"/>
      <c r="N8024" s="2"/>
      <c r="O8024" s="2"/>
    </row>
    <row r="8025" spans="1:15">
      <c r="A8025" s="19"/>
      <c r="N8025" s="2"/>
      <c r="O8025" s="2"/>
    </row>
    <row r="8026" spans="1:15">
      <c r="A8026" s="19"/>
      <c r="N8026" s="2"/>
      <c r="O8026" s="2"/>
    </row>
    <row r="8027" spans="1:15">
      <c r="A8027" s="19"/>
      <c r="N8027" s="2"/>
      <c r="O8027" s="2"/>
    </row>
    <row r="8028" spans="1:15">
      <c r="A8028" s="19"/>
      <c r="N8028" s="2"/>
      <c r="O8028" s="2"/>
    </row>
    <row r="8029" spans="1:15">
      <c r="A8029" s="19"/>
      <c r="N8029" s="2"/>
      <c r="O8029" s="2"/>
    </row>
    <row r="8030" spans="1:15">
      <c r="A8030" s="19"/>
      <c r="N8030" s="2"/>
      <c r="O8030" s="2"/>
    </row>
    <row r="8031" spans="1:15">
      <c r="A8031" s="19"/>
      <c r="N8031" s="2"/>
      <c r="O8031" s="2"/>
    </row>
    <row r="8032" spans="1:15">
      <c r="A8032" s="19"/>
      <c r="N8032" s="2"/>
      <c r="O8032" s="2"/>
    </row>
    <row r="8033" spans="1:15">
      <c r="A8033" s="19"/>
      <c r="N8033" s="2"/>
      <c r="O8033" s="2"/>
    </row>
    <row r="8034" spans="1:15">
      <c r="A8034" s="19"/>
      <c r="N8034" s="2"/>
      <c r="O8034" s="2"/>
    </row>
    <row r="8035" spans="1:15">
      <c r="A8035" s="19"/>
      <c r="N8035" s="2"/>
      <c r="O8035" s="2"/>
    </row>
    <row r="8036" spans="1:15">
      <c r="A8036" s="19"/>
      <c r="N8036" s="2"/>
      <c r="O8036" s="2"/>
    </row>
    <row r="8037" spans="1:15">
      <c r="A8037" s="19"/>
      <c r="N8037" s="2"/>
      <c r="O8037" s="2"/>
    </row>
    <row r="8038" spans="1:15">
      <c r="A8038" s="19"/>
      <c r="N8038" s="2"/>
      <c r="O8038" s="2"/>
    </row>
    <row r="8039" spans="1:15">
      <c r="A8039" s="19"/>
      <c r="N8039" s="2"/>
      <c r="O8039" s="2"/>
    </row>
    <row r="8040" spans="1:15">
      <c r="A8040" s="19"/>
      <c r="N8040" s="2"/>
      <c r="O8040" s="2"/>
    </row>
    <row r="8041" spans="1:15">
      <c r="A8041" s="19"/>
      <c r="N8041" s="2"/>
      <c r="O8041" s="2"/>
    </row>
    <row r="8042" spans="1:15">
      <c r="A8042" s="19"/>
      <c r="N8042" s="2"/>
      <c r="O8042" s="2"/>
    </row>
    <row r="8043" spans="1:15">
      <c r="A8043" s="19"/>
      <c r="N8043" s="2"/>
      <c r="O8043" s="2"/>
    </row>
    <row r="8044" spans="1:15">
      <c r="A8044" s="19"/>
      <c r="N8044" s="2"/>
      <c r="O8044" s="2"/>
    </row>
    <row r="8045" spans="1:15">
      <c r="A8045" s="19"/>
      <c r="N8045" s="2"/>
      <c r="O8045" s="2"/>
    </row>
    <row r="8046" spans="1:15">
      <c r="A8046" s="19"/>
      <c r="N8046" s="2"/>
      <c r="O8046" s="2"/>
    </row>
    <row r="8047" spans="1:15">
      <c r="A8047" s="19"/>
      <c r="N8047" s="2"/>
      <c r="O8047" s="2"/>
    </row>
    <row r="8048" spans="1:15">
      <c r="A8048" s="19"/>
      <c r="N8048" s="2"/>
      <c r="O8048" s="2"/>
    </row>
    <row r="8049" spans="1:15">
      <c r="A8049" s="19"/>
      <c r="N8049" s="2"/>
      <c r="O8049" s="2"/>
    </row>
    <row r="8050" spans="1:15">
      <c r="A8050" s="19"/>
      <c r="N8050" s="2"/>
      <c r="O8050" s="2"/>
    </row>
    <row r="8051" spans="1:15">
      <c r="A8051" s="19"/>
      <c r="N8051" s="2"/>
      <c r="O8051" s="2"/>
    </row>
    <row r="8052" spans="1:15">
      <c r="A8052" s="19"/>
      <c r="N8052" s="2"/>
      <c r="O8052" s="2"/>
    </row>
    <row r="8053" spans="1:15">
      <c r="A8053" s="19"/>
      <c r="N8053" s="2"/>
      <c r="O8053" s="2"/>
    </row>
    <row r="8054" spans="1:15">
      <c r="A8054" s="19"/>
      <c r="N8054" s="2"/>
      <c r="O8054" s="2"/>
    </row>
    <row r="8055" spans="1:15">
      <c r="A8055" s="19"/>
      <c r="N8055" s="2"/>
      <c r="O8055" s="2"/>
    </row>
    <row r="8056" spans="1:15">
      <c r="A8056" s="19"/>
      <c r="N8056" s="2"/>
      <c r="O8056" s="2"/>
    </row>
    <row r="8057" spans="1:15">
      <c r="A8057" s="19"/>
      <c r="N8057" s="2"/>
      <c r="O8057" s="2"/>
    </row>
    <row r="8058" spans="1:15">
      <c r="A8058" s="19"/>
      <c r="N8058" s="2"/>
      <c r="O8058" s="2"/>
    </row>
    <row r="8059" spans="1:15">
      <c r="A8059" s="19"/>
      <c r="N8059" s="2"/>
      <c r="O8059" s="2"/>
    </row>
    <row r="8060" spans="1:15">
      <c r="A8060" s="19"/>
      <c r="N8060" s="2"/>
      <c r="O8060" s="2"/>
    </row>
    <row r="8061" spans="1:15">
      <c r="A8061" s="19"/>
      <c r="N8061" s="2"/>
      <c r="O8061" s="2"/>
    </row>
    <row r="8062" spans="1:15">
      <c r="A8062" s="19"/>
      <c r="N8062" s="2"/>
      <c r="O8062" s="2"/>
    </row>
    <row r="8063" spans="1:15">
      <c r="A8063" s="19"/>
      <c r="N8063" s="2"/>
      <c r="O8063" s="2"/>
    </row>
    <row r="8064" spans="1:15">
      <c r="A8064" s="19"/>
      <c r="N8064" s="2"/>
      <c r="O8064" s="2"/>
    </row>
    <row r="8065" spans="1:15">
      <c r="A8065" s="19"/>
      <c r="N8065" s="2"/>
      <c r="O8065" s="2"/>
    </row>
    <row r="8066" spans="1:15">
      <c r="A8066" s="19"/>
      <c r="N8066" s="2"/>
      <c r="O8066" s="2"/>
    </row>
    <row r="8067" spans="1:15">
      <c r="A8067" s="19"/>
      <c r="N8067" s="2"/>
      <c r="O8067" s="2"/>
    </row>
    <row r="8068" spans="1:15">
      <c r="A8068" s="19"/>
      <c r="N8068" s="2"/>
      <c r="O8068" s="2"/>
    </row>
    <row r="8069" spans="1:15">
      <c r="A8069" s="19"/>
      <c r="N8069" s="2"/>
      <c r="O8069" s="2"/>
    </row>
    <row r="8070" spans="1:15">
      <c r="A8070" s="19"/>
      <c r="N8070" s="2"/>
      <c r="O8070" s="2"/>
    </row>
    <row r="8071" spans="1:15">
      <c r="A8071" s="19"/>
      <c r="N8071" s="2"/>
      <c r="O8071" s="2"/>
    </row>
    <row r="8072" spans="1:15">
      <c r="A8072" s="19"/>
      <c r="N8072" s="2"/>
      <c r="O8072" s="2"/>
    </row>
    <row r="8073" spans="1:15">
      <c r="A8073" s="19"/>
      <c r="N8073" s="2"/>
      <c r="O8073" s="2"/>
    </row>
    <row r="8074" spans="1:15">
      <c r="A8074" s="19"/>
      <c r="N8074" s="2"/>
      <c r="O8074" s="2"/>
    </row>
    <row r="8075" spans="1:15">
      <c r="A8075" s="19"/>
      <c r="N8075" s="2"/>
      <c r="O8075" s="2"/>
    </row>
    <row r="8076" spans="1:15">
      <c r="A8076" s="19"/>
      <c r="N8076" s="2"/>
      <c r="O8076" s="2"/>
    </row>
    <row r="8077" spans="1:15">
      <c r="A8077" s="19"/>
      <c r="N8077" s="2"/>
      <c r="O8077" s="2"/>
    </row>
    <row r="8078" spans="1:15">
      <c r="A8078" s="19"/>
      <c r="N8078" s="2"/>
      <c r="O8078" s="2"/>
    </row>
    <row r="8079" spans="1:15">
      <c r="A8079" s="19"/>
      <c r="N8079" s="2"/>
      <c r="O8079" s="2"/>
    </row>
    <row r="8080" spans="1:15">
      <c r="A8080" s="19"/>
      <c r="N8080" s="2"/>
      <c r="O8080" s="2"/>
    </row>
    <row r="8081" spans="1:15">
      <c r="A8081" s="19"/>
      <c r="N8081" s="2"/>
      <c r="O8081" s="2"/>
    </row>
    <row r="8082" spans="1:15">
      <c r="A8082" s="19"/>
      <c r="N8082" s="2"/>
      <c r="O8082" s="2"/>
    </row>
    <row r="8083" spans="1:15">
      <c r="A8083" s="19"/>
      <c r="N8083" s="2"/>
      <c r="O8083" s="2"/>
    </row>
    <row r="8084" spans="1:15">
      <c r="A8084" s="19"/>
      <c r="N8084" s="2"/>
      <c r="O8084" s="2"/>
    </row>
    <row r="8085" spans="1:15">
      <c r="A8085" s="19"/>
      <c r="N8085" s="2"/>
      <c r="O8085" s="2"/>
    </row>
    <row r="8086" spans="1:15">
      <c r="A8086" s="19"/>
      <c r="N8086" s="2"/>
      <c r="O8086" s="2"/>
    </row>
    <row r="8087" spans="1:15">
      <c r="A8087" s="19"/>
      <c r="N8087" s="2"/>
      <c r="O8087" s="2"/>
    </row>
    <row r="8088" spans="1:15">
      <c r="A8088" s="19"/>
      <c r="N8088" s="2"/>
      <c r="O8088" s="2"/>
    </row>
    <row r="8089" spans="1:15">
      <c r="A8089" s="19"/>
      <c r="N8089" s="2"/>
      <c r="O8089" s="2"/>
    </row>
    <row r="8090" spans="1:15">
      <c r="A8090" s="19"/>
      <c r="N8090" s="2"/>
      <c r="O8090" s="2"/>
    </row>
    <row r="8091" spans="1:15">
      <c r="A8091" s="19"/>
      <c r="N8091" s="2"/>
      <c r="O8091" s="2"/>
    </row>
    <row r="8092" spans="1:15">
      <c r="A8092" s="19"/>
      <c r="N8092" s="2"/>
      <c r="O8092" s="2"/>
    </row>
    <row r="8093" spans="1:15">
      <c r="A8093" s="19"/>
      <c r="N8093" s="2"/>
      <c r="O8093" s="2"/>
    </row>
    <row r="8094" spans="1:15">
      <c r="A8094" s="19"/>
      <c r="N8094" s="2"/>
      <c r="O8094" s="2"/>
    </row>
    <row r="8095" spans="1:15">
      <c r="A8095" s="19"/>
      <c r="N8095" s="2"/>
      <c r="O8095" s="2"/>
    </row>
    <row r="8096" spans="1:15">
      <c r="A8096" s="19"/>
      <c r="N8096" s="2"/>
      <c r="O8096" s="2"/>
    </row>
    <row r="8097" spans="1:15">
      <c r="A8097" s="19"/>
      <c r="N8097" s="2"/>
      <c r="O8097" s="2"/>
    </row>
    <row r="8098" spans="1:15">
      <c r="A8098" s="19"/>
      <c r="N8098" s="2"/>
      <c r="O8098" s="2"/>
    </row>
    <row r="8099" spans="1:15">
      <c r="A8099" s="19"/>
      <c r="N8099" s="2"/>
      <c r="O8099" s="2"/>
    </row>
    <row r="8100" spans="1:15">
      <c r="A8100" s="19"/>
      <c r="N8100" s="2"/>
      <c r="O8100" s="2"/>
    </row>
    <row r="8101" spans="1:15">
      <c r="A8101" s="19"/>
      <c r="N8101" s="2"/>
      <c r="O8101" s="2"/>
    </row>
    <row r="8102" spans="1:15">
      <c r="A8102" s="19"/>
      <c r="N8102" s="2"/>
      <c r="O8102" s="2"/>
    </row>
    <row r="8103" spans="1:15">
      <c r="A8103" s="19"/>
      <c r="N8103" s="2"/>
      <c r="O8103" s="2"/>
    </row>
    <row r="8104" spans="1:15">
      <c r="A8104" s="19"/>
      <c r="N8104" s="2"/>
      <c r="O8104" s="2"/>
    </row>
    <row r="8105" spans="1:15">
      <c r="A8105" s="19"/>
      <c r="N8105" s="2"/>
      <c r="O8105" s="2"/>
    </row>
    <row r="8106" spans="1:15">
      <c r="A8106" s="19"/>
      <c r="N8106" s="2"/>
      <c r="O8106" s="2"/>
    </row>
    <row r="8107" spans="1:15">
      <c r="A8107" s="19"/>
      <c r="N8107" s="2"/>
      <c r="O8107" s="2"/>
    </row>
    <row r="8108" spans="1:15">
      <c r="A8108" s="19"/>
      <c r="N8108" s="2"/>
      <c r="O8108" s="2"/>
    </row>
    <row r="8109" spans="1:15">
      <c r="A8109" s="19"/>
      <c r="N8109" s="2"/>
      <c r="O8109" s="2"/>
    </row>
    <row r="8110" spans="1:15">
      <c r="A8110" s="19"/>
      <c r="N8110" s="2"/>
      <c r="O8110" s="2"/>
    </row>
    <row r="8111" spans="1:15">
      <c r="A8111" s="19"/>
      <c r="N8111" s="2"/>
      <c r="O8111" s="2"/>
    </row>
    <row r="8112" spans="1:15">
      <c r="A8112" s="19"/>
      <c r="N8112" s="2"/>
      <c r="O8112" s="2"/>
    </row>
    <row r="8113" spans="1:15">
      <c r="A8113" s="19"/>
      <c r="N8113" s="2"/>
      <c r="O8113" s="2"/>
    </row>
    <row r="8114" spans="1:15">
      <c r="A8114" s="19"/>
      <c r="N8114" s="2"/>
      <c r="O8114" s="2"/>
    </row>
    <row r="8115" spans="1:15">
      <c r="A8115" s="19"/>
      <c r="N8115" s="2"/>
      <c r="O8115" s="2"/>
    </row>
    <row r="8116" spans="1:15">
      <c r="A8116" s="19"/>
      <c r="N8116" s="2"/>
      <c r="O8116" s="2"/>
    </row>
    <row r="8117" spans="1:15">
      <c r="A8117" s="19"/>
      <c r="N8117" s="2"/>
      <c r="O8117" s="2"/>
    </row>
    <row r="8118" spans="1:15">
      <c r="A8118" s="19"/>
      <c r="N8118" s="2"/>
      <c r="O8118" s="2"/>
    </row>
    <row r="8119" spans="1:15">
      <c r="A8119" s="19"/>
      <c r="N8119" s="2"/>
      <c r="O8119" s="2"/>
    </row>
    <row r="8120" spans="1:15">
      <c r="A8120" s="19"/>
      <c r="N8120" s="2"/>
      <c r="O8120" s="2"/>
    </row>
    <row r="8121" spans="1:15">
      <c r="A8121" s="19"/>
      <c r="N8121" s="2"/>
      <c r="O8121" s="2"/>
    </row>
    <row r="8122" spans="1:15">
      <c r="A8122" s="19"/>
      <c r="N8122" s="2"/>
      <c r="O8122" s="2"/>
    </row>
    <row r="8123" spans="1:15">
      <c r="A8123" s="19"/>
      <c r="N8123" s="2"/>
      <c r="O8123" s="2"/>
    </row>
    <row r="8124" spans="1:15">
      <c r="A8124" s="19"/>
      <c r="N8124" s="2"/>
      <c r="O8124" s="2"/>
    </row>
    <row r="8125" spans="1:15">
      <c r="A8125" s="19"/>
      <c r="N8125" s="2"/>
      <c r="O8125" s="2"/>
    </row>
    <row r="8126" spans="1:15">
      <c r="A8126" s="19"/>
      <c r="N8126" s="2"/>
      <c r="O8126" s="2"/>
    </row>
    <row r="8127" spans="1:15">
      <c r="A8127" s="19"/>
      <c r="N8127" s="2"/>
      <c r="O8127" s="2"/>
    </row>
    <row r="8128" spans="1:15">
      <c r="A8128" s="19"/>
      <c r="N8128" s="2"/>
      <c r="O8128" s="2"/>
    </row>
    <row r="8129" spans="1:15">
      <c r="A8129" s="19"/>
      <c r="N8129" s="2"/>
      <c r="O8129" s="2"/>
    </row>
    <row r="8130" spans="1:15">
      <c r="A8130" s="19"/>
      <c r="N8130" s="2"/>
      <c r="O8130" s="2"/>
    </row>
    <row r="8131" spans="1:15">
      <c r="A8131" s="19"/>
      <c r="N8131" s="2"/>
      <c r="O8131" s="2"/>
    </row>
    <row r="8132" spans="1:15">
      <c r="A8132" s="19"/>
      <c r="N8132" s="2"/>
      <c r="O8132" s="2"/>
    </row>
    <row r="8133" spans="1:15">
      <c r="A8133" s="19"/>
      <c r="N8133" s="2"/>
      <c r="O8133" s="2"/>
    </row>
    <row r="8134" spans="1:15">
      <c r="A8134" s="19"/>
      <c r="N8134" s="2"/>
      <c r="O8134" s="2"/>
    </row>
    <row r="8135" spans="1:15">
      <c r="A8135" s="19"/>
      <c r="N8135" s="2"/>
      <c r="O8135" s="2"/>
    </row>
    <row r="8136" spans="1:15">
      <c r="A8136" s="19"/>
      <c r="N8136" s="2"/>
      <c r="O8136" s="2"/>
    </row>
    <row r="8137" spans="1:15">
      <c r="A8137" s="19"/>
      <c r="N8137" s="2"/>
      <c r="O8137" s="2"/>
    </row>
    <row r="8138" spans="1:15">
      <c r="A8138" s="19"/>
      <c r="N8138" s="2"/>
      <c r="O8138" s="2"/>
    </row>
    <row r="8139" spans="1:15">
      <c r="A8139" s="19"/>
      <c r="N8139" s="2"/>
      <c r="O8139" s="2"/>
    </row>
    <row r="8140" spans="1:15">
      <c r="A8140" s="19"/>
      <c r="N8140" s="2"/>
      <c r="O8140" s="2"/>
    </row>
    <row r="8141" spans="1:15">
      <c r="A8141" s="19"/>
      <c r="N8141" s="2"/>
      <c r="O8141" s="2"/>
    </row>
    <row r="8142" spans="1:15">
      <c r="A8142" s="19"/>
      <c r="N8142" s="2"/>
      <c r="O8142" s="2"/>
    </row>
    <row r="8143" spans="1:15">
      <c r="A8143" s="19"/>
      <c r="N8143" s="2"/>
      <c r="O8143" s="2"/>
    </row>
    <row r="8144" spans="1:15">
      <c r="A8144" s="19"/>
      <c r="N8144" s="2"/>
      <c r="O8144" s="2"/>
    </row>
    <row r="8145" spans="1:15">
      <c r="A8145" s="19"/>
      <c r="N8145" s="2"/>
      <c r="O8145" s="2"/>
    </row>
    <row r="8146" spans="1:15">
      <c r="A8146" s="19"/>
      <c r="N8146" s="2"/>
      <c r="O8146" s="2"/>
    </row>
    <row r="8147" spans="1:15">
      <c r="A8147" s="19"/>
      <c r="N8147" s="2"/>
      <c r="O8147" s="2"/>
    </row>
    <row r="8148" spans="1:15">
      <c r="A8148" s="19"/>
      <c r="N8148" s="2"/>
      <c r="O8148" s="2"/>
    </row>
    <row r="8149" spans="1:15">
      <c r="A8149" s="19"/>
      <c r="N8149" s="2"/>
      <c r="O8149" s="2"/>
    </row>
    <row r="8150" spans="1:15">
      <c r="A8150" s="19"/>
      <c r="N8150" s="2"/>
      <c r="O8150" s="2"/>
    </row>
    <row r="8151" spans="1:15">
      <c r="A8151" s="19"/>
      <c r="N8151" s="2"/>
      <c r="O8151" s="2"/>
    </row>
    <row r="8152" spans="1:15">
      <c r="A8152" s="19"/>
      <c r="N8152" s="2"/>
      <c r="O8152" s="2"/>
    </row>
    <row r="8153" spans="1:15">
      <c r="A8153" s="19"/>
      <c r="N8153" s="2"/>
      <c r="O8153" s="2"/>
    </row>
    <row r="8154" spans="1:15">
      <c r="A8154" s="19"/>
      <c r="N8154" s="2"/>
      <c r="O8154" s="2"/>
    </row>
    <row r="8155" spans="1:15">
      <c r="A8155" s="19"/>
      <c r="N8155" s="2"/>
      <c r="O8155" s="2"/>
    </row>
    <row r="8156" spans="1:15">
      <c r="A8156" s="19"/>
      <c r="N8156" s="2"/>
      <c r="O8156" s="2"/>
    </row>
    <row r="8157" spans="1:15">
      <c r="A8157" s="19"/>
      <c r="N8157" s="2"/>
      <c r="O8157" s="2"/>
    </row>
    <row r="8158" spans="1:15">
      <c r="A8158" s="19"/>
      <c r="N8158" s="2"/>
      <c r="O8158" s="2"/>
    </row>
    <row r="8159" spans="1:15">
      <c r="A8159" s="19"/>
      <c r="N8159" s="2"/>
      <c r="O8159" s="2"/>
    </row>
    <row r="8160" spans="1:15">
      <c r="A8160" s="19"/>
      <c r="N8160" s="2"/>
      <c r="O8160" s="2"/>
    </row>
    <row r="8161" spans="1:15">
      <c r="A8161" s="19"/>
      <c r="N8161" s="2"/>
      <c r="O8161" s="2"/>
    </row>
    <row r="8162" spans="1:15">
      <c r="A8162" s="19"/>
      <c r="N8162" s="2"/>
      <c r="O8162" s="2"/>
    </row>
    <row r="8163" spans="1:15">
      <c r="A8163" s="19"/>
      <c r="N8163" s="2"/>
      <c r="O8163" s="2"/>
    </row>
    <row r="8164" spans="1:15">
      <c r="A8164" s="19"/>
      <c r="N8164" s="2"/>
      <c r="O8164" s="2"/>
    </row>
    <row r="8165" spans="1:15">
      <c r="A8165" s="19"/>
      <c r="N8165" s="2"/>
      <c r="O8165" s="2"/>
    </row>
    <row r="8166" spans="1:15">
      <c r="A8166" s="19"/>
      <c r="N8166" s="2"/>
      <c r="O8166" s="2"/>
    </row>
    <row r="8167" spans="1:15">
      <c r="A8167" s="19"/>
      <c r="N8167" s="2"/>
      <c r="O8167" s="2"/>
    </row>
    <row r="8168" spans="1:15">
      <c r="A8168" s="19"/>
      <c r="N8168" s="2"/>
      <c r="O8168" s="2"/>
    </row>
    <row r="8169" spans="1:15">
      <c r="A8169" s="19"/>
      <c r="N8169" s="2"/>
      <c r="O8169" s="2"/>
    </row>
    <row r="8170" spans="1:15">
      <c r="A8170" s="19"/>
      <c r="N8170" s="2"/>
      <c r="O8170" s="2"/>
    </row>
    <row r="8171" spans="1:15">
      <c r="A8171" s="19"/>
      <c r="N8171" s="2"/>
      <c r="O8171" s="2"/>
    </row>
    <row r="8172" spans="1:15">
      <c r="A8172" s="19"/>
      <c r="N8172" s="2"/>
      <c r="O8172" s="2"/>
    </row>
    <row r="8173" spans="1:15">
      <c r="A8173" s="19"/>
      <c r="N8173" s="2"/>
      <c r="O8173" s="2"/>
    </row>
    <row r="8174" spans="1:15">
      <c r="A8174" s="19"/>
      <c r="N8174" s="2"/>
      <c r="O8174" s="2"/>
    </row>
    <row r="8175" spans="1:15">
      <c r="A8175" s="19"/>
      <c r="N8175" s="2"/>
      <c r="O8175" s="2"/>
    </row>
    <row r="8176" spans="1:15">
      <c r="A8176" s="19"/>
      <c r="N8176" s="2"/>
      <c r="O8176" s="2"/>
    </row>
    <row r="8177" spans="1:15">
      <c r="A8177" s="19"/>
      <c r="N8177" s="2"/>
      <c r="O8177" s="2"/>
    </row>
    <row r="8178" spans="1:15">
      <c r="A8178" s="19"/>
      <c r="N8178" s="2"/>
      <c r="O8178" s="2"/>
    </row>
    <row r="8179" spans="1:15">
      <c r="A8179" s="19"/>
      <c r="N8179" s="2"/>
      <c r="O8179" s="2"/>
    </row>
    <row r="8180" spans="1:15">
      <c r="A8180" s="19"/>
      <c r="N8180" s="2"/>
      <c r="O8180" s="2"/>
    </row>
    <row r="8181" spans="1:15">
      <c r="A8181" s="19"/>
      <c r="N8181" s="2"/>
      <c r="O8181" s="2"/>
    </row>
    <row r="8182" spans="1:15">
      <c r="A8182" s="19"/>
      <c r="N8182" s="2"/>
      <c r="O8182" s="2"/>
    </row>
    <row r="8183" spans="1:15">
      <c r="A8183" s="19"/>
      <c r="N8183" s="2"/>
      <c r="O8183" s="2"/>
    </row>
    <row r="8184" spans="1:15">
      <c r="A8184" s="19"/>
      <c r="N8184" s="2"/>
      <c r="O8184" s="2"/>
    </row>
    <row r="8185" spans="1:15">
      <c r="A8185" s="19"/>
      <c r="N8185" s="2"/>
      <c r="O8185" s="2"/>
    </row>
    <row r="8186" spans="1:15">
      <c r="A8186" s="19"/>
      <c r="N8186" s="2"/>
      <c r="O8186" s="2"/>
    </row>
    <row r="8187" spans="1:15">
      <c r="A8187" s="19"/>
      <c r="N8187" s="2"/>
      <c r="O8187" s="2"/>
    </row>
    <row r="8188" spans="1:15">
      <c r="A8188" s="19"/>
      <c r="N8188" s="2"/>
      <c r="O8188" s="2"/>
    </row>
    <row r="8189" spans="1:15">
      <c r="A8189" s="19"/>
      <c r="N8189" s="2"/>
      <c r="O8189" s="2"/>
    </row>
    <row r="8190" spans="1:15">
      <c r="A8190" s="19"/>
      <c r="N8190" s="2"/>
      <c r="O8190" s="2"/>
    </row>
    <row r="8191" spans="1:15">
      <c r="A8191" s="19"/>
      <c r="N8191" s="2"/>
      <c r="O8191" s="2"/>
    </row>
    <row r="8192" spans="1:15">
      <c r="A8192" s="19"/>
      <c r="N8192" s="2"/>
      <c r="O8192" s="2"/>
    </row>
    <row r="8193" spans="1:15">
      <c r="A8193" s="19"/>
      <c r="N8193" s="2"/>
      <c r="O8193" s="2"/>
    </row>
    <row r="8194" spans="1:15">
      <c r="A8194" s="19"/>
      <c r="N8194" s="2"/>
      <c r="O8194" s="2"/>
    </row>
    <row r="8195" spans="1:15">
      <c r="A8195" s="19"/>
      <c r="N8195" s="2"/>
      <c r="O8195" s="2"/>
    </row>
    <row r="8196" spans="1:15">
      <c r="A8196" s="19"/>
      <c r="N8196" s="2"/>
      <c r="O8196" s="2"/>
    </row>
    <row r="8197" spans="1:15">
      <c r="A8197" s="19"/>
      <c r="N8197" s="2"/>
      <c r="O8197" s="2"/>
    </row>
    <row r="8198" spans="1:15">
      <c r="A8198" s="19"/>
      <c r="N8198" s="2"/>
      <c r="O8198" s="2"/>
    </row>
    <row r="8199" spans="1:15">
      <c r="A8199" s="19"/>
      <c r="N8199" s="2"/>
      <c r="O8199" s="2"/>
    </row>
    <row r="8200" spans="1:15">
      <c r="A8200" s="19"/>
      <c r="N8200" s="2"/>
      <c r="O8200" s="2"/>
    </row>
    <row r="8201" spans="1:15">
      <c r="A8201" s="19"/>
      <c r="N8201" s="2"/>
      <c r="O8201" s="2"/>
    </row>
    <row r="8202" spans="1:15">
      <c r="A8202" s="19"/>
      <c r="N8202" s="2"/>
      <c r="O8202" s="2"/>
    </row>
    <row r="8203" spans="1:15">
      <c r="A8203" s="19"/>
      <c r="N8203" s="2"/>
      <c r="O8203" s="2"/>
    </row>
    <row r="8204" spans="1:15">
      <c r="A8204" s="19"/>
      <c r="N8204" s="2"/>
      <c r="O8204" s="2"/>
    </row>
    <row r="8205" spans="1:15">
      <c r="A8205" s="19"/>
      <c r="N8205" s="2"/>
      <c r="O8205" s="2"/>
    </row>
    <row r="8206" spans="1:15">
      <c r="A8206" s="19"/>
      <c r="N8206" s="2"/>
      <c r="O8206" s="2"/>
    </row>
    <row r="8207" spans="1:15">
      <c r="A8207" s="19"/>
      <c r="N8207" s="2"/>
      <c r="O8207" s="2"/>
    </row>
    <row r="8208" spans="1:15">
      <c r="A8208" s="19"/>
      <c r="N8208" s="2"/>
      <c r="O8208" s="2"/>
    </row>
    <row r="8209" spans="1:15">
      <c r="A8209" s="19"/>
      <c r="N8209" s="2"/>
      <c r="O8209" s="2"/>
    </row>
    <row r="8210" spans="1:15">
      <c r="A8210" s="19"/>
      <c r="N8210" s="2"/>
      <c r="O8210" s="2"/>
    </row>
    <row r="8211" spans="1:15">
      <c r="A8211" s="19"/>
      <c r="N8211" s="2"/>
      <c r="O8211" s="2"/>
    </row>
    <row r="8212" spans="1:15">
      <c r="A8212" s="19"/>
      <c r="N8212" s="2"/>
      <c r="O8212" s="2"/>
    </row>
    <row r="8213" spans="1:15">
      <c r="A8213" s="19"/>
      <c r="N8213" s="2"/>
      <c r="O8213" s="2"/>
    </row>
    <row r="8214" spans="1:15">
      <c r="A8214" s="19"/>
      <c r="N8214" s="2"/>
      <c r="O8214" s="2"/>
    </row>
    <row r="8215" spans="1:15">
      <c r="A8215" s="19"/>
      <c r="N8215" s="2"/>
      <c r="O8215" s="2"/>
    </row>
    <row r="8216" spans="1:15">
      <c r="A8216" s="19"/>
      <c r="N8216" s="2"/>
      <c r="O8216" s="2"/>
    </row>
    <row r="8217" spans="1:15">
      <c r="A8217" s="19"/>
      <c r="N8217" s="2"/>
      <c r="O8217" s="2"/>
    </row>
    <row r="8218" spans="1:15">
      <c r="A8218" s="19"/>
      <c r="N8218" s="2"/>
      <c r="O8218" s="2"/>
    </row>
    <row r="8219" spans="1:15">
      <c r="A8219" s="19"/>
      <c r="N8219" s="2"/>
      <c r="O8219" s="2"/>
    </row>
    <row r="8220" spans="1:15">
      <c r="A8220" s="19"/>
      <c r="N8220" s="2"/>
      <c r="O8220" s="2"/>
    </row>
    <row r="8221" spans="1:15">
      <c r="A8221" s="19"/>
      <c r="N8221" s="2"/>
      <c r="O8221" s="2"/>
    </row>
    <row r="8222" spans="1:15">
      <c r="A8222" s="19"/>
      <c r="N8222" s="2"/>
      <c r="O8222" s="2"/>
    </row>
    <row r="8223" spans="1:15">
      <c r="A8223" s="19"/>
      <c r="N8223" s="2"/>
      <c r="O8223" s="2"/>
    </row>
    <row r="8224" spans="1:15">
      <c r="A8224" s="19"/>
      <c r="N8224" s="2"/>
      <c r="O8224" s="2"/>
    </row>
    <row r="8225" spans="1:15">
      <c r="A8225" s="19"/>
      <c r="N8225" s="2"/>
      <c r="O8225" s="2"/>
    </row>
    <row r="8226" spans="1:15">
      <c r="A8226" s="19"/>
      <c r="N8226" s="2"/>
      <c r="O8226" s="2"/>
    </row>
    <row r="8227" spans="1:15">
      <c r="A8227" s="19"/>
      <c r="N8227" s="2"/>
      <c r="O8227" s="2"/>
    </row>
    <row r="8228" spans="1:15">
      <c r="A8228" s="19"/>
      <c r="N8228" s="2"/>
      <c r="O8228" s="2"/>
    </row>
    <row r="8229" spans="1:15">
      <c r="A8229" s="19"/>
      <c r="N8229" s="2"/>
      <c r="O8229" s="2"/>
    </row>
    <row r="8230" spans="1:15">
      <c r="A8230" s="19"/>
      <c r="N8230" s="2"/>
      <c r="O8230" s="2"/>
    </row>
    <row r="8231" spans="1:15">
      <c r="A8231" s="19"/>
      <c r="N8231" s="2"/>
      <c r="O8231" s="2"/>
    </row>
    <row r="8232" spans="1:15">
      <c r="A8232" s="19"/>
      <c r="N8232" s="2"/>
      <c r="O8232" s="2"/>
    </row>
    <row r="8233" spans="1:15">
      <c r="A8233" s="19"/>
      <c r="N8233" s="2"/>
      <c r="O8233" s="2"/>
    </row>
    <row r="8234" spans="1:15">
      <c r="A8234" s="19"/>
      <c r="N8234" s="2"/>
      <c r="O8234" s="2"/>
    </row>
    <row r="8235" spans="1:15">
      <c r="A8235" s="19"/>
      <c r="N8235" s="2"/>
      <c r="O8235" s="2"/>
    </row>
    <row r="8236" spans="1:15">
      <c r="A8236" s="19"/>
      <c r="N8236" s="2"/>
      <c r="O8236" s="2"/>
    </row>
    <row r="8237" spans="1:15">
      <c r="A8237" s="19"/>
      <c r="N8237" s="2"/>
      <c r="O8237" s="2"/>
    </row>
    <row r="8238" spans="1:15">
      <c r="A8238" s="19"/>
      <c r="N8238" s="2"/>
      <c r="O8238" s="2"/>
    </row>
    <row r="8239" spans="1:15">
      <c r="A8239" s="19"/>
      <c r="N8239" s="2"/>
      <c r="O8239" s="2"/>
    </row>
    <row r="8240" spans="1:15">
      <c r="A8240" s="19"/>
      <c r="N8240" s="2"/>
      <c r="O8240" s="2"/>
    </row>
    <row r="8241" spans="1:15">
      <c r="A8241" s="19"/>
      <c r="N8241" s="2"/>
      <c r="O8241" s="2"/>
    </row>
    <row r="8242" spans="1:15">
      <c r="A8242" s="19"/>
      <c r="N8242" s="2"/>
      <c r="O8242" s="2"/>
    </row>
    <row r="8243" spans="1:15">
      <c r="A8243" s="19"/>
      <c r="N8243" s="2"/>
      <c r="O8243" s="2"/>
    </row>
    <row r="8244" spans="1:15">
      <c r="A8244" s="19"/>
      <c r="N8244" s="2"/>
      <c r="O8244" s="2"/>
    </row>
    <row r="8245" spans="1:15">
      <c r="A8245" s="19"/>
      <c r="N8245" s="2"/>
      <c r="O8245" s="2"/>
    </row>
    <row r="8246" spans="1:15">
      <c r="A8246" s="19"/>
      <c r="N8246" s="2"/>
      <c r="O8246" s="2"/>
    </row>
    <row r="8247" spans="1:15">
      <c r="A8247" s="19"/>
      <c r="N8247" s="2"/>
      <c r="O8247" s="2"/>
    </row>
    <row r="8248" spans="1:15">
      <c r="A8248" s="19"/>
      <c r="N8248" s="2"/>
      <c r="O8248" s="2"/>
    </row>
    <row r="8249" spans="1:15">
      <c r="A8249" s="19"/>
      <c r="N8249" s="2"/>
      <c r="O8249" s="2"/>
    </row>
    <row r="8250" spans="1:15">
      <c r="A8250" s="19"/>
      <c r="N8250" s="2"/>
      <c r="O8250" s="2"/>
    </row>
    <row r="8251" spans="1:15">
      <c r="A8251" s="19"/>
      <c r="N8251" s="2"/>
      <c r="O8251" s="2"/>
    </row>
    <row r="8252" spans="1:15">
      <c r="A8252" s="19"/>
      <c r="N8252" s="2"/>
      <c r="O8252" s="2"/>
    </row>
    <row r="8253" spans="1:15">
      <c r="A8253" s="19"/>
      <c r="N8253" s="2"/>
      <c r="O8253" s="2"/>
    </row>
    <row r="8254" spans="1:15">
      <c r="A8254" s="19"/>
      <c r="N8254" s="2"/>
      <c r="O8254" s="2"/>
    </row>
    <row r="8255" spans="1:15">
      <c r="A8255" s="19"/>
      <c r="N8255" s="2"/>
      <c r="O8255" s="2"/>
    </row>
    <row r="8256" spans="1:15">
      <c r="A8256" s="19"/>
      <c r="N8256" s="2"/>
      <c r="O8256" s="2"/>
    </row>
    <row r="8257" spans="1:15">
      <c r="A8257" s="19"/>
      <c r="N8257" s="2"/>
      <c r="O8257" s="2"/>
    </row>
    <row r="8258" spans="1:15">
      <c r="A8258" s="19"/>
      <c r="N8258" s="2"/>
      <c r="O8258" s="2"/>
    </row>
    <row r="8259" spans="1:15">
      <c r="A8259" s="19"/>
      <c r="N8259" s="2"/>
      <c r="O8259" s="2"/>
    </row>
    <row r="8260" spans="1:15">
      <c r="A8260" s="19"/>
      <c r="N8260" s="2"/>
      <c r="O8260" s="2"/>
    </row>
    <row r="8261" spans="1:15">
      <c r="A8261" s="19"/>
      <c r="N8261" s="2"/>
      <c r="O8261" s="2"/>
    </row>
    <row r="8262" spans="1:15">
      <c r="A8262" s="19"/>
      <c r="N8262" s="2"/>
      <c r="O8262" s="2"/>
    </row>
    <row r="8263" spans="1:15">
      <c r="A8263" s="19"/>
      <c r="N8263" s="2"/>
      <c r="O8263" s="2"/>
    </row>
    <row r="8264" spans="1:15">
      <c r="A8264" s="19"/>
      <c r="N8264" s="2"/>
      <c r="O8264" s="2"/>
    </row>
    <row r="8265" spans="1:15">
      <c r="A8265" s="19"/>
      <c r="N8265" s="2"/>
      <c r="O8265" s="2"/>
    </row>
    <row r="8266" spans="1:15">
      <c r="A8266" s="19"/>
      <c r="N8266" s="2"/>
      <c r="O8266" s="2"/>
    </row>
    <row r="8267" spans="1:15">
      <c r="A8267" s="19"/>
      <c r="N8267" s="2"/>
      <c r="O8267" s="2"/>
    </row>
    <row r="8268" spans="1:15">
      <c r="A8268" s="19"/>
      <c r="N8268" s="2"/>
      <c r="O8268" s="2"/>
    </row>
    <row r="8269" spans="1:15">
      <c r="A8269" s="19"/>
      <c r="N8269" s="2"/>
      <c r="O8269" s="2"/>
    </row>
    <row r="8270" spans="1:15">
      <c r="A8270" s="19"/>
      <c r="N8270" s="2"/>
      <c r="O8270" s="2"/>
    </row>
    <row r="8271" spans="1:15">
      <c r="A8271" s="19"/>
      <c r="N8271" s="2"/>
      <c r="O8271" s="2"/>
    </row>
    <row r="8272" spans="1:15">
      <c r="A8272" s="19"/>
      <c r="N8272" s="2"/>
      <c r="O8272" s="2"/>
    </row>
    <row r="8273" spans="1:15">
      <c r="A8273" s="19"/>
      <c r="N8273" s="2"/>
      <c r="O8273" s="2"/>
    </row>
    <row r="8274" spans="1:15">
      <c r="A8274" s="19"/>
      <c r="N8274" s="2"/>
      <c r="O8274" s="2"/>
    </row>
    <row r="8275" spans="1:15">
      <c r="A8275" s="19"/>
      <c r="N8275" s="2"/>
      <c r="O8275" s="2"/>
    </row>
    <row r="8276" spans="1:15">
      <c r="A8276" s="19"/>
      <c r="N8276" s="2"/>
      <c r="O8276" s="2"/>
    </row>
    <row r="8277" spans="1:15">
      <c r="A8277" s="19"/>
      <c r="N8277" s="2"/>
      <c r="O8277" s="2"/>
    </row>
    <row r="8278" spans="1:15">
      <c r="A8278" s="19"/>
      <c r="N8278" s="2"/>
      <c r="O8278" s="2"/>
    </row>
    <row r="8279" spans="1:15">
      <c r="A8279" s="19"/>
      <c r="N8279" s="2"/>
      <c r="O8279" s="2"/>
    </row>
    <row r="8280" spans="1:15">
      <c r="A8280" s="19"/>
      <c r="N8280" s="2"/>
      <c r="O8280" s="2"/>
    </row>
    <row r="8281" spans="1:15">
      <c r="A8281" s="19"/>
      <c r="N8281" s="2"/>
      <c r="O8281" s="2"/>
    </row>
    <row r="8282" spans="1:15">
      <c r="A8282" s="19"/>
      <c r="N8282" s="2"/>
      <c r="O8282" s="2"/>
    </row>
    <row r="8283" spans="1:15">
      <c r="A8283" s="19"/>
      <c r="N8283" s="2"/>
      <c r="O8283" s="2"/>
    </row>
    <row r="8284" spans="1:15">
      <c r="A8284" s="19"/>
      <c r="N8284" s="2"/>
      <c r="O8284" s="2"/>
    </row>
    <row r="8285" spans="1:15">
      <c r="A8285" s="19"/>
      <c r="N8285" s="2"/>
      <c r="O8285" s="2"/>
    </row>
    <row r="8286" spans="1:15">
      <c r="A8286" s="19"/>
      <c r="N8286" s="2"/>
      <c r="O8286" s="2"/>
    </row>
    <row r="8287" spans="1:15">
      <c r="A8287" s="19"/>
      <c r="N8287" s="2"/>
      <c r="O8287" s="2"/>
    </row>
    <row r="8288" spans="1:15">
      <c r="A8288" s="19"/>
      <c r="F8288" s="17"/>
      <c r="J8288" s="17"/>
      <c r="N8288" s="2"/>
      <c r="O8288" s="2"/>
    </row>
    <row r="8289" spans="1:15">
      <c r="A8289" s="19"/>
      <c r="C8289" s="17"/>
      <c r="F8289" s="17"/>
      <c r="J8289" s="17"/>
      <c r="N8289" s="2"/>
      <c r="O8289" s="2"/>
    </row>
    <row r="8290" spans="1:15">
      <c r="A8290" s="19"/>
      <c r="C8290" s="17"/>
      <c r="F8290" s="17"/>
      <c r="J8290" s="17"/>
      <c r="N8290" s="2"/>
      <c r="O8290" s="2"/>
    </row>
    <row r="8291" spans="1:15">
      <c r="A8291" s="19"/>
      <c r="C8291" s="17"/>
      <c r="F8291" s="17"/>
      <c r="J8291" s="17"/>
      <c r="N8291" s="2"/>
      <c r="O8291" s="2"/>
    </row>
    <row r="8292" spans="1:15">
      <c r="A8292" s="19"/>
      <c r="C8292" s="17"/>
      <c r="F8292" s="17"/>
      <c r="J8292" s="17"/>
      <c r="N8292" s="2"/>
      <c r="O8292" s="2"/>
    </row>
    <row r="8293" spans="1:15">
      <c r="A8293" s="19"/>
      <c r="C8293" s="17"/>
      <c r="F8293" s="17"/>
      <c r="J8293" s="17"/>
      <c r="N8293" s="2"/>
      <c r="O8293" s="2"/>
    </row>
    <row r="8294" spans="1:15">
      <c r="A8294" s="19"/>
      <c r="F8294" s="17"/>
      <c r="J8294" s="17"/>
      <c r="N8294" s="2"/>
      <c r="O8294" s="2"/>
    </row>
    <row r="8295" spans="1:15">
      <c r="A8295" s="19"/>
      <c r="C8295" s="17"/>
      <c r="F8295" s="17"/>
      <c r="J8295" s="17"/>
      <c r="N8295" s="2"/>
      <c r="O8295" s="2"/>
    </row>
    <row r="8296" spans="1:15">
      <c r="A8296" s="19"/>
      <c r="C8296" s="17"/>
      <c r="F8296" s="17"/>
      <c r="J8296" s="17"/>
      <c r="N8296" s="2"/>
      <c r="O8296" s="2"/>
    </row>
    <row r="8297" spans="1:15">
      <c r="A8297" s="19"/>
      <c r="C8297" s="17"/>
      <c r="F8297" s="17"/>
      <c r="J8297" s="17"/>
      <c r="N8297" s="2"/>
      <c r="O8297" s="2"/>
    </row>
    <row r="8298" spans="1:15">
      <c r="A8298" s="19"/>
      <c r="C8298" s="17"/>
      <c r="F8298" s="17"/>
      <c r="J8298" s="17"/>
      <c r="N8298" s="2"/>
      <c r="O8298" s="2"/>
    </row>
    <row r="8299" spans="1:15">
      <c r="A8299" s="19"/>
      <c r="C8299" s="17"/>
      <c r="F8299" s="17"/>
      <c r="J8299" s="17"/>
      <c r="N8299" s="2"/>
      <c r="O8299" s="2"/>
    </row>
    <row r="8300" spans="1:15">
      <c r="A8300" s="19"/>
      <c r="F8300" s="17"/>
      <c r="J8300" s="17"/>
      <c r="N8300" s="2"/>
      <c r="O8300" s="2"/>
    </row>
    <row r="8301" spans="1:15">
      <c r="A8301" s="19"/>
      <c r="C8301" s="17"/>
      <c r="F8301" s="17"/>
      <c r="J8301" s="17"/>
      <c r="N8301" s="2"/>
      <c r="O8301" s="2"/>
    </row>
    <row r="8302" spans="1:15">
      <c r="A8302" s="19"/>
      <c r="C8302" s="17"/>
      <c r="F8302" s="17"/>
      <c r="J8302" s="17"/>
      <c r="N8302" s="2"/>
      <c r="O8302" s="2"/>
    </row>
    <row r="8303" spans="1:15">
      <c r="A8303" s="19"/>
      <c r="C8303" s="17"/>
      <c r="F8303" s="17"/>
      <c r="J8303" s="17"/>
      <c r="N8303" s="2"/>
      <c r="O8303" s="2"/>
    </row>
    <row r="8304" spans="1:15">
      <c r="A8304" s="19"/>
      <c r="C8304" s="17"/>
      <c r="F8304" s="17"/>
      <c r="J8304" s="17"/>
      <c r="N8304" s="2"/>
      <c r="O8304" s="2"/>
    </row>
    <row r="8305" spans="1:15">
      <c r="A8305" s="19"/>
      <c r="C8305" s="17"/>
      <c r="F8305" s="17"/>
      <c r="J8305" s="17"/>
      <c r="N8305" s="2"/>
      <c r="O8305" s="2"/>
    </row>
    <row r="8306" spans="1:15">
      <c r="A8306" s="19"/>
      <c r="F8306" s="17"/>
      <c r="J8306" s="17"/>
      <c r="N8306" s="2"/>
      <c r="O8306" s="2"/>
    </row>
    <row r="8307" spans="1:15">
      <c r="A8307" s="19"/>
      <c r="C8307" s="17"/>
      <c r="F8307" s="17"/>
      <c r="J8307" s="17"/>
      <c r="N8307" s="2"/>
      <c r="O8307" s="2"/>
    </row>
    <row r="8308" spans="1:15">
      <c r="A8308" s="19"/>
      <c r="C8308" s="17"/>
      <c r="F8308" s="17"/>
      <c r="J8308" s="17"/>
      <c r="N8308" s="2"/>
      <c r="O8308" s="2"/>
    </row>
    <row r="8309" spans="1:15">
      <c r="A8309" s="19"/>
      <c r="C8309" s="17"/>
      <c r="F8309" s="17"/>
      <c r="J8309" s="17"/>
      <c r="N8309" s="2"/>
      <c r="O8309" s="2"/>
    </row>
    <row r="8310" spans="1:15">
      <c r="A8310" s="19"/>
      <c r="C8310" s="17"/>
      <c r="F8310" s="17"/>
      <c r="J8310" s="17"/>
      <c r="N8310" s="2"/>
      <c r="O8310" s="2"/>
    </row>
    <row r="8311" spans="1:15">
      <c r="A8311" s="19"/>
      <c r="C8311" s="17"/>
      <c r="F8311" s="17"/>
      <c r="J8311" s="17"/>
      <c r="N8311" s="2"/>
      <c r="O8311" s="2"/>
    </row>
    <row r="8312" spans="1:15">
      <c r="A8312" s="19"/>
      <c r="F8312" s="17"/>
      <c r="J8312" s="17"/>
      <c r="N8312" s="2"/>
      <c r="O8312" s="2"/>
    </row>
    <row r="8313" spans="1:15">
      <c r="A8313" s="19"/>
      <c r="C8313" s="17"/>
      <c r="F8313" s="17"/>
      <c r="J8313" s="17"/>
      <c r="N8313" s="2"/>
      <c r="O8313" s="2"/>
    </row>
    <row r="8314" spans="1:15">
      <c r="A8314" s="19"/>
      <c r="C8314" s="17"/>
      <c r="F8314" s="17"/>
      <c r="J8314" s="17"/>
      <c r="N8314" s="2"/>
      <c r="O8314" s="2"/>
    </row>
    <row r="8315" spans="1:15">
      <c r="A8315" s="19"/>
      <c r="C8315" s="17"/>
      <c r="F8315" s="17"/>
      <c r="J8315" s="17"/>
      <c r="N8315" s="2"/>
      <c r="O8315" s="2"/>
    </row>
    <row r="8316" spans="1:15">
      <c r="A8316" s="19"/>
      <c r="C8316" s="17"/>
      <c r="F8316" s="17"/>
      <c r="J8316" s="17"/>
      <c r="N8316" s="2"/>
      <c r="O8316" s="2"/>
    </row>
    <row r="8317" spans="1:15">
      <c r="A8317" s="19"/>
      <c r="F8317" s="17"/>
      <c r="J8317" s="17"/>
      <c r="N8317" s="2"/>
      <c r="O8317" s="2"/>
    </row>
    <row r="8318" spans="1:15">
      <c r="A8318" s="19"/>
      <c r="C8318" s="17"/>
      <c r="F8318" s="17"/>
      <c r="J8318" s="17"/>
      <c r="N8318" s="2"/>
      <c r="O8318" s="2"/>
    </row>
    <row r="8319" spans="1:15">
      <c r="A8319" s="19"/>
      <c r="C8319" s="17"/>
      <c r="F8319" s="17"/>
      <c r="J8319" s="17"/>
      <c r="N8319" s="2"/>
      <c r="O8319" s="2"/>
    </row>
    <row r="8320" spans="1:15">
      <c r="A8320" s="19"/>
      <c r="F8320" s="17"/>
      <c r="J8320" s="17"/>
      <c r="N8320" s="2"/>
      <c r="O8320" s="2"/>
    </row>
    <row r="8321" spans="1:15">
      <c r="A8321" s="19"/>
      <c r="C8321" s="17"/>
      <c r="F8321" s="17"/>
      <c r="J8321" s="17"/>
      <c r="N8321" s="2"/>
      <c r="O8321" s="2"/>
    </row>
    <row r="8322" spans="1:15">
      <c r="A8322" s="19"/>
      <c r="C8322" s="17"/>
      <c r="F8322" s="17"/>
      <c r="J8322" s="17"/>
      <c r="N8322" s="2"/>
      <c r="O8322" s="2"/>
    </row>
    <row r="8323" spans="1:15">
      <c r="A8323" s="19"/>
      <c r="C8323" s="17"/>
      <c r="F8323" s="17"/>
      <c r="J8323" s="17"/>
      <c r="N8323" s="2"/>
      <c r="O8323" s="2"/>
    </row>
    <row r="8324" spans="1:15">
      <c r="A8324" s="19"/>
      <c r="C8324" s="17"/>
      <c r="F8324" s="17"/>
      <c r="J8324" s="17"/>
      <c r="N8324" s="2"/>
      <c r="O8324" s="2"/>
    </row>
    <row r="8325" spans="1:15">
      <c r="A8325" s="19"/>
      <c r="F8325" s="17"/>
      <c r="J8325" s="17"/>
      <c r="N8325" s="2"/>
      <c r="O8325" s="2"/>
    </row>
    <row r="8326" spans="1:15">
      <c r="A8326" s="19"/>
      <c r="C8326" s="17"/>
      <c r="F8326" s="17"/>
      <c r="J8326" s="17"/>
      <c r="N8326" s="2"/>
      <c r="O8326" s="2"/>
    </row>
    <row r="8327" spans="1:15">
      <c r="A8327" s="19"/>
      <c r="C8327" s="17"/>
      <c r="F8327" s="17"/>
      <c r="J8327" s="17"/>
      <c r="N8327" s="2"/>
      <c r="O8327" s="2"/>
    </row>
    <row r="8328" spans="1:15">
      <c r="A8328" s="19"/>
      <c r="C8328" s="17"/>
      <c r="F8328" s="17"/>
      <c r="J8328" s="17"/>
      <c r="N8328" s="2"/>
      <c r="O8328" s="2"/>
    </row>
    <row r="8329" spans="1:15">
      <c r="A8329" s="19"/>
      <c r="C8329" s="17"/>
      <c r="F8329" s="17"/>
      <c r="J8329" s="17"/>
      <c r="N8329" s="2"/>
      <c r="O8329" s="2"/>
    </row>
    <row r="8330" spans="1:15">
      <c r="A8330" s="19"/>
      <c r="C8330" s="17"/>
      <c r="F8330" s="17"/>
      <c r="J8330" s="17"/>
      <c r="N8330" s="2"/>
      <c r="O8330" s="2"/>
    </row>
    <row r="8331" spans="1:15">
      <c r="A8331" s="19"/>
      <c r="F8331" s="17"/>
      <c r="J8331" s="17"/>
      <c r="N8331" s="2"/>
      <c r="O8331" s="2"/>
    </row>
    <row r="8332" spans="1:15">
      <c r="A8332" s="19"/>
      <c r="C8332" s="17"/>
      <c r="F8332" s="17"/>
      <c r="J8332" s="17"/>
      <c r="N8332" s="2"/>
      <c r="O8332" s="2"/>
    </row>
    <row r="8333" spans="1:15">
      <c r="A8333" s="19"/>
      <c r="C8333" s="17"/>
      <c r="F8333" s="17"/>
      <c r="J8333" s="17"/>
      <c r="N8333" s="2"/>
      <c r="O8333" s="2"/>
    </row>
    <row r="8334" spans="1:15">
      <c r="A8334" s="19"/>
      <c r="C8334" s="17"/>
      <c r="F8334" s="17"/>
      <c r="J8334" s="17"/>
      <c r="N8334" s="2"/>
      <c r="O8334" s="2"/>
    </row>
    <row r="8335" spans="1:15">
      <c r="A8335" s="19"/>
      <c r="C8335" s="17"/>
      <c r="F8335" s="17"/>
      <c r="J8335" s="17"/>
      <c r="N8335" s="2"/>
      <c r="O8335" s="2"/>
    </row>
    <row r="8336" spans="1:15">
      <c r="A8336" s="19"/>
      <c r="C8336" s="17"/>
      <c r="F8336" s="17"/>
      <c r="J8336" s="17"/>
      <c r="N8336" s="2"/>
      <c r="O8336" s="2"/>
    </row>
    <row r="8337" spans="1:15">
      <c r="A8337" s="19"/>
      <c r="F8337" s="17"/>
      <c r="J8337" s="17"/>
      <c r="N8337" s="2"/>
      <c r="O8337" s="2"/>
    </row>
    <row r="8338" spans="1:15">
      <c r="A8338" s="19"/>
      <c r="C8338" s="17"/>
      <c r="F8338" s="17"/>
      <c r="J8338" s="17"/>
      <c r="N8338" s="2"/>
      <c r="O8338" s="2"/>
    </row>
    <row r="8339" spans="1:15">
      <c r="A8339" s="19"/>
      <c r="C8339" s="17"/>
      <c r="F8339" s="17"/>
      <c r="J8339" s="17"/>
      <c r="N8339" s="2"/>
      <c r="O8339" s="2"/>
    </row>
    <row r="8340" spans="1:15">
      <c r="A8340" s="19"/>
      <c r="C8340" s="17"/>
      <c r="F8340" s="17"/>
      <c r="J8340" s="17"/>
      <c r="N8340" s="2"/>
      <c r="O8340" s="2"/>
    </row>
    <row r="8341" spans="1:15">
      <c r="A8341" s="19"/>
      <c r="C8341" s="17"/>
      <c r="F8341" s="17"/>
      <c r="J8341" s="17"/>
      <c r="N8341" s="2"/>
      <c r="O8341" s="2"/>
    </row>
    <row r="8342" spans="1:15">
      <c r="A8342" s="19"/>
      <c r="C8342" s="17"/>
      <c r="F8342" s="17"/>
      <c r="J8342" s="17"/>
      <c r="N8342" s="2"/>
      <c r="O8342" s="2"/>
    </row>
    <row r="8343" spans="1:15">
      <c r="A8343" s="19"/>
      <c r="F8343" s="17"/>
      <c r="J8343" s="17"/>
      <c r="N8343" s="2"/>
      <c r="O8343" s="2"/>
    </row>
    <row r="8344" spans="1:15">
      <c r="A8344" s="19"/>
      <c r="C8344" s="17"/>
      <c r="F8344" s="17"/>
      <c r="J8344" s="17"/>
      <c r="N8344" s="2"/>
      <c r="O8344" s="2"/>
    </row>
    <row r="8345" spans="1:15">
      <c r="A8345" s="19"/>
      <c r="C8345" s="17"/>
      <c r="F8345" s="17"/>
      <c r="J8345" s="17"/>
      <c r="N8345" s="2"/>
      <c r="O8345" s="2"/>
    </row>
    <row r="8346" spans="1:15">
      <c r="A8346" s="19"/>
      <c r="C8346" s="17"/>
      <c r="F8346" s="17"/>
      <c r="J8346" s="17"/>
      <c r="N8346" s="2"/>
      <c r="O8346" s="2"/>
    </row>
    <row r="8347" spans="1:15">
      <c r="A8347" s="19"/>
      <c r="C8347" s="17"/>
      <c r="F8347" s="17"/>
      <c r="J8347" s="17"/>
      <c r="N8347" s="2"/>
      <c r="O8347" s="2"/>
    </row>
    <row r="8348" spans="1:15">
      <c r="A8348" s="19"/>
      <c r="C8348" s="17"/>
      <c r="F8348" s="17"/>
      <c r="J8348" s="17"/>
      <c r="N8348" s="2"/>
      <c r="O8348" s="2"/>
    </row>
    <row r="8349" spans="1:15">
      <c r="A8349" s="19"/>
      <c r="F8349" s="17"/>
      <c r="J8349" s="17"/>
      <c r="N8349" s="2"/>
      <c r="O8349" s="2"/>
    </row>
    <row r="8350" spans="1:15">
      <c r="A8350" s="19"/>
      <c r="C8350" s="17"/>
      <c r="F8350" s="17"/>
      <c r="J8350" s="17"/>
      <c r="N8350" s="2"/>
      <c r="O8350" s="2"/>
    </row>
    <row r="8351" spans="1:15">
      <c r="A8351" s="19"/>
      <c r="C8351" s="17"/>
      <c r="F8351" s="17"/>
      <c r="J8351" s="17"/>
      <c r="N8351" s="2"/>
      <c r="O8351" s="2"/>
    </row>
    <row r="8352" spans="1:15">
      <c r="A8352" s="19"/>
      <c r="C8352" s="17"/>
      <c r="F8352" s="17"/>
      <c r="J8352" s="17"/>
      <c r="N8352" s="2"/>
      <c r="O8352" s="2"/>
    </row>
    <row r="8353" spans="1:15">
      <c r="A8353" s="19"/>
      <c r="C8353" s="17"/>
      <c r="F8353" s="17"/>
      <c r="J8353" s="17"/>
      <c r="N8353" s="2"/>
      <c r="O8353" s="2"/>
    </row>
    <row r="8354" spans="1:15">
      <c r="A8354" s="19"/>
      <c r="C8354" s="17"/>
      <c r="F8354" s="17"/>
      <c r="J8354" s="17"/>
      <c r="N8354" s="2"/>
      <c r="O8354" s="2"/>
    </row>
    <row r="8355" spans="1:15">
      <c r="A8355" s="19"/>
      <c r="F8355" s="17"/>
      <c r="J8355" s="17"/>
      <c r="N8355" s="2"/>
      <c r="O8355" s="2"/>
    </row>
    <row r="8356" spans="1:15">
      <c r="A8356" s="19"/>
      <c r="C8356" s="17"/>
      <c r="F8356" s="17"/>
      <c r="J8356" s="17"/>
      <c r="N8356" s="2"/>
      <c r="O8356" s="2"/>
    </row>
    <row r="8357" spans="1:15">
      <c r="A8357" s="19"/>
      <c r="C8357" s="17"/>
      <c r="F8357" s="17"/>
      <c r="J8357" s="17"/>
      <c r="N8357" s="2"/>
      <c r="O8357" s="2"/>
    </row>
    <row r="8358" spans="1:15">
      <c r="A8358" s="19"/>
      <c r="C8358" s="17"/>
      <c r="F8358" s="17"/>
      <c r="J8358" s="17"/>
      <c r="N8358" s="2"/>
      <c r="O8358" s="2"/>
    </row>
    <row r="8359" spans="1:15">
      <c r="A8359" s="19"/>
      <c r="C8359" s="17"/>
      <c r="F8359" s="17"/>
      <c r="J8359" s="17"/>
      <c r="N8359" s="2"/>
      <c r="O8359" s="2"/>
    </row>
    <row r="8360" spans="1:15">
      <c r="A8360" s="19"/>
      <c r="C8360" s="17"/>
      <c r="F8360" s="17"/>
      <c r="J8360" s="17"/>
      <c r="N8360" s="2"/>
      <c r="O8360" s="2"/>
    </row>
    <row r="8361" spans="1:15">
      <c r="A8361" s="19"/>
      <c r="F8361" s="17"/>
      <c r="J8361" s="17"/>
      <c r="N8361" s="2"/>
      <c r="O8361" s="2"/>
    </row>
    <row r="8362" spans="1:15">
      <c r="A8362" s="19"/>
      <c r="C8362" s="17"/>
      <c r="F8362" s="17"/>
      <c r="J8362" s="17"/>
      <c r="N8362" s="2"/>
      <c r="O8362" s="2"/>
    </row>
    <row r="8363" spans="1:15">
      <c r="A8363" s="19"/>
      <c r="C8363" s="17"/>
      <c r="F8363" s="17"/>
      <c r="J8363" s="17"/>
      <c r="N8363" s="2"/>
      <c r="O8363" s="2"/>
    </row>
    <row r="8364" spans="1:15">
      <c r="A8364" s="19"/>
      <c r="F8364" s="17"/>
      <c r="J8364" s="17"/>
      <c r="N8364" s="2"/>
      <c r="O8364" s="2"/>
    </row>
    <row r="8365" spans="1:15">
      <c r="A8365" s="19"/>
      <c r="C8365" s="17"/>
      <c r="F8365" s="17"/>
      <c r="J8365" s="17"/>
      <c r="N8365" s="2"/>
      <c r="O8365" s="2"/>
    </row>
    <row r="8366" spans="1:15">
      <c r="A8366" s="19"/>
      <c r="C8366" s="17"/>
      <c r="F8366" s="17"/>
      <c r="J8366" s="17"/>
      <c r="N8366" s="2"/>
      <c r="O8366" s="2"/>
    </row>
    <row r="8367" spans="1:15">
      <c r="A8367" s="19"/>
      <c r="C8367" s="17"/>
      <c r="F8367" s="17"/>
      <c r="J8367" s="17"/>
      <c r="N8367" s="2"/>
      <c r="O8367" s="2"/>
    </row>
    <row r="8368" spans="1:15">
      <c r="A8368" s="19"/>
      <c r="C8368" s="17"/>
      <c r="F8368" s="17"/>
      <c r="J8368" s="17"/>
      <c r="N8368" s="2"/>
      <c r="O8368" s="2"/>
    </row>
    <row r="8369" spans="1:15">
      <c r="A8369" s="19"/>
      <c r="F8369" s="17"/>
      <c r="J8369" s="17"/>
      <c r="N8369" s="2"/>
      <c r="O8369" s="2"/>
    </row>
    <row r="8370" spans="1:15">
      <c r="A8370" s="19"/>
      <c r="C8370" s="17"/>
      <c r="F8370" s="17"/>
      <c r="J8370" s="17"/>
      <c r="N8370" s="2"/>
      <c r="O8370" s="2"/>
    </row>
    <row r="8371" spans="1:15">
      <c r="A8371" s="19"/>
      <c r="C8371" s="17"/>
      <c r="F8371" s="17"/>
      <c r="J8371" s="17"/>
      <c r="N8371" s="2"/>
      <c r="O8371" s="2"/>
    </row>
    <row r="8372" spans="1:15">
      <c r="A8372" s="19"/>
      <c r="C8372" s="17"/>
      <c r="F8372" s="17"/>
      <c r="J8372" s="17"/>
      <c r="N8372" s="2"/>
      <c r="O8372" s="2"/>
    </row>
    <row r="8373" spans="1:15">
      <c r="A8373" s="19"/>
      <c r="C8373" s="17"/>
      <c r="F8373" s="17"/>
      <c r="J8373" s="17"/>
      <c r="N8373" s="2"/>
      <c r="O8373" s="2"/>
    </row>
    <row r="8374" spans="1:15">
      <c r="A8374" s="19"/>
      <c r="C8374" s="17"/>
      <c r="F8374" s="17"/>
      <c r="J8374" s="17"/>
      <c r="N8374" s="2"/>
      <c r="O8374" s="2"/>
    </row>
    <row r="8375" spans="1:15">
      <c r="A8375" s="19"/>
      <c r="F8375" s="17"/>
      <c r="J8375" s="17"/>
      <c r="N8375" s="2"/>
      <c r="O8375" s="2"/>
    </row>
    <row r="8376" spans="1:15">
      <c r="A8376" s="19"/>
      <c r="C8376" s="17"/>
      <c r="F8376" s="17"/>
      <c r="J8376" s="17"/>
      <c r="N8376" s="2"/>
      <c r="O8376" s="2"/>
    </row>
    <row r="8377" spans="1:15">
      <c r="A8377" s="19"/>
      <c r="C8377" s="17"/>
      <c r="F8377" s="17"/>
      <c r="J8377" s="17"/>
      <c r="N8377" s="2"/>
      <c r="O8377" s="2"/>
    </row>
    <row r="8378" spans="1:15">
      <c r="A8378" s="19"/>
      <c r="C8378" s="17"/>
      <c r="F8378" s="17"/>
      <c r="J8378" s="17"/>
      <c r="N8378" s="2"/>
      <c r="O8378" s="2"/>
    </row>
    <row r="8379" spans="1:15">
      <c r="A8379" s="19"/>
      <c r="C8379" s="17"/>
      <c r="F8379" s="17"/>
      <c r="J8379" s="17"/>
      <c r="N8379" s="2"/>
      <c r="O8379" s="2"/>
    </row>
    <row r="8380" spans="1:15">
      <c r="A8380" s="19"/>
      <c r="C8380" s="17"/>
      <c r="F8380" s="17"/>
      <c r="J8380" s="17"/>
      <c r="N8380" s="2"/>
      <c r="O8380" s="2"/>
    </row>
    <row r="8381" spans="1:15">
      <c r="A8381" s="19"/>
      <c r="F8381" s="17"/>
      <c r="J8381" s="17"/>
      <c r="N8381" s="2"/>
      <c r="O8381" s="2"/>
    </row>
    <row r="8382" spans="1:15">
      <c r="A8382" s="19"/>
      <c r="C8382" s="17"/>
      <c r="F8382" s="17"/>
      <c r="J8382" s="17"/>
      <c r="N8382" s="2"/>
      <c r="O8382" s="2"/>
    </row>
    <row r="8383" spans="1:15">
      <c r="A8383" s="19"/>
      <c r="C8383" s="17"/>
      <c r="F8383" s="17"/>
      <c r="J8383" s="17"/>
      <c r="N8383" s="2"/>
      <c r="O8383" s="2"/>
    </row>
    <row r="8384" spans="1:15">
      <c r="A8384" s="19"/>
      <c r="C8384" s="17"/>
      <c r="F8384" s="17"/>
      <c r="J8384" s="17"/>
      <c r="N8384" s="2"/>
      <c r="O8384" s="2"/>
    </row>
    <row r="8385" spans="1:15">
      <c r="A8385" s="19"/>
      <c r="C8385" s="17"/>
      <c r="F8385" s="17"/>
      <c r="J8385" s="17"/>
      <c r="N8385" s="2"/>
      <c r="O8385" s="2"/>
    </row>
    <row r="8386" spans="1:15">
      <c r="A8386" s="19"/>
      <c r="C8386" s="17"/>
      <c r="F8386" s="17"/>
      <c r="J8386" s="17"/>
      <c r="N8386" s="2"/>
      <c r="O8386" s="2"/>
    </row>
    <row r="8387" spans="1:15">
      <c r="A8387" s="19"/>
      <c r="F8387" s="17"/>
      <c r="J8387" s="17"/>
      <c r="N8387" s="2"/>
      <c r="O8387" s="2"/>
    </row>
    <row r="8388" spans="1:15">
      <c r="A8388" s="19"/>
      <c r="C8388" s="17"/>
      <c r="F8388" s="17"/>
      <c r="J8388" s="17"/>
      <c r="N8388" s="2"/>
      <c r="O8388" s="2"/>
    </row>
    <row r="8389" spans="1:15">
      <c r="A8389" s="19"/>
      <c r="C8389" s="17"/>
      <c r="F8389" s="17"/>
      <c r="J8389" s="17"/>
      <c r="N8389" s="2"/>
      <c r="O8389" s="2"/>
    </row>
    <row r="8390" spans="1:15">
      <c r="A8390" s="19"/>
      <c r="C8390" s="17"/>
      <c r="F8390" s="17"/>
      <c r="J8390" s="17"/>
      <c r="N8390" s="2"/>
      <c r="O8390" s="2"/>
    </row>
    <row r="8391" spans="1:15">
      <c r="A8391" s="19"/>
      <c r="C8391" s="17"/>
      <c r="F8391" s="17"/>
      <c r="J8391" s="17"/>
      <c r="N8391" s="2"/>
      <c r="O8391" s="2"/>
    </row>
    <row r="8392" spans="1:15">
      <c r="A8392" s="19"/>
      <c r="C8392" s="17"/>
      <c r="F8392" s="17"/>
      <c r="J8392" s="17"/>
      <c r="N8392" s="2"/>
      <c r="O8392" s="2"/>
    </row>
    <row r="8393" spans="1:15">
      <c r="A8393" s="19"/>
      <c r="F8393" s="17"/>
      <c r="J8393" s="17"/>
      <c r="N8393" s="2"/>
      <c r="O8393" s="2"/>
    </row>
    <row r="8394" spans="1:15">
      <c r="A8394" s="19"/>
      <c r="C8394" s="17"/>
      <c r="F8394" s="17"/>
      <c r="J8394" s="17"/>
      <c r="N8394" s="2"/>
      <c r="O8394" s="2"/>
    </row>
    <row r="8395" spans="1:15">
      <c r="A8395" s="19"/>
      <c r="C8395" s="17"/>
      <c r="F8395" s="17"/>
      <c r="J8395" s="17"/>
      <c r="N8395" s="2"/>
      <c r="O8395" s="2"/>
    </row>
    <row r="8396" spans="1:15">
      <c r="A8396" s="19"/>
      <c r="C8396" s="17"/>
      <c r="F8396" s="17"/>
      <c r="J8396" s="17"/>
      <c r="N8396" s="2"/>
      <c r="O8396" s="2"/>
    </row>
    <row r="8397" spans="1:15">
      <c r="A8397" s="19"/>
      <c r="C8397" s="17"/>
      <c r="F8397" s="17"/>
      <c r="J8397" s="17"/>
      <c r="N8397" s="2"/>
      <c r="O8397" s="2"/>
    </row>
    <row r="8398" spans="1:15">
      <c r="A8398" s="19"/>
      <c r="C8398" s="17"/>
      <c r="F8398" s="17"/>
      <c r="J8398" s="17"/>
      <c r="N8398" s="2"/>
      <c r="O8398" s="2"/>
    </row>
    <row r="8399" spans="1:15">
      <c r="A8399" s="19"/>
      <c r="F8399" s="17"/>
      <c r="J8399" s="17"/>
      <c r="N8399" s="2"/>
      <c r="O8399" s="2"/>
    </row>
    <row r="8400" spans="1:15">
      <c r="A8400" s="19"/>
      <c r="C8400" s="17"/>
      <c r="F8400" s="17"/>
      <c r="J8400" s="17"/>
      <c r="N8400" s="2"/>
      <c r="O8400" s="2"/>
    </row>
    <row r="8401" spans="1:15">
      <c r="A8401" s="19"/>
      <c r="C8401" s="17"/>
      <c r="F8401" s="17"/>
      <c r="J8401" s="17"/>
      <c r="N8401" s="2"/>
      <c r="O8401" s="2"/>
    </row>
    <row r="8402" spans="1:15">
      <c r="A8402" s="19"/>
      <c r="C8402" s="17"/>
      <c r="F8402" s="17"/>
      <c r="J8402" s="17"/>
      <c r="N8402" s="2"/>
      <c r="O8402" s="2"/>
    </row>
    <row r="8403" spans="1:15">
      <c r="A8403" s="19"/>
      <c r="C8403" s="17"/>
      <c r="F8403" s="17"/>
      <c r="J8403" s="17"/>
      <c r="N8403" s="2"/>
      <c r="O8403" s="2"/>
    </row>
    <row r="8404" spans="1:15">
      <c r="A8404" s="19"/>
      <c r="C8404" s="17"/>
      <c r="F8404" s="17"/>
      <c r="J8404" s="17"/>
      <c r="N8404" s="2"/>
      <c r="O8404" s="2"/>
    </row>
    <row r="8405" spans="1:15">
      <c r="A8405" s="19"/>
      <c r="F8405" s="17"/>
      <c r="J8405" s="17"/>
      <c r="N8405" s="2"/>
      <c r="O8405" s="2"/>
    </row>
    <row r="8406" spans="1:15">
      <c r="A8406" s="19"/>
      <c r="C8406" s="17"/>
      <c r="F8406" s="17"/>
      <c r="J8406" s="17"/>
      <c r="N8406" s="2"/>
      <c r="O8406" s="2"/>
    </row>
    <row r="8407" spans="1:15">
      <c r="A8407" s="19"/>
      <c r="C8407" s="17"/>
      <c r="F8407" s="17"/>
      <c r="J8407" s="17"/>
      <c r="N8407" s="2"/>
      <c r="O8407" s="2"/>
    </row>
    <row r="8408" spans="1:15">
      <c r="A8408" s="19"/>
      <c r="C8408" s="17"/>
      <c r="F8408" s="17"/>
      <c r="J8408" s="17"/>
      <c r="N8408" s="2"/>
      <c r="O8408" s="2"/>
    </row>
    <row r="8409" spans="1:15">
      <c r="A8409" s="19"/>
      <c r="C8409" s="17"/>
      <c r="F8409" s="17"/>
      <c r="J8409" s="17"/>
      <c r="N8409" s="2"/>
      <c r="O8409" s="2"/>
    </row>
    <row r="8410" spans="1:15">
      <c r="A8410" s="19"/>
      <c r="C8410" s="17"/>
      <c r="F8410" s="17"/>
      <c r="J8410" s="17"/>
      <c r="N8410" s="2"/>
      <c r="O8410" s="2"/>
    </row>
    <row r="8411" spans="1:15">
      <c r="A8411" s="19"/>
      <c r="C8411" s="17"/>
      <c r="F8411" s="17"/>
      <c r="J8411" s="17"/>
      <c r="N8411" s="2"/>
      <c r="O8411" s="2"/>
    </row>
    <row r="8412" spans="1:15">
      <c r="A8412" s="19"/>
      <c r="C8412" s="17"/>
      <c r="F8412" s="17"/>
      <c r="J8412" s="17"/>
      <c r="N8412" s="2"/>
      <c r="O8412" s="2"/>
    </row>
    <row r="8413" spans="1:15">
      <c r="A8413" s="19"/>
      <c r="F8413" s="17"/>
      <c r="J8413" s="17"/>
      <c r="N8413" s="2"/>
      <c r="O8413" s="2"/>
    </row>
    <row r="8414" spans="1:15">
      <c r="A8414" s="19"/>
      <c r="C8414" s="17"/>
      <c r="F8414" s="17"/>
      <c r="J8414" s="17"/>
      <c r="N8414" s="2"/>
      <c r="O8414" s="2"/>
    </row>
    <row r="8415" spans="1:15">
      <c r="A8415" s="19"/>
      <c r="C8415" s="17"/>
      <c r="F8415" s="17"/>
      <c r="J8415" s="17"/>
      <c r="N8415" s="2"/>
      <c r="O8415" s="2"/>
    </row>
    <row r="8416" spans="1:15">
      <c r="A8416" s="19"/>
      <c r="C8416" s="17"/>
      <c r="F8416" s="17"/>
      <c r="J8416" s="17"/>
      <c r="N8416" s="2"/>
      <c r="O8416" s="2"/>
    </row>
    <row r="8417" spans="1:15">
      <c r="A8417" s="19"/>
      <c r="C8417" s="17"/>
      <c r="F8417" s="17"/>
      <c r="J8417" s="17"/>
      <c r="N8417" s="2"/>
      <c r="O8417" s="2"/>
    </row>
    <row r="8418" spans="1:15">
      <c r="A8418" s="19"/>
      <c r="C8418" s="17"/>
      <c r="F8418" s="17"/>
      <c r="J8418" s="17"/>
      <c r="N8418" s="2"/>
      <c r="O8418" s="2"/>
    </row>
    <row r="8419" spans="1:15">
      <c r="A8419" s="19"/>
      <c r="F8419" s="17"/>
      <c r="J8419" s="17"/>
      <c r="N8419" s="2"/>
      <c r="O8419" s="2"/>
    </row>
    <row r="8420" spans="1:15">
      <c r="A8420" s="19"/>
      <c r="C8420" s="17"/>
      <c r="F8420" s="17"/>
      <c r="J8420" s="17"/>
      <c r="N8420" s="2"/>
      <c r="O8420" s="2"/>
    </row>
    <row r="8421" spans="1:15">
      <c r="A8421" s="19"/>
      <c r="C8421" s="17"/>
      <c r="F8421" s="17"/>
      <c r="J8421" s="17"/>
      <c r="N8421" s="2"/>
      <c r="O8421" s="2"/>
    </row>
    <row r="8422" spans="1:15">
      <c r="A8422" s="19"/>
      <c r="C8422" s="17"/>
      <c r="F8422" s="17"/>
      <c r="J8422" s="17"/>
      <c r="N8422" s="2"/>
      <c r="O8422" s="2"/>
    </row>
    <row r="8423" spans="1:15">
      <c r="A8423" s="19"/>
      <c r="C8423" s="17"/>
      <c r="F8423" s="17"/>
      <c r="J8423" s="17"/>
      <c r="N8423" s="2"/>
      <c r="O8423" s="2"/>
    </row>
    <row r="8424" spans="1:15">
      <c r="A8424" s="19"/>
      <c r="C8424" s="17"/>
      <c r="F8424" s="17"/>
      <c r="J8424" s="17"/>
      <c r="N8424" s="2"/>
      <c r="O8424" s="2"/>
    </row>
    <row r="8425" spans="1:15">
      <c r="A8425" s="19"/>
      <c r="F8425" s="17"/>
      <c r="J8425" s="17"/>
      <c r="N8425" s="2"/>
      <c r="O8425" s="2"/>
    </row>
    <row r="8426" spans="1:15">
      <c r="A8426" s="19"/>
      <c r="C8426" s="17"/>
      <c r="F8426" s="17"/>
      <c r="J8426" s="17"/>
      <c r="N8426" s="2"/>
      <c r="O8426" s="2"/>
    </row>
    <row r="8427" spans="1:15">
      <c r="A8427" s="19"/>
      <c r="C8427" s="17"/>
      <c r="F8427" s="17"/>
      <c r="J8427" s="17"/>
      <c r="N8427" s="2"/>
      <c r="O8427" s="2"/>
    </row>
    <row r="8428" spans="1:15">
      <c r="A8428" s="19"/>
      <c r="C8428" s="17"/>
      <c r="F8428" s="17"/>
      <c r="J8428" s="17"/>
      <c r="N8428" s="2"/>
      <c r="O8428" s="2"/>
    </row>
    <row r="8429" spans="1:15">
      <c r="A8429" s="19"/>
      <c r="C8429" s="17"/>
      <c r="F8429" s="17"/>
      <c r="J8429" s="17"/>
      <c r="N8429" s="2"/>
      <c r="O8429" s="2"/>
    </row>
    <row r="8430" spans="1:15">
      <c r="A8430" s="19"/>
      <c r="C8430" s="17"/>
      <c r="F8430" s="17"/>
      <c r="J8430" s="17"/>
      <c r="N8430" s="2"/>
      <c r="O8430" s="2"/>
    </row>
    <row r="8431" spans="1:15">
      <c r="A8431" s="19"/>
      <c r="F8431" s="17"/>
      <c r="J8431" s="17"/>
      <c r="N8431" s="2"/>
      <c r="O8431" s="2"/>
    </row>
    <row r="8432" spans="1:15">
      <c r="A8432" s="19"/>
      <c r="C8432" s="17"/>
      <c r="F8432" s="17"/>
      <c r="J8432" s="17"/>
      <c r="N8432" s="2"/>
      <c r="O8432" s="2"/>
    </row>
    <row r="8433" spans="1:15">
      <c r="A8433" s="19"/>
      <c r="C8433" s="17"/>
      <c r="F8433" s="17"/>
      <c r="J8433" s="17"/>
      <c r="N8433" s="2"/>
      <c r="O8433" s="2"/>
    </row>
    <row r="8434" spans="1:15">
      <c r="A8434" s="19"/>
      <c r="C8434" s="17"/>
      <c r="F8434" s="17"/>
      <c r="J8434" s="17"/>
      <c r="N8434" s="2"/>
      <c r="O8434" s="2"/>
    </row>
    <row r="8435" spans="1:15">
      <c r="A8435" s="19"/>
      <c r="C8435" s="17"/>
      <c r="F8435" s="17"/>
      <c r="J8435" s="17"/>
      <c r="N8435" s="2"/>
      <c r="O8435" s="2"/>
    </row>
    <row r="8436" spans="1:15">
      <c r="A8436" s="19"/>
      <c r="C8436" s="17"/>
      <c r="F8436" s="17"/>
      <c r="J8436" s="17"/>
      <c r="N8436" s="2"/>
      <c r="O8436" s="2"/>
    </row>
    <row r="8437" spans="1:15">
      <c r="A8437" s="19"/>
      <c r="F8437" s="17"/>
      <c r="J8437" s="17"/>
      <c r="N8437" s="2"/>
      <c r="O8437" s="2"/>
    </row>
    <row r="8438" spans="1:15">
      <c r="A8438" s="19"/>
      <c r="C8438" s="17"/>
      <c r="F8438" s="17"/>
      <c r="J8438" s="17"/>
      <c r="N8438" s="2"/>
      <c r="O8438" s="2"/>
    </row>
    <row r="8439" spans="1:15">
      <c r="A8439" s="19"/>
      <c r="C8439" s="17"/>
      <c r="F8439" s="17"/>
      <c r="J8439" s="17"/>
      <c r="N8439" s="2"/>
      <c r="O8439" s="2"/>
    </row>
    <row r="8440" spans="1:15">
      <c r="A8440" s="19"/>
      <c r="C8440" s="17"/>
      <c r="F8440" s="17"/>
      <c r="J8440" s="17"/>
      <c r="N8440" s="2"/>
      <c r="O8440" s="2"/>
    </row>
    <row r="8441" spans="1:15">
      <c r="A8441" s="19"/>
      <c r="C8441" s="17"/>
      <c r="F8441" s="17"/>
      <c r="J8441" s="17"/>
      <c r="N8441" s="2"/>
      <c r="O8441" s="2"/>
    </row>
    <row r="8442" spans="1:15">
      <c r="A8442" s="19"/>
      <c r="C8442" s="17"/>
      <c r="F8442" s="17"/>
      <c r="J8442" s="17"/>
      <c r="N8442" s="2"/>
      <c r="O8442" s="2"/>
    </row>
    <row r="8443" spans="1:15">
      <c r="A8443" s="19"/>
      <c r="F8443" s="17"/>
      <c r="J8443" s="17"/>
      <c r="N8443" s="2"/>
      <c r="O8443" s="2"/>
    </row>
    <row r="8444" spans="1:15">
      <c r="A8444" s="19"/>
      <c r="C8444" s="17"/>
      <c r="F8444" s="17"/>
      <c r="J8444" s="17"/>
      <c r="N8444" s="2"/>
      <c r="O8444" s="2"/>
    </row>
    <row r="8445" spans="1:15">
      <c r="A8445" s="19"/>
      <c r="C8445" s="17"/>
      <c r="F8445" s="17"/>
      <c r="J8445" s="17"/>
      <c r="N8445" s="2"/>
      <c r="O8445" s="2"/>
    </row>
    <row r="8446" spans="1:15">
      <c r="A8446" s="19"/>
      <c r="C8446" s="17"/>
      <c r="F8446" s="17"/>
      <c r="J8446" s="17"/>
      <c r="N8446" s="2"/>
      <c r="O8446" s="2"/>
    </row>
    <row r="8447" spans="1:15">
      <c r="A8447" s="19"/>
      <c r="C8447" s="17"/>
      <c r="F8447" s="17"/>
      <c r="J8447" s="17"/>
      <c r="N8447" s="2"/>
      <c r="O8447" s="2"/>
    </row>
    <row r="8448" spans="1:15">
      <c r="A8448" s="19"/>
      <c r="C8448" s="17"/>
      <c r="F8448" s="17"/>
      <c r="J8448" s="17"/>
      <c r="N8448" s="2"/>
      <c r="O8448" s="2"/>
    </row>
    <row r="8449" spans="1:15">
      <c r="A8449" s="19"/>
      <c r="N8449" s="2"/>
      <c r="O8449" s="2"/>
    </row>
    <row r="8450" spans="1:15">
      <c r="A8450" s="19"/>
      <c r="N8450" s="2"/>
      <c r="O8450" s="2"/>
    </row>
    <row r="8451" spans="1:15">
      <c r="A8451" s="19"/>
      <c r="N8451" s="2"/>
      <c r="O8451" s="2"/>
    </row>
    <row r="8452" spans="1:15">
      <c r="A8452" s="19"/>
      <c r="N8452" s="2"/>
      <c r="O8452" s="2"/>
    </row>
    <row r="8453" spans="1:15">
      <c r="A8453" s="19"/>
      <c r="N8453" s="2"/>
      <c r="O8453" s="2"/>
    </row>
    <row r="8454" spans="1:15">
      <c r="A8454" s="19"/>
      <c r="N8454" s="2"/>
      <c r="O8454" s="2"/>
    </row>
    <row r="8455" spans="1:15">
      <c r="A8455" s="19"/>
      <c r="N8455" s="2"/>
      <c r="O8455" s="2"/>
    </row>
    <row r="8456" spans="1:15">
      <c r="A8456" s="19"/>
      <c r="N8456" s="2"/>
      <c r="O8456" s="2"/>
    </row>
    <row r="8457" spans="1:15">
      <c r="A8457" s="19"/>
      <c r="N8457" s="2"/>
      <c r="O8457" s="2"/>
    </row>
    <row r="8458" spans="1:15">
      <c r="A8458" s="19"/>
      <c r="N8458" s="2"/>
      <c r="O8458" s="2"/>
    </row>
    <row r="8459" spans="1:15">
      <c r="A8459" s="19"/>
      <c r="N8459" s="2"/>
      <c r="O8459" s="2"/>
    </row>
    <row r="8460" spans="1:15">
      <c r="A8460" s="19"/>
      <c r="N8460" s="2"/>
      <c r="O8460" s="2"/>
    </row>
    <row r="8461" spans="1:15">
      <c r="A8461" s="19"/>
      <c r="N8461" s="2"/>
      <c r="O8461" s="2"/>
    </row>
    <row r="8462" spans="1:15">
      <c r="A8462" s="19"/>
      <c r="N8462" s="2"/>
      <c r="O8462" s="2"/>
    </row>
    <row r="8463" spans="1:15">
      <c r="A8463" s="19"/>
      <c r="N8463" s="2"/>
      <c r="O8463" s="2"/>
    </row>
    <row r="8464" spans="1:15">
      <c r="A8464" s="19"/>
      <c r="N8464" s="2"/>
      <c r="O8464" s="2"/>
    </row>
    <row r="8465" spans="1:15">
      <c r="A8465" s="19"/>
      <c r="N8465" s="2"/>
      <c r="O8465" s="2"/>
    </row>
    <row r="8466" spans="1:15">
      <c r="A8466" s="19"/>
      <c r="N8466" s="2"/>
      <c r="O8466" s="2"/>
    </row>
    <row r="8467" spans="1:15">
      <c r="A8467" s="19"/>
      <c r="N8467" s="2"/>
      <c r="O8467" s="2"/>
    </row>
    <row r="8468" spans="1:15">
      <c r="A8468" s="19"/>
      <c r="N8468" s="2"/>
      <c r="O8468" s="2"/>
    </row>
    <row r="8469" spans="1:15">
      <c r="A8469" s="19"/>
      <c r="N8469" s="2"/>
      <c r="O8469" s="2"/>
    </row>
    <row r="8470" spans="1:15">
      <c r="A8470" s="19"/>
      <c r="N8470" s="2"/>
      <c r="O8470" s="2"/>
    </row>
    <row r="8471" spans="1:15">
      <c r="A8471" s="19"/>
      <c r="N8471" s="2"/>
      <c r="O8471" s="2"/>
    </row>
    <row r="8472" spans="1:15">
      <c r="A8472" s="19"/>
      <c r="N8472" s="2"/>
      <c r="O8472" s="2"/>
    </row>
    <row r="8473" spans="1:15">
      <c r="A8473" s="19"/>
      <c r="N8473" s="2"/>
      <c r="O8473" s="2"/>
    </row>
    <row r="8474" spans="1:15">
      <c r="A8474" s="19"/>
      <c r="N8474" s="2"/>
      <c r="O8474" s="2"/>
    </row>
    <row r="8475" spans="1:15">
      <c r="A8475" s="19"/>
      <c r="N8475" s="2"/>
      <c r="O8475" s="2"/>
    </row>
    <row r="8476" spans="1:15">
      <c r="A8476" s="19"/>
      <c r="N8476" s="2"/>
      <c r="O8476" s="2"/>
    </row>
    <row r="8477" spans="1:15">
      <c r="A8477" s="19"/>
      <c r="N8477" s="2"/>
      <c r="O8477" s="2"/>
    </row>
    <row r="8478" spans="1:15">
      <c r="A8478" s="19"/>
      <c r="N8478" s="2"/>
      <c r="O8478" s="2"/>
    </row>
    <row r="8479" spans="1:15">
      <c r="A8479" s="19"/>
      <c r="N8479" s="2"/>
      <c r="O8479" s="2"/>
    </row>
    <row r="8480" spans="1:15">
      <c r="A8480" s="19"/>
      <c r="N8480" s="2"/>
      <c r="O8480" s="2"/>
    </row>
    <row r="8481" spans="1:15">
      <c r="A8481" s="19"/>
      <c r="N8481" s="2"/>
      <c r="O8481" s="2"/>
    </row>
    <row r="8482" spans="1:15">
      <c r="A8482" s="19"/>
      <c r="N8482" s="2"/>
      <c r="O8482" s="2"/>
    </row>
    <row r="8483" spans="1:15">
      <c r="A8483" s="19"/>
      <c r="N8483" s="2"/>
      <c r="O8483" s="2"/>
    </row>
    <row r="8484" spans="1:15">
      <c r="A8484" s="19"/>
      <c r="N8484" s="2"/>
      <c r="O8484" s="2"/>
    </row>
    <row r="8485" spans="1:15">
      <c r="A8485" s="19"/>
      <c r="N8485" s="2"/>
      <c r="O8485" s="2"/>
    </row>
    <row r="8486" spans="1:15">
      <c r="A8486" s="19"/>
      <c r="N8486" s="2"/>
      <c r="O8486" s="2"/>
    </row>
    <row r="8487" spans="1:15">
      <c r="A8487" s="19"/>
      <c r="N8487" s="2"/>
      <c r="O8487" s="2"/>
    </row>
    <row r="8488" spans="1:15">
      <c r="A8488" s="19"/>
      <c r="N8488" s="2"/>
      <c r="O8488" s="2"/>
    </row>
    <row r="8489" spans="1:15">
      <c r="A8489" s="19"/>
      <c r="N8489" s="2"/>
      <c r="O8489" s="2"/>
    </row>
    <row r="8490" spans="1:15">
      <c r="A8490" s="19"/>
      <c r="N8490" s="2"/>
      <c r="O8490" s="2"/>
    </row>
    <row r="8491" spans="1:15">
      <c r="A8491" s="19"/>
      <c r="N8491" s="2"/>
      <c r="O8491" s="2"/>
    </row>
    <row r="8492" spans="1:15">
      <c r="A8492" s="19"/>
      <c r="N8492" s="2"/>
      <c r="O8492" s="2"/>
    </row>
    <row r="8493" spans="1:15">
      <c r="A8493" s="19"/>
      <c r="N8493" s="2"/>
      <c r="O8493" s="2"/>
    </row>
    <row r="8494" spans="1:15">
      <c r="A8494" s="19"/>
      <c r="N8494" s="2"/>
      <c r="O8494" s="2"/>
    </row>
    <row r="8495" spans="1:15">
      <c r="A8495" s="19"/>
      <c r="N8495" s="2"/>
      <c r="O8495" s="2"/>
    </row>
    <row r="8496" spans="1:15">
      <c r="A8496" s="19"/>
      <c r="N8496" s="2"/>
      <c r="O8496" s="2"/>
    </row>
    <row r="8497" spans="1:15">
      <c r="A8497" s="19"/>
      <c r="N8497" s="2"/>
      <c r="O8497" s="2"/>
    </row>
    <row r="8498" spans="1:15">
      <c r="A8498" s="19"/>
      <c r="N8498" s="2"/>
      <c r="O8498" s="2"/>
    </row>
    <row r="8499" spans="1:15">
      <c r="A8499" s="19"/>
      <c r="N8499" s="2"/>
      <c r="O8499" s="2"/>
    </row>
    <row r="8500" spans="1:15">
      <c r="A8500" s="19"/>
      <c r="N8500" s="2"/>
      <c r="O8500" s="2"/>
    </row>
    <row r="8501" spans="1:15">
      <c r="A8501" s="19"/>
      <c r="N8501" s="2"/>
      <c r="O8501" s="2"/>
    </row>
    <row r="8502" spans="1:15">
      <c r="A8502" s="19"/>
      <c r="N8502" s="2"/>
      <c r="O8502" s="2"/>
    </row>
    <row r="8503" spans="1:15">
      <c r="A8503" s="19"/>
      <c r="N8503" s="2"/>
      <c r="O8503" s="2"/>
    </row>
    <row r="8504" spans="1:15">
      <c r="A8504" s="19"/>
      <c r="N8504" s="2"/>
      <c r="O8504" s="2"/>
    </row>
    <row r="8505" spans="1:15">
      <c r="A8505" s="19"/>
      <c r="N8505" s="2"/>
      <c r="O8505" s="2"/>
    </row>
    <row r="8506" spans="1:15">
      <c r="A8506" s="19"/>
      <c r="N8506" s="2"/>
      <c r="O8506" s="2"/>
    </row>
    <row r="8507" spans="1:15">
      <c r="A8507" s="19"/>
      <c r="N8507" s="2"/>
      <c r="O8507" s="2"/>
    </row>
    <row r="8508" spans="1:15">
      <c r="A8508" s="19"/>
      <c r="N8508" s="2"/>
      <c r="O8508" s="2"/>
    </row>
    <row r="8509" spans="1:15">
      <c r="A8509" s="19"/>
      <c r="N8509" s="2"/>
      <c r="O8509" s="2"/>
    </row>
    <row r="8510" spans="1:15">
      <c r="A8510" s="19"/>
      <c r="N8510" s="2"/>
      <c r="O8510" s="2"/>
    </row>
    <row r="8511" spans="1:15">
      <c r="A8511" s="19"/>
      <c r="N8511" s="2"/>
      <c r="O8511" s="2"/>
    </row>
    <row r="8512" spans="1:15">
      <c r="A8512" s="19"/>
      <c r="N8512" s="2"/>
      <c r="O8512" s="2"/>
    </row>
    <row r="8513" spans="1:15">
      <c r="A8513" s="19"/>
      <c r="N8513" s="2"/>
      <c r="O8513" s="2"/>
    </row>
    <row r="8514" spans="1:15">
      <c r="A8514" s="19"/>
      <c r="N8514" s="2"/>
      <c r="O8514" s="2"/>
    </row>
    <row r="8515" spans="1:15">
      <c r="A8515" s="19"/>
      <c r="N8515" s="2"/>
      <c r="O8515" s="2"/>
    </row>
    <row r="8516" spans="1:15">
      <c r="A8516" s="19"/>
      <c r="N8516" s="2"/>
      <c r="O8516" s="2"/>
    </row>
    <row r="8517" spans="1:15">
      <c r="A8517" s="19"/>
      <c r="N8517" s="2"/>
      <c r="O8517" s="2"/>
    </row>
    <row r="8518" spans="1:15">
      <c r="A8518" s="19"/>
      <c r="N8518" s="2"/>
      <c r="O8518" s="2"/>
    </row>
    <row r="8519" spans="1:15">
      <c r="A8519" s="19"/>
      <c r="N8519" s="2"/>
      <c r="O8519" s="2"/>
    </row>
    <row r="8520" spans="1:15">
      <c r="A8520" s="19"/>
      <c r="N8520" s="2"/>
      <c r="O8520" s="2"/>
    </row>
    <row r="8521" spans="1:15">
      <c r="A8521" s="19"/>
      <c r="N8521" s="2"/>
      <c r="O8521" s="2"/>
    </row>
    <row r="8522" spans="1:15">
      <c r="A8522" s="19"/>
      <c r="N8522" s="2"/>
      <c r="O8522" s="2"/>
    </row>
    <row r="8523" spans="1:15">
      <c r="A8523" s="19"/>
      <c r="N8523" s="2"/>
      <c r="O8523" s="2"/>
    </row>
    <row r="8524" spans="1:15">
      <c r="A8524" s="19"/>
      <c r="N8524" s="2"/>
      <c r="O8524" s="2"/>
    </row>
    <row r="8525" spans="1:15">
      <c r="A8525" s="19"/>
      <c r="N8525" s="2"/>
      <c r="O8525" s="2"/>
    </row>
    <row r="8526" spans="1:15">
      <c r="A8526" s="19"/>
      <c r="N8526" s="2"/>
      <c r="O8526" s="2"/>
    </row>
    <row r="8527" spans="1:15">
      <c r="A8527" s="19"/>
      <c r="N8527" s="2"/>
      <c r="O8527" s="2"/>
    </row>
    <row r="8528" spans="1:15">
      <c r="A8528" s="19"/>
      <c r="N8528" s="2"/>
      <c r="O8528" s="2"/>
    </row>
    <row r="8529" spans="1:15">
      <c r="A8529" s="19"/>
      <c r="N8529" s="2"/>
      <c r="O8529" s="2"/>
    </row>
    <row r="8530" spans="1:15">
      <c r="A8530" s="19"/>
      <c r="N8530" s="2"/>
      <c r="O8530" s="2"/>
    </row>
    <row r="8531" spans="1:15">
      <c r="A8531" s="19"/>
      <c r="N8531" s="2"/>
      <c r="O8531" s="2"/>
    </row>
    <row r="8532" spans="1:15">
      <c r="A8532" s="19"/>
      <c r="N8532" s="2"/>
      <c r="O8532" s="2"/>
    </row>
    <row r="8533" spans="1:15">
      <c r="A8533" s="19"/>
      <c r="N8533" s="2"/>
      <c r="O8533" s="2"/>
    </row>
    <row r="8534" spans="1:15">
      <c r="A8534" s="19"/>
      <c r="N8534" s="2"/>
      <c r="O8534" s="2"/>
    </row>
    <row r="8535" spans="1:15">
      <c r="A8535" s="19"/>
      <c r="N8535" s="2"/>
      <c r="O8535" s="2"/>
    </row>
    <row r="8536" spans="1:15">
      <c r="A8536" s="19"/>
      <c r="N8536" s="2"/>
      <c r="O8536" s="2"/>
    </row>
    <row r="8537" spans="1:15">
      <c r="A8537" s="19"/>
      <c r="N8537" s="2"/>
      <c r="O8537" s="2"/>
    </row>
    <row r="8538" spans="1:15">
      <c r="A8538" s="19"/>
      <c r="N8538" s="2"/>
      <c r="O8538" s="2"/>
    </row>
    <row r="8539" spans="1:15">
      <c r="A8539" s="19"/>
      <c r="N8539" s="2"/>
      <c r="O8539" s="2"/>
    </row>
    <row r="8540" spans="1:15">
      <c r="A8540" s="19"/>
      <c r="N8540" s="2"/>
      <c r="O8540" s="2"/>
    </row>
    <row r="8541" spans="1:15">
      <c r="A8541" s="19"/>
      <c r="N8541" s="2"/>
      <c r="O8541" s="2"/>
    </row>
    <row r="8542" spans="1:15">
      <c r="A8542" s="19"/>
      <c r="N8542" s="2"/>
      <c r="O8542" s="2"/>
    </row>
    <row r="8543" spans="1:15">
      <c r="A8543" s="19"/>
      <c r="N8543" s="2"/>
      <c r="O8543" s="2"/>
    </row>
    <row r="8544" spans="1:15">
      <c r="A8544" s="19"/>
      <c r="N8544" s="2"/>
      <c r="O8544" s="2"/>
    </row>
    <row r="8545" spans="1:15">
      <c r="A8545" s="19"/>
      <c r="N8545" s="2"/>
      <c r="O8545" s="2"/>
    </row>
    <row r="8546" spans="1:15">
      <c r="A8546" s="19"/>
      <c r="N8546" s="2"/>
      <c r="O8546" s="2"/>
    </row>
    <row r="8547" spans="1:15">
      <c r="A8547" s="19"/>
      <c r="N8547" s="2"/>
      <c r="O8547" s="2"/>
    </row>
    <row r="8548" spans="1:15">
      <c r="A8548" s="19"/>
      <c r="N8548" s="2"/>
      <c r="O8548" s="2"/>
    </row>
    <row r="8549" spans="1:15">
      <c r="A8549" s="19"/>
      <c r="N8549" s="2"/>
      <c r="O8549" s="2"/>
    </row>
    <row r="8550" spans="1:15">
      <c r="A8550" s="19"/>
      <c r="N8550" s="2"/>
      <c r="O8550" s="2"/>
    </row>
    <row r="8551" spans="1:15">
      <c r="A8551" s="19"/>
      <c r="N8551" s="2"/>
      <c r="O8551" s="2"/>
    </row>
    <row r="8552" spans="1:15">
      <c r="A8552" s="19"/>
      <c r="N8552" s="2"/>
      <c r="O8552" s="2"/>
    </row>
    <row r="8553" spans="1:15">
      <c r="A8553" s="19"/>
      <c r="N8553" s="2"/>
      <c r="O8553" s="2"/>
    </row>
    <row r="8554" spans="1:15">
      <c r="A8554" s="19"/>
      <c r="N8554" s="2"/>
      <c r="O8554" s="2"/>
    </row>
    <row r="8555" spans="1:15">
      <c r="A8555" s="19"/>
      <c r="N8555" s="2"/>
      <c r="O8555" s="2"/>
    </row>
    <row r="8556" spans="1:15">
      <c r="A8556" s="19"/>
      <c r="N8556" s="2"/>
      <c r="O8556" s="2"/>
    </row>
    <row r="8557" spans="1:15">
      <c r="A8557" s="19"/>
      <c r="N8557" s="2"/>
      <c r="O8557" s="2"/>
    </row>
    <row r="8558" spans="1:15">
      <c r="A8558" s="19"/>
      <c r="N8558" s="2"/>
      <c r="O8558" s="2"/>
    </row>
    <row r="8559" spans="1:15">
      <c r="A8559" s="19"/>
      <c r="N8559" s="2"/>
      <c r="O8559" s="2"/>
    </row>
    <row r="8560" spans="1:15">
      <c r="A8560" s="19"/>
      <c r="N8560" s="2"/>
      <c r="O8560" s="2"/>
    </row>
    <row r="8561" spans="1:15">
      <c r="A8561" s="19"/>
      <c r="N8561" s="2"/>
      <c r="O8561" s="2"/>
    </row>
    <row r="8562" spans="1:15">
      <c r="A8562" s="19"/>
      <c r="N8562" s="2"/>
      <c r="O8562" s="2"/>
    </row>
    <row r="8563" spans="1:15">
      <c r="A8563" s="19"/>
      <c r="N8563" s="2"/>
      <c r="O8563" s="2"/>
    </row>
    <row r="8564" spans="1:15">
      <c r="A8564" s="19"/>
      <c r="N8564" s="2"/>
      <c r="O8564" s="2"/>
    </row>
    <row r="8565" spans="1:15">
      <c r="A8565" s="19"/>
      <c r="N8565" s="2"/>
      <c r="O8565" s="2"/>
    </row>
    <row r="8566" spans="1:15">
      <c r="A8566" s="19"/>
      <c r="N8566" s="2"/>
      <c r="O8566" s="2"/>
    </row>
    <row r="8567" spans="1:15">
      <c r="A8567" s="19"/>
      <c r="N8567" s="2"/>
      <c r="O8567" s="2"/>
    </row>
    <row r="8568" spans="1:15">
      <c r="A8568" s="19"/>
      <c r="N8568" s="2"/>
      <c r="O8568" s="2"/>
    </row>
    <row r="8569" spans="1:15">
      <c r="A8569" s="19"/>
      <c r="N8569" s="2"/>
      <c r="O8569" s="2"/>
    </row>
    <row r="8570" spans="1:15">
      <c r="A8570" s="19"/>
      <c r="N8570" s="2"/>
      <c r="O8570" s="2"/>
    </row>
    <row r="8571" spans="1:15">
      <c r="A8571" s="19"/>
      <c r="N8571" s="2"/>
      <c r="O8571" s="2"/>
    </row>
    <row r="8572" spans="1:15">
      <c r="A8572" s="19"/>
      <c r="N8572" s="2"/>
      <c r="O8572" s="2"/>
    </row>
    <row r="8573" spans="1:15">
      <c r="A8573" s="19"/>
      <c r="N8573" s="2"/>
      <c r="O8573" s="2"/>
    </row>
    <row r="8574" spans="1:15">
      <c r="A8574" s="19"/>
      <c r="N8574" s="2"/>
      <c r="O8574" s="2"/>
    </row>
    <row r="8575" spans="1:15">
      <c r="A8575" s="19"/>
      <c r="N8575" s="2"/>
      <c r="O8575" s="2"/>
    </row>
    <row r="8576" spans="1:15">
      <c r="A8576" s="19"/>
      <c r="N8576" s="2"/>
      <c r="O8576" s="2"/>
    </row>
    <row r="8577" spans="1:15">
      <c r="A8577" s="19"/>
      <c r="N8577" s="2"/>
      <c r="O8577" s="2"/>
    </row>
    <row r="8578" spans="1:15">
      <c r="A8578" s="19"/>
      <c r="N8578" s="2"/>
      <c r="O8578" s="2"/>
    </row>
    <row r="8579" spans="1:15">
      <c r="A8579" s="19"/>
      <c r="N8579" s="2"/>
      <c r="O8579" s="2"/>
    </row>
    <row r="8580" spans="1:15">
      <c r="A8580" s="19"/>
      <c r="N8580" s="2"/>
      <c r="O8580" s="2"/>
    </row>
    <row r="8581" spans="1:15">
      <c r="A8581" s="19"/>
      <c r="N8581" s="2"/>
      <c r="O8581" s="2"/>
    </row>
    <row r="8582" spans="1:15">
      <c r="A8582" s="19"/>
      <c r="N8582" s="2"/>
      <c r="O8582" s="2"/>
    </row>
    <row r="8583" spans="1:15">
      <c r="A8583" s="19"/>
      <c r="N8583" s="2"/>
      <c r="O8583" s="2"/>
    </row>
    <row r="8584" spans="1:15">
      <c r="A8584" s="19"/>
      <c r="N8584" s="2"/>
      <c r="O8584" s="2"/>
    </row>
    <row r="8585" spans="1:15">
      <c r="A8585" s="19"/>
      <c r="N8585" s="2"/>
      <c r="O8585" s="2"/>
    </row>
    <row r="8586" spans="1:15">
      <c r="A8586" s="19"/>
      <c r="N8586" s="2"/>
      <c r="O8586" s="2"/>
    </row>
    <row r="8587" spans="1:15">
      <c r="A8587" s="19"/>
      <c r="N8587" s="2"/>
      <c r="O8587" s="2"/>
    </row>
    <row r="8588" spans="1:15">
      <c r="A8588" s="19"/>
      <c r="N8588" s="2"/>
      <c r="O8588" s="2"/>
    </row>
    <row r="8589" spans="1:15">
      <c r="A8589" s="19"/>
      <c r="N8589" s="2"/>
      <c r="O8589" s="2"/>
    </row>
    <row r="8590" spans="1:15">
      <c r="A8590" s="19"/>
      <c r="N8590" s="2"/>
      <c r="O8590" s="2"/>
    </row>
    <row r="8591" spans="1:15">
      <c r="A8591" s="19"/>
      <c r="N8591" s="2"/>
      <c r="O8591" s="2"/>
    </row>
    <row r="8592" spans="1:15">
      <c r="A8592" s="19"/>
      <c r="N8592" s="2"/>
      <c r="O8592" s="2"/>
    </row>
    <row r="8593" spans="1:15">
      <c r="A8593" s="19"/>
      <c r="N8593" s="2"/>
      <c r="O8593" s="2"/>
    </row>
    <row r="8594" spans="1:15">
      <c r="A8594" s="19"/>
      <c r="N8594" s="2"/>
      <c r="O8594" s="2"/>
    </row>
    <row r="8595" spans="1:15">
      <c r="A8595" s="19"/>
      <c r="N8595" s="2"/>
      <c r="O8595" s="2"/>
    </row>
    <row r="8596" spans="1:15">
      <c r="A8596" s="19"/>
      <c r="N8596" s="2"/>
      <c r="O8596" s="2"/>
    </row>
    <row r="8597" spans="1:15">
      <c r="A8597" s="19"/>
      <c r="N8597" s="2"/>
      <c r="O8597" s="2"/>
    </row>
    <row r="8598" spans="1:15">
      <c r="A8598" s="19"/>
      <c r="N8598" s="2"/>
      <c r="O8598" s="2"/>
    </row>
    <row r="8599" spans="1:15">
      <c r="A8599" s="19"/>
      <c r="N8599" s="2"/>
      <c r="O8599" s="2"/>
    </row>
    <row r="8600" spans="1:15">
      <c r="A8600" s="19"/>
      <c r="N8600" s="2"/>
      <c r="O8600" s="2"/>
    </row>
    <row r="8601" spans="1:15">
      <c r="A8601" s="19"/>
      <c r="N8601" s="2"/>
      <c r="O8601" s="2"/>
    </row>
    <row r="8602" spans="1:15">
      <c r="A8602" s="19"/>
      <c r="N8602" s="2"/>
      <c r="O8602" s="2"/>
    </row>
    <row r="8603" spans="1:15">
      <c r="A8603" s="19"/>
      <c r="N8603" s="2"/>
      <c r="O8603" s="2"/>
    </row>
    <row r="8604" spans="1:15">
      <c r="A8604" s="19"/>
      <c r="N8604" s="2"/>
      <c r="O8604" s="2"/>
    </row>
    <row r="8605" spans="1:15">
      <c r="A8605" s="19"/>
      <c r="N8605" s="2"/>
      <c r="O8605" s="2"/>
    </row>
    <row r="8606" spans="1:15">
      <c r="A8606" s="19"/>
      <c r="N8606" s="2"/>
      <c r="O8606" s="2"/>
    </row>
    <row r="8607" spans="1:15">
      <c r="A8607" s="19"/>
      <c r="N8607" s="2"/>
      <c r="O8607" s="2"/>
    </row>
    <row r="8608" spans="1:15">
      <c r="A8608" s="19"/>
      <c r="N8608" s="2"/>
      <c r="O8608" s="2"/>
    </row>
    <row r="8609" spans="1:15">
      <c r="A8609" s="19"/>
      <c r="N8609" s="2"/>
      <c r="O8609" s="2"/>
    </row>
    <row r="8610" spans="1:15">
      <c r="A8610" s="19"/>
      <c r="N8610" s="2"/>
      <c r="O8610" s="2"/>
    </row>
    <row r="8611" spans="1:15">
      <c r="A8611" s="19"/>
      <c r="N8611" s="2"/>
      <c r="O8611" s="2"/>
    </row>
    <row r="8612" spans="1:15">
      <c r="A8612" s="19"/>
      <c r="N8612" s="2"/>
      <c r="O8612" s="2"/>
    </row>
    <row r="8613" spans="1:15">
      <c r="A8613" s="19"/>
      <c r="N8613" s="2"/>
      <c r="O8613" s="2"/>
    </row>
    <row r="8614" spans="1:15">
      <c r="A8614" s="19"/>
      <c r="N8614" s="2"/>
      <c r="O8614" s="2"/>
    </row>
    <row r="8615" spans="1:15">
      <c r="A8615" s="19"/>
      <c r="N8615" s="2"/>
      <c r="O8615" s="2"/>
    </row>
    <row r="8616" spans="1:15">
      <c r="A8616" s="19"/>
      <c r="N8616" s="2"/>
      <c r="O8616" s="2"/>
    </row>
    <row r="8617" spans="1:15">
      <c r="A8617" s="19"/>
      <c r="N8617" s="2"/>
      <c r="O8617" s="2"/>
    </row>
    <row r="8618" spans="1:15">
      <c r="A8618" s="19"/>
      <c r="N8618" s="2"/>
      <c r="O8618" s="2"/>
    </row>
    <row r="8619" spans="1:15">
      <c r="A8619" s="19"/>
      <c r="N8619" s="2"/>
      <c r="O8619" s="2"/>
    </row>
    <row r="8620" spans="1:15">
      <c r="A8620" s="19"/>
      <c r="N8620" s="2"/>
      <c r="O8620" s="2"/>
    </row>
    <row r="8621" spans="1:15">
      <c r="A8621" s="19"/>
      <c r="N8621" s="2"/>
      <c r="O8621" s="2"/>
    </row>
    <row r="8622" spans="1:15">
      <c r="A8622" s="19"/>
      <c r="N8622" s="2"/>
      <c r="O8622" s="2"/>
    </row>
    <row r="8623" spans="1:15">
      <c r="A8623" s="19"/>
      <c r="N8623" s="2"/>
      <c r="O8623" s="2"/>
    </row>
    <row r="8624" spans="1:15">
      <c r="A8624" s="19"/>
      <c r="N8624" s="2"/>
      <c r="O8624" s="2"/>
    </row>
    <row r="8625" spans="1:15">
      <c r="A8625" s="19"/>
      <c r="N8625" s="2"/>
      <c r="O8625" s="2"/>
    </row>
    <row r="8626" spans="1:15">
      <c r="A8626" s="19"/>
      <c r="N8626" s="2"/>
      <c r="O8626" s="2"/>
    </row>
    <row r="8627" spans="1:15">
      <c r="A8627" s="19"/>
      <c r="N8627" s="2"/>
      <c r="O8627" s="2"/>
    </row>
    <row r="8628" spans="1:15">
      <c r="A8628" s="19"/>
      <c r="N8628" s="2"/>
      <c r="O8628" s="2"/>
    </row>
    <row r="8629" spans="1:15">
      <c r="A8629" s="19"/>
      <c r="N8629" s="2"/>
      <c r="O8629" s="2"/>
    </row>
    <row r="8630" spans="1:15">
      <c r="A8630" s="19"/>
      <c r="N8630" s="2"/>
      <c r="O8630" s="2"/>
    </row>
    <row r="8631" spans="1:15">
      <c r="A8631" s="19"/>
      <c r="N8631" s="2"/>
      <c r="O8631" s="2"/>
    </row>
    <row r="8632" spans="1:15">
      <c r="A8632" s="19"/>
      <c r="N8632" s="2"/>
      <c r="O8632" s="2"/>
    </row>
    <row r="8633" spans="1:15">
      <c r="A8633" s="19"/>
      <c r="N8633" s="2"/>
      <c r="O8633" s="2"/>
    </row>
    <row r="8634" spans="1:15">
      <c r="A8634" s="19"/>
      <c r="N8634" s="2"/>
      <c r="O8634" s="2"/>
    </row>
    <row r="8635" spans="1:15">
      <c r="A8635" s="19"/>
      <c r="N8635" s="2"/>
      <c r="O8635" s="2"/>
    </row>
    <row r="8636" spans="1:15">
      <c r="A8636" s="19"/>
      <c r="N8636" s="2"/>
      <c r="O8636" s="2"/>
    </row>
    <row r="8637" spans="1:15">
      <c r="A8637" s="19"/>
      <c r="N8637" s="2"/>
      <c r="O8637" s="2"/>
    </row>
    <row r="8638" spans="1:15">
      <c r="A8638" s="19"/>
      <c r="N8638" s="2"/>
      <c r="O8638" s="2"/>
    </row>
    <row r="8639" spans="1:15">
      <c r="A8639" s="19"/>
      <c r="N8639" s="2"/>
      <c r="O8639" s="2"/>
    </row>
    <row r="8640" spans="1:15">
      <c r="A8640" s="19"/>
      <c r="N8640" s="2"/>
      <c r="O8640" s="2"/>
    </row>
    <row r="8641" spans="1:15">
      <c r="A8641" s="19"/>
      <c r="N8641" s="2"/>
      <c r="O8641" s="2"/>
    </row>
    <row r="8642" spans="1:15">
      <c r="A8642" s="19"/>
      <c r="N8642" s="2"/>
      <c r="O8642" s="2"/>
    </row>
    <row r="8643" spans="1:15">
      <c r="A8643" s="19"/>
      <c r="N8643" s="2"/>
      <c r="O8643" s="2"/>
    </row>
    <row r="8644" spans="1:15">
      <c r="A8644" s="19"/>
      <c r="N8644" s="2"/>
      <c r="O8644" s="2"/>
    </row>
    <row r="8645" spans="1:15">
      <c r="A8645" s="19"/>
      <c r="N8645" s="2"/>
      <c r="O8645" s="2"/>
    </row>
    <row r="8646" spans="1:15">
      <c r="A8646" s="19"/>
      <c r="N8646" s="2"/>
      <c r="O8646" s="2"/>
    </row>
    <row r="8647" spans="1:15">
      <c r="A8647" s="19"/>
      <c r="N8647" s="2"/>
      <c r="O8647" s="2"/>
    </row>
    <row r="8648" spans="1:15">
      <c r="A8648" s="19"/>
      <c r="N8648" s="2"/>
      <c r="O8648" s="2"/>
    </row>
    <row r="8649" spans="1:15">
      <c r="A8649" s="19"/>
      <c r="F8649" s="17"/>
      <c r="J8649" s="17"/>
      <c r="N8649" s="2"/>
      <c r="O8649" s="2"/>
    </row>
    <row r="8650" spans="1:15">
      <c r="A8650" s="19"/>
      <c r="C8650" s="17"/>
      <c r="F8650" s="17"/>
      <c r="J8650" s="17"/>
      <c r="N8650" s="2"/>
      <c r="O8650" s="2"/>
    </row>
    <row r="8651" spans="1:15">
      <c r="A8651" s="19"/>
      <c r="C8651" s="17"/>
      <c r="F8651" s="17"/>
      <c r="J8651" s="17"/>
      <c r="N8651" s="2"/>
      <c r="O8651" s="2"/>
    </row>
    <row r="8652" spans="1:15">
      <c r="A8652" s="19"/>
      <c r="C8652" s="17"/>
      <c r="F8652" s="17"/>
      <c r="J8652" s="17"/>
      <c r="N8652" s="2"/>
      <c r="O8652" s="2"/>
    </row>
    <row r="8653" spans="1:15">
      <c r="A8653" s="19"/>
      <c r="C8653" s="17"/>
      <c r="F8653" s="17"/>
      <c r="J8653" s="17"/>
      <c r="N8653" s="2"/>
      <c r="O8653" s="2"/>
    </row>
    <row r="8654" spans="1:15">
      <c r="A8654" s="19"/>
      <c r="F8654" s="17"/>
      <c r="J8654" s="17"/>
      <c r="N8654" s="2"/>
      <c r="O8654" s="2"/>
    </row>
    <row r="8655" spans="1:15">
      <c r="A8655" s="19"/>
      <c r="C8655" s="17"/>
      <c r="F8655" s="17"/>
      <c r="J8655" s="17"/>
      <c r="N8655" s="2"/>
      <c r="O8655" s="2"/>
    </row>
    <row r="8656" spans="1:15">
      <c r="A8656" s="19"/>
      <c r="C8656" s="17"/>
      <c r="F8656" s="17"/>
      <c r="J8656" s="17"/>
      <c r="N8656" s="2"/>
      <c r="O8656" s="2"/>
    </row>
    <row r="8657" spans="1:15">
      <c r="A8657" s="19"/>
      <c r="C8657" s="17"/>
      <c r="F8657" s="17"/>
      <c r="J8657" s="17"/>
      <c r="N8657" s="2"/>
      <c r="O8657" s="2"/>
    </row>
    <row r="8658" spans="1:15">
      <c r="A8658" s="19"/>
      <c r="C8658" s="17"/>
      <c r="F8658" s="17"/>
      <c r="J8658" s="17"/>
      <c r="N8658" s="2"/>
      <c r="O8658" s="2"/>
    </row>
    <row r="8659" spans="1:15">
      <c r="A8659" s="19"/>
      <c r="F8659" s="17"/>
      <c r="J8659" s="17"/>
      <c r="N8659" s="2"/>
      <c r="O8659" s="2"/>
    </row>
    <row r="8660" spans="1:15">
      <c r="A8660" s="19"/>
      <c r="C8660" s="17"/>
      <c r="F8660" s="17"/>
      <c r="J8660" s="17"/>
      <c r="N8660" s="2"/>
      <c r="O8660" s="2"/>
    </row>
    <row r="8661" spans="1:15">
      <c r="A8661" s="19"/>
      <c r="C8661" s="17"/>
      <c r="F8661" s="17"/>
      <c r="J8661" s="17"/>
      <c r="N8661" s="2"/>
      <c r="O8661" s="2"/>
    </row>
    <row r="8662" spans="1:15">
      <c r="A8662" s="19"/>
      <c r="C8662" s="17"/>
      <c r="F8662" s="17"/>
      <c r="J8662" s="17"/>
      <c r="N8662" s="2"/>
      <c r="O8662" s="2"/>
    </row>
    <row r="8663" spans="1:15">
      <c r="A8663" s="19"/>
      <c r="C8663" s="17"/>
      <c r="F8663" s="17"/>
      <c r="J8663" s="17"/>
      <c r="N8663" s="2"/>
      <c r="O8663" s="2"/>
    </row>
    <row r="8664" spans="1:15">
      <c r="A8664" s="19"/>
      <c r="F8664" s="17"/>
      <c r="J8664" s="17"/>
      <c r="N8664" s="2"/>
      <c r="O8664" s="2"/>
    </row>
    <row r="8665" spans="1:15">
      <c r="A8665" s="19"/>
      <c r="C8665" s="17"/>
      <c r="F8665" s="17"/>
      <c r="J8665" s="17"/>
      <c r="N8665" s="2"/>
      <c r="O8665" s="2"/>
    </row>
    <row r="8666" spans="1:15">
      <c r="A8666" s="19"/>
      <c r="C8666" s="17"/>
      <c r="F8666" s="17"/>
      <c r="J8666" s="17"/>
      <c r="N8666" s="2"/>
      <c r="O8666" s="2"/>
    </row>
    <row r="8667" spans="1:15">
      <c r="A8667" s="19"/>
      <c r="C8667" s="17"/>
      <c r="F8667" s="17"/>
      <c r="J8667" s="17"/>
      <c r="N8667" s="2"/>
      <c r="O8667" s="2"/>
    </row>
    <row r="8668" spans="1:15">
      <c r="A8668" s="19"/>
      <c r="C8668" s="17"/>
      <c r="F8668" s="17"/>
      <c r="J8668" s="17"/>
      <c r="N8668" s="2"/>
      <c r="O8668" s="2"/>
    </row>
    <row r="8669" spans="1:15">
      <c r="A8669" s="19"/>
      <c r="F8669" s="17"/>
      <c r="J8669" s="17"/>
      <c r="N8669" s="2"/>
      <c r="O8669" s="2"/>
    </row>
    <row r="8670" spans="1:15">
      <c r="A8670" s="19"/>
      <c r="C8670" s="17"/>
      <c r="F8670" s="17"/>
      <c r="J8670" s="17"/>
      <c r="N8670" s="2"/>
      <c r="O8670" s="2"/>
    </row>
    <row r="8671" spans="1:15">
      <c r="A8671" s="19"/>
      <c r="C8671" s="17"/>
      <c r="F8671" s="17"/>
      <c r="J8671" s="17"/>
      <c r="N8671" s="2"/>
      <c r="O8671" s="2"/>
    </row>
    <row r="8672" spans="1:15">
      <c r="A8672" s="19"/>
      <c r="C8672" s="17"/>
      <c r="F8672" s="17"/>
      <c r="J8672" s="17"/>
      <c r="N8672" s="2"/>
      <c r="O8672" s="2"/>
    </row>
    <row r="8673" spans="1:15">
      <c r="A8673" s="19"/>
      <c r="C8673" s="17"/>
      <c r="F8673" s="17"/>
      <c r="J8673" s="17"/>
      <c r="N8673" s="2"/>
      <c r="O8673" s="2"/>
    </row>
    <row r="8674" spans="1:15">
      <c r="A8674" s="19"/>
      <c r="F8674" s="17"/>
      <c r="J8674" s="17"/>
      <c r="N8674" s="2"/>
      <c r="O8674" s="2"/>
    </row>
    <row r="8675" spans="1:15">
      <c r="A8675" s="19"/>
      <c r="C8675" s="17"/>
      <c r="F8675" s="17"/>
      <c r="J8675" s="17"/>
      <c r="N8675" s="2"/>
      <c r="O8675" s="2"/>
    </row>
    <row r="8676" spans="1:15">
      <c r="A8676" s="19"/>
      <c r="C8676" s="17"/>
      <c r="F8676" s="17"/>
      <c r="J8676" s="17"/>
      <c r="N8676" s="2"/>
      <c r="O8676" s="2"/>
    </row>
    <row r="8677" spans="1:15">
      <c r="A8677" s="19"/>
      <c r="F8677" s="17"/>
      <c r="J8677" s="17"/>
      <c r="N8677" s="2"/>
      <c r="O8677" s="2"/>
    </row>
    <row r="8678" spans="1:15">
      <c r="A8678" s="19"/>
      <c r="C8678" s="17"/>
      <c r="F8678" s="17"/>
      <c r="J8678" s="17"/>
      <c r="N8678" s="2"/>
      <c r="O8678" s="2"/>
    </row>
    <row r="8679" spans="1:15">
      <c r="A8679" s="19"/>
      <c r="C8679" s="17"/>
      <c r="F8679" s="17"/>
      <c r="J8679" s="17"/>
      <c r="N8679" s="2"/>
      <c r="O8679" s="2"/>
    </row>
    <row r="8680" spans="1:15">
      <c r="A8680" s="19"/>
      <c r="C8680" s="17"/>
      <c r="F8680" s="17"/>
      <c r="J8680" s="17"/>
      <c r="N8680" s="2"/>
      <c r="O8680" s="2"/>
    </row>
    <row r="8681" spans="1:15">
      <c r="A8681" s="19"/>
      <c r="C8681" s="17"/>
      <c r="F8681" s="17"/>
      <c r="J8681" s="17"/>
      <c r="N8681" s="2"/>
      <c r="O8681" s="2"/>
    </row>
    <row r="8682" spans="1:15">
      <c r="A8682" s="19"/>
      <c r="F8682" s="17"/>
      <c r="J8682" s="17"/>
      <c r="N8682" s="2"/>
      <c r="O8682" s="2"/>
    </row>
    <row r="8683" spans="1:15">
      <c r="A8683" s="19"/>
      <c r="C8683" s="17"/>
      <c r="F8683" s="17"/>
      <c r="J8683" s="17"/>
      <c r="N8683" s="2"/>
      <c r="O8683" s="2"/>
    </row>
    <row r="8684" spans="1:15">
      <c r="A8684" s="19"/>
      <c r="C8684" s="17"/>
      <c r="F8684" s="17"/>
      <c r="J8684" s="17"/>
      <c r="N8684" s="2"/>
      <c r="O8684" s="2"/>
    </row>
    <row r="8685" spans="1:15">
      <c r="A8685" s="19"/>
      <c r="C8685" s="17"/>
      <c r="F8685" s="17"/>
      <c r="J8685" s="17"/>
      <c r="N8685" s="2"/>
      <c r="O8685" s="2"/>
    </row>
    <row r="8686" spans="1:15">
      <c r="A8686" s="19"/>
      <c r="C8686" s="17"/>
      <c r="F8686" s="17"/>
      <c r="J8686" s="17"/>
      <c r="N8686" s="2"/>
      <c r="O8686" s="2"/>
    </row>
    <row r="8687" spans="1:15">
      <c r="A8687" s="19"/>
      <c r="F8687" s="17"/>
      <c r="J8687" s="17"/>
      <c r="N8687" s="2"/>
      <c r="O8687" s="2"/>
    </row>
    <row r="8688" spans="1:15">
      <c r="A8688" s="19"/>
      <c r="C8688" s="17"/>
      <c r="F8688" s="17"/>
      <c r="J8688" s="17"/>
      <c r="N8688" s="2"/>
      <c r="O8688" s="2"/>
    </row>
    <row r="8689" spans="1:15">
      <c r="A8689" s="19"/>
      <c r="C8689" s="17"/>
      <c r="F8689" s="17"/>
      <c r="J8689" s="17"/>
      <c r="N8689" s="2"/>
      <c r="O8689" s="2"/>
    </row>
    <row r="8690" spans="1:15">
      <c r="A8690" s="19"/>
      <c r="C8690" s="17"/>
      <c r="F8690" s="17"/>
      <c r="J8690" s="17"/>
      <c r="N8690" s="2"/>
      <c r="O8690" s="2"/>
    </row>
    <row r="8691" spans="1:15">
      <c r="A8691" s="19"/>
      <c r="C8691" s="17"/>
      <c r="F8691" s="17"/>
      <c r="J8691" s="17"/>
      <c r="N8691" s="2"/>
      <c r="O8691" s="2"/>
    </row>
    <row r="8692" spans="1:15">
      <c r="A8692" s="19"/>
      <c r="F8692" s="17"/>
      <c r="J8692" s="17"/>
      <c r="N8692" s="2"/>
      <c r="O8692" s="2"/>
    </row>
    <row r="8693" spans="1:15">
      <c r="A8693" s="19"/>
      <c r="C8693" s="17"/>
      <c r="F8693" s="17"/>
      <c r="J8693" s="17"/>
      <c r="N8693" s="2"/>
      <c r="O8693" s="2"/>
    </row>
    <row r="8694" spans="1:15">
      <c r="A8694" s="19"/>
      <c r="C8694" s="17"/>
      <c r="F8694" s="17"/>
      <c r="J8694" s="17"/>
      <c r="N8694" s="2"/>
      <c r="O8694" s="2"/>
    </row>
    <row r="8695" spans="1:15">
      <c r="A8695" s="19"/>
      <c r="C8695" s="17"/>
      <c r="F8695" s="17"/>
      <c r="J8695" s="17"/>
      <c r="N8695" s="2"/>
      <c r="O8695" s="2"/>
    </row>
    <row r="8696" spans="1:15">
      <c r="A8696" s="19"/>
      <c r="C8696" s="17"/>
      <c r="F8696" s="17"/>
      <c r="J8696" s="17"/>
      <c r="N8696" s="2"/>
      <c r="O8696" s="2"/>
    </row>
    <row r="8697" spans="1:15">
      <c r="A8697" s="19"/>
      <c r="F8697" s="17"/>
      <c r="J8697" s="17"/>
      <c r="N8697" s="2"/>
      <c r="O8697" s="2"/>
    </row>
    <row r="8698" spans="1:15">
      <c r="A8698" s="19"/>
      <c r="C8698" s="17"/>
      <c r="F8698" s="17"/>
      <c r="J8698" s="17"/>
      <c r="N8698" s="2"/>
      <c r="O8698" s="2"/>
    </row>
    <row r="8699" spans="1:15">
      <c r="A8699" s="19"/>
      <c r="C8699" s="17"/>
      <c r="F8699" s="17"/>
      <c r="J8699" s="17"/>
      <c r="N8699" s="2"/>
      <c r="O8699" s="2"/>
    </row>
    <row r="8700" spans="1:15">
      <c r="A8700" s="19"/>
      <c r="C8700" s="17"/>
      <c r="F8700" s="17"/>
      <c r="J8700" s="17"/>
      <c r="N8700" s="2"/>
      <c r="O8700" s="2"/>
    </row>
    <row r="8701" spans="1:15">
      <c r="A8701" s="19"/>
      <c r="C8701" s="17"/>
      <c r="F8701" s="17"/>
      <c r="J8701" s="17"/>
      <c r="N8701" s="2"/>
      <c r="O8701" s="2"/>
    </row>
    <row r="8702" spans="1:15">
      <c r="A8702" s="19"/>
      <c r="F8702" s="17"/>
      <c r="J8702" s="17"/>
      <c r="N8702" s="2"/>
      <c r="O8702" s="2"/>
    </row>
    <row r="8703" spans="1:15">
      <c r="A8703" s="19"/>
      <c r="C8703" s="17"/>
      <c r="F8703" s="17"/>
      <c r="J8703" s="17"/>
      <c r="N8703" s="2"/>
      <c r="O8703" s="2"/>
    </row>
    <row r="8704" spans="1:15">
      <c r="A8704" s="19"/>
      <c r="C8704" s="17"/>
      <c r="F8704" s="17"/>
      <c r="J8704" s="17"/>
      <c r="N8704" s="2"/>
      <c r="O8704" s="2"/>
    </row>
    <row r="8705" spans="1:15">
      <c r="A8705" s="19"/>
      <c r="C8705" s="17"/>
      <c r="F8705" s="17"/>
      <c r="J8705" s="17"/>
      <c r="N8705" s="2"/>
      <c r="O8705" s="2"/>
    </row>
    <row r="8706" spans="1:15">
      <c r="A8706" s="19"/>
      <c r="C8706" s="17"/>
      <c r="F8706" s="17"/>
      <c r="J8706" s="17"/>
      <c r="N8706" s="2"/>
      <c r="O8706" s="2"/>
    </row>
    <row r="8707" spans="1:15">
      <c r="A8707" s="19"/>
      <c r="F8707" s="17"/>
      <c r="J8707" s="17"/>
      <c r="N8707" s="2"/>
      <c r="O8707" s="2"/>
    </row>
    <row r="8708" spans="1:15">
      <c r="A8708" s="19"/>
      <c r="C8708" s="17"/>
      <c r="F8708" s="17"/>
      <c r="J8708" s="17"/>
      <c r="N8708" s="2"/>
      <c r="O8708" s="2"/>
    </row>
    <row r="8709" spans="1:15">
      <c r="A8709" s="19"/>
      <c r="C8709" s="17"/>
      <c r="F8709" s="17"/>
      <c r="J8709" s="17"/>
      <c r="N8709" s="2"/>
      <c r="O8709" s="2"/>
    </row>
    <row r="8710" spans="1:15">
      <c r="A8710" s="19"/>
      <c r="C8710" s="17"/>
      <c r="F8710" s="17"/>
      <c r="J8710" s="17"/>
      <c r="N8710" s="2"/>
      <c r="O8710" s="2"/>
    </row>
    <row r="8711" spans="1:15">
      <c r="A8711" s="19"/>
      <c r="C8711" s="17"/>
      <c r="F8711" s="17"/>
      <c r="J8711" s="17"/>
      <c r="N8711" s="2"/>
      <c r="O8711" s="2"/>
    </row>
    <row r="8712" spans="1:15">
      <c r="A8712" s="19"/>
      <c r="C8712" s="17"/>
      <c r="F8712" s="17"/>
      <c r="J8712" s="17"/>
      <c r="N8712" s="2"/>
      <c r="O8712" s="2"/>
    </row>
    <row r="8713" spans="1:15">
      <c r="A8713" s="19"/>
      <c r="C8713" s="17"/>
      <c r="F8713" s="17"/>
      <c r="J8713" s="17"/>
      <c r="N8713" s="2"/>
      <c r="O8713" s="2"/>
    </row>
    <row r="8714" spans="1:15">
      <c r="A8714" s="19"/>
      <c r="F8714" s="17"/>
      <c r="J8714" s="17"/>
      <c r="N8714" s="2"/>
      <c r="O8714" s="2"/>
    </row>
    <row r="8715" spans="1:15">
      <c r="A8715" s="19"/>
      <c r="C8715" s="17"/>
      <c r="F8715" s="17"/>
      <c r="J8715" s="17"/>
      <c r="N8715" s="2"/>
      <c r="O8715" s="2"/>
    </row>
    <row r="8716" spans="1:15">
      <c r="A8716" s="19"/>
      <c r="C8716" s="17"/>
      <c r="F8716" s="17"/>
      <c r="J8716" s="17"/>
      <c r="N8716" s="2"/>
      <c r="O8716" s="2"/>
    </row>
    <row r="8717" spans="1:15">
      <c r="A8717" s="19"/>
      <c r="C8717" s="17"/>
      <c r="F8717" s="17"/>
      <c r="J8717" s="17"/>
      <c r="N8717" s="2"/>
      <c r="O8717" s="2"/>
    </row>
    <row r="8718" spans="1:15">
      <c r="A8718" s="19"/>
      <c r="C8718" s="17"/>
      <c r="F8718" s="17"/>
      <c r="J8718" s="17"/>
      <c r="N8718" s="2"/>
      <c r="O8718" s="2"/>
    </row>
    <row r="8719" spans="1:15">
      <c r="A8719" s="19"/>
      <c r="F8719" s="17"/>
      <c r="J8719" s="17"/>
      <c r="N8719" s="2"/>
      <c r="O8719" s="2"/>
    </row>
    <row r="8720" spans="1:15">
      <c r="A8720" s="19"/>
      <c r="C8720" s="17"/>
      <c r="F8720" s="17"/>
      <c r="J8720" s="17"/>
      <c r="N8720" s="2"/>
      <c r="O8720" s="2"/>
    </row>
    <row r="8721" spans="1:15">
      <c r="A8721" s="19"/>
      <c r="C8721" s="17"/>
      <c r="F8721" s="17"/>
      <c r="J8721" s="17"/>
      <c r="N8721" s="2"/>
      <c r="O8721" s="2"/>
    </row>
    <row r="8722" spans="1:15">
      <c r="A8722" s="19"/>
      <c r="C8722" s="17"/>
      <c r="F8722" s="17"/>
      <c r="J8722" s="17"/>
      <c r="N8722" s="2"/>
      <c r="O8722" s="2"/>
    </row>
    <row r="8723" spans="1:15">
      <c r="A8723" s="19"/>
      <c r="C8723" s="17"/>
      <c r="F8723" s="17"/>
      <c r="J8723" s="17"/>
      <c r="N8723" s="2"/>
      <c r="O8723" s="2"/>
    </row>
    <row r="8724" spans="1:15">
      <c r="A8724" s="19"/>
      <c r="F8724" s="17"/>
      <c r="J8724" s="17"/>
      <c r="N8724" s="2"/>
      <c r="O8724" s="2"/>
    </row>
    <row r="8725" spans="1:15">
      <c r="A8725" s="19"/>
      <c r="C8725" s="17"/>
      <c r="F8725" s="17"/>
      <c r="J8725" s="17"/>
      <c r="N8725" s="2"/>
      <c r="O8725" s="2"/>
    </row>
    <row r="8726" spans="1:15">
      <c r="A8726" s="19"/>
      <c r="C8726" s="17"/>
      <c r="F8726" s="17"/>
      <c r="J8726" s="17"/>
      <c r="N8726" s="2"/>
      <c r="O8726" s="2"/>
    </row>
    <row r="8727" spans="1:15">
      <c r="A8727" s="19"/>
      <c r="C8727" s="17"/>
      <c r="F8727" s="17"/>
      <c r="J8727" s="17"/>
      <c r="N8727" s="2"/>
      <c r="O8727" s="2"/>
    </row>
    <row r="8728" spans="1:15">
      <c r="A8728" s="19"/>
      <c r="C8728" s="17"/>
      <c r="F8728" s="17"/>
      <c r="J8728" s="17"/>
      <c r="N8728" s="2"/>
      <c r="O8728" s="2"/>
    </row>
    <row r="8729" spans="1:15">
      <c r="A8729" s="19"/>
      <c r="F8729" s="17"/>
      <c r="J8729" s="17"/>
      <c r="N8729" s="2"/>
      <c r="O8729" s="2"/>
    </row>
    <row r="8730" spans="1:15">
      <c r="A8730" s="19"/>
      <c r="C8730" s="17"/>
      <c r="F8730" s="17"/>
      <c r="J8730" s="17"/>
      <c r="N8730" s="2"/>
      <c r="O8730" s="2"/>
    </row>
    <row r="8731" spans="1:15">
      <c r="A8731" s="19"/>
      <c r="C8731" s="17"/>
      <c r="F8731" s="17"/>
      <c r="J8731" s="17"/>
      <c r="N8731" s="2"/>
      <c r="O8731" s="2"/>
    </row>
    <row r="8732" spans="1:15">
      <c r="A8732" s="19"/>
      <c r="C8732" s="17"/>
      <c r="F8732" s="17"/>
      <c r="J8732" s="17"/>
      <c r="N8732" s="2"/>
      <c r="O8732" s="2"/>
    </row>
    <row r="8733" spans="1:15">
      <c r="A8733" s="19"/>
      <c r="C8733" s="17"/>
      <c r="F8733" s="17"/>
      <c r="J8733" s="17"/>
      <c r="N8733" s="2"/>
      <c r="O8733" s="2"/>
    </row>
    <row r="8734" spans="1:15">
      <c r="A8734" s="19"/>
      <c r="F8734" s="17"/>
      <c r="J8734" s="17"/>
      <c r="N8734" s="2"/>
      <c r="O8734" s="2"/>
    </row>
    <row r="8735" spans="1:15">
      <c r="A8735" s="19"/>
      <c r="C8735" s="17"/>
      <c r="F8735" s="17"/>
      <c r="J8735" s="17"/>
      <c r="N8735" s="2"/>
      <c r="O8735" s="2"/>
    </row>
    <row r="8736" spans="1:15">
      <c r="A8736" s="19"/>
      <c r="C8736" s="17"/>
      <c r="F8736" s="17"/>
      <c r="J8736" s="17"/>
      <c r="N8736" s="2"/>
      <c r="O8736" s="2"/>
    </row>
    <row r="8737" spans="1:15">
      <c r="A8737" s="19"/>
      <c r="C8737" s="17"/>
      <c r="F8737" s="17"/>
      <c r="J8737" s="17"/>
      <c r="N8737" s="2"/>
      <c r="O8737" s="2"/>
    </row>
    <row r="8738" spans="1:15">
      <c r="A8738" s="19"/>
      <c r="C8738" s="17"/>
      <c r="F8738" s="17"/>
      <c r="J8738" s="17"/>
      <c r="N8738" s="2"/>
      <c r="O8738" s="2"/>
    </row>
    <row r="8739" spans="1:15">
      <c r="A8739" s="19"/>
      <c r="F8739" s="17"/>
      <c r="J8739" s="17"/>
      <c r="N8739" s="2"/>
      <c r="O8739" s="2"/>
    </row>
    <row r="8740" spans="1:15">
      <c r="A8740" s="19"/>
      <c r="C8740" s="17"/>
      <c r="F8740" s="17"/>
      <c r="J8740" s="17"/>
      <c r="N8740" s="2"/>
      <c r="O8740" s="2"/>
    </row>
    <row r="8741" spans="1:15">
      <c r="A8741" s="19"/>
      <c r="C8741" s="17"/>
      <c r="F8741" s="17"/>
      <c r="J8741" s="17"/>
      <c r="N8741" s="2"/>
      <c r="O8741" s="2"/>
    </row>
    <row r="8742" spans="1:15">
      <c r="A8742" s="19"/>
      <c r="C8742" s="17"/>
      <c r="F8742" s="17"/>
      <c r="J8742" s="17"/>
      <c r="N8742" s="2"/>
      <c r="O8742" s="2"/>
    </row>
    <row r="8743" spans="1:15">
      <c r="A8743" s="19"/>
      <c r="C8743" s="17"/>
      <c r="F8743" s="17"/>
      <c r="J8743" s="17"/>
      <c r="N8743" s="2"/>
      <c r="O8743" s="2"/>
    </row>
    <row r="8744" spans="1:15">
      <c r="A8744" s="19"/>
      <c r="F8744" s="17"/>
      <c r="J8744" s="17"/>
      <c r="N8744" s="2"/>
      <c r="O8744" s="2"/>
    </row>
    <row r="8745" spans="1:15">
      <c r="A8745" s="19"/>
      <c r="C8745" s="17"/>
      <c r="F8745" s="17"/>
      <c r="J8745" s="17"/>
      <c r="N8745" s="2"/>
      <c r="O8745" s="2"/>
    </row>
    <row r="8746" spans="1:15">
      <c r="A8746" s="19"/>
      <c r="C8746" s="17"/>
      <c r="F8746" s="17"/>
      <c r="J8746" s="17"/>
      <c r="N8746" s="2"/>
      <c r="O8746" s="2"/>
    </row>
    <row r="8747" spans="1:15">
      <c r="A8747" s="19"/>
      <c r="C8747" s="17"/>
      <c r="F8747" s="17"/>
      <c r="J8747" s="17"/>
      <c r="N8747" s="2"/>
      <c r="O8747" s="2"/>
    </row>
    <row r="8748" spans="1:15">
      <c r="A8748" s="19"/>
      <c r="C8748" s="17"/>
      <c r="F8748" s="17"/>
      <c r="J8748" s="17"/>
      <c r="N8748" s="2"/>
      <c r="O8748" s="2"/>
    </row>
    <row r="8749" spans="1:15">
      <c r="A8749" s="19"/>
      <c r="F8749" s="17"/>
      <c r="J8749" s="17"/>
      <c r="N8749" s="2"/>
      <c r="O8749" s="2"/>
    </row>
    <row r="8750" spans="1:15">
      <c r="A8750" s="19"/>
      <c r="C8750" s="17"/>
      <c r="F8750" s="17"/>
      <c r="J8750" s="17"/>
      <c r="N8750" s="2"/>
      <c r="O8750" s="2"/>
    </row>
    <row r="8751" spans="1:15">
      <c r="A8751" s="19"/>
      <c r="C8751" s="17"/>
      <c r="F8751" s="17"/>
      <c r="J8751" s="17"/>
      <c r="N8751" s="2"/>
      <c r="O8751" s="2"/>
    </row>
    <row r="8752" spans="1:15">
      <c r="A8752" s="19"/>
      <c r="C8752" s="17"/>
      <c r="F8752" s="17"/>
      <c r="J8752" s="17"/>
      <c r="N8752" s="2"/>
      <c r="O8752" s="2"/>
    </row>
    <row r="8753" spans="1:15">
      <c r="A8753" s="19"/>
      <c r="C8753" s="17"/>
      <c r="F8753" s="17"/>
      <c r="J8753" s="17"/>
      <c r="N8753" s="2"/>
      <c r="O8753" s="2"/>
    </row>
    <row r="8754" spans="1:15">
      <c r="A8754" s="19"/>
      <c r="F8754" s="17"/>
      <c r="J8754" s="17"/>
      <c r="N8754" s="2"/>
      <c r="O8754" s="2"/>
    </row>
    <row r="8755" spans="1:15">
      <c r="A8755" s="19"/>
      <c r="C8755" s="17"/>
      <c r="F8755" s="17"/>
      <c r="J8755" s="17"/>
      <c r="N8755" s="2"/>
      <c r="O8755" s="2"/>
    </row>
    <row r="8756" spans="1:15">
      <c r="A8756" s="19"/>
      <c r="C8756" s="17"/>
      <c r="F8756" s="17"/>
      <c r="J8756" s="17"/>
      <c r="N8756" s="2"/>
      <c r="O8756" s="2"/>
    </row>
    <row r="8757" spans="1:15">
      <c r="A8757" s="19"/>
      <c r="C8757" s="17"/>
      <c r="F8757" s="17"/>
      <c r="J8757" s="17"/>
      <c r="N8757" s="2"/>
      <c r="O8757" s="2"/>
    </row>
    <row r="8758" spans="1:15">
      <c r="A8758" s="19"/>
      <c r="C8758" s="17"/>
      <c r="F8758" s="17"/>
      <c r="J8758" s="17"/>
      <c r="N8758" s="2"/>
      <c r="O8758" s="2"/>
    </row>
    <row r="8759" spans="1:15">
      <c r="A8759" s="19"/>
      <c r="F8759" s="17"/>
      <c r="J8759" s="17"/>
      <c r="N8759" s="2"/>
      <c r="O8759" s="2"/>
    </row>
    <row r="8760" spans="1:15">
      <c r="A8760" s="19"/>
      <c r="C8760" s="17"/>
      <c r="F8760" s="17"/>
      <c r="J8760" s="17"/>
      <c r="N8760" s="2"/>
      <c r="O8760" s="2"/>
    </row>
    <row r="8761" spans="1:15">
      <c r="A8761" s="19"/>
      <c r="C8761" s="17"/>
      <c r="F8761" s="17"/>
      <c r="J8761" s="17"/>
      <c r="N8761" s="2"/>
      <c r="O8761" s="2"/>
    </row>
    <row r="8762" spans="1:15">
      <c r="A8762" s="19"/>
      <c r="C8762" s="17"/>
      <c r="F8762" s="17"/>
      <c r="J8762" s="17"/>
      <c r="N8762" s="2"/>
      <c r="O8762" s="2"/>
    </row>
    <row r="8763" spans="1:15">
      <c r="A8763" s="19"/>
      <c r="C8763" s="17"/>
      <c r="F8763" s="17"/>
      <c r="J8763" s="17"/>
      <c r="N8763" s="2"/>
      <c r="O8763" s="2"/>
    </row>
    <row r="8764" spans="1:15">
      <c r="A8764" s="19"/>
      <c r="F8764" s="17"/>
      <c r="J8764" s="17"/>
      <c r="N8764" s="2"/>
      <c r="O8764" s="2"/>
    </row>
    <row r="8765" spans="1:15">
      <c r="A8765" s="19"/>
      <c r="C8765" s="17"/>
      <c r="F8765" s="17"/>
      <c r="J8765" s="17"/>
      <c r="N8765" s="2"/>
      <c r="O8765" s="2"/>
    </row>
    <row r="8766" spans="1:15">
      <c r="A8766" s="19"/>
      <c r="C8766" s="17"/>
      <c r="F8766" s="17"/>
      <c r="J8766" s="17"/>
      <c r="N8766" s="2"/>
      <c r="O8766" s="2"/>
    </row>
    <row r="8767" spans="1:15">
      <c r="A8767" s="19"/>
      <c r="C8767" s="17"/>
      <c r="F8767" s="17"/>
      <c r="J8767" s="17"/>
      <c r="N8767" s="2"/>
      <c r="O8767" s="2"/>
    </row>
    <row r="8768" spans="1:15">
      <c r="A8768" s="19"/>
      <c r="C8768" s="17"/>
      <c r="F8768" s="17"/>
      <c r="J8768" s="17"/>
      <c r="N8768" s="2"/>
      <c r="O8768" s="2"/>
    </row>
    <row r="8769" spans="1:15">
      <c r="A8769" s="19"/>
      <c r="F8769" s="17"/>
      <c r="J8769" s="17"/>
      <c r="N8769" s="2"/>
      <c r="O8769" s="2"/>
    </row>
    <row r="8770" spans="1:15">
      <c r="A8770" s="19"/>
      <c r="C8770" s="17"/>
      <c r="F8770" s="17"/>
      <c r="J8770" s="17"/>
      <c r="N8770" s="2"/>
      <c r="O8770" s="2"/>
    </row>
    <row r="8771" spans="1:15">
      <c r="A8771" s="19"/>
      <c r="C8771" s="17"/>
      <c r="F8771" s="17"/>
      <c r="J8771" s="17"/>
      <c r="N8771" s="2"/>
      <c r="O8771" s="2"/>
    </row>
    <row r="8772" spans="1:15">
      <c r="A8772" s="19"/>
      <c r="C8772" s="17"/>
      <c r="F8772" s="17"/>
      <c r="J8772" s="17"/>
      <c r="N8772" s="2"/>
      <c r="O8772" s="2"/>
    </row>
    <row r="8773" spans="1:15">
      <c r="A8773" s="19"/>
      <c r="C8773" s="17"/>
      <c r="F8773" s="17"/>
      <c r="J8773" s="17"/>
      <c r="N8773" s="2"/>
      <c r="O8773" s="2"/>
    </row>
    <row r="8774" spans="1:15">
      <c r="A8774" s="19"/>
      <c r="F8774" s="17"/>
      <c r="J8774" s="17"/>
      <c r="N8774" s="2"/>
      <c r="O8774" s="2"/>
    </row>
    <row r="8775" spans="1:15">
      <c r="A8775" s="19"/>
      <c r="C8775" s="17"/>
      <c r="F8775" s="17"/>
      <c r="J8775" s="17"/>
      <c r="N8775" s="2"/>
      <c r="O8775" s="2"/>
    </row>
    <row r="8776" spans="1:15">
      <c r="A8776" s="19"/>
      <c r="C8776" s="17"/>
      <c r="F8776" s="17"/>
      <c r="J8776" s="17"/>
      <c r="N8776" s="2"/>
      <c r="O8776" s="2"/>
    </row>
    <row r="8777" spans="1:15">
      <c r="A8777" s="19"/>
      <c r="C8777" s="17"/>
      <c r="F8777" s="17"/>
      <c r="J8777" s="17"/>
      <c r="N8777" s="2"/>
      <c r="O8777" s="2"/>
    </row>
    <row r="8778" spans="1:15">
      <c r="A8778" s="19"/>
      <c r="C8778" s="17"/>
      <c r="F8778" s="17"/>
      <c r="J8778" s="17"/>
      <c r="N8778" s="2"/>
      <c r="O8778" s="2"/>
    </row>
    <row r="8779" spans="1:15">
      <c r="A8779" s="19"/>
      <c r="F8779" s="17"/>
      <c r="J8779" s="17"/>
      <c r="N8779" s="2"/>
      <c r="O8779" s="2"/>
    </row>
    <row r="8780" spans="1:15">
      <c r="A8780" s="19"/>
      <c r="C8780" s="17"/>
      <c r="F8780" s="17"/>
      <c r="J8780" s="17"/>
      <c r="N8780" s="2"/>
      <c r="O8780" s="2"/>
    </row>
    <row r="8781" spans="1:15">
      <c r="A8781" s="19"/>
      <c r="C8781" s="17"/>
      <c r="F8781" s="17"/>
      <c r="J8781" s="17"/>
      <c r="N8781" s="2"/>
      <c r="O8781" s="2"/>
    </row>
    <row r="8782" spans="1:15">
      <c r="A8782" s="19"/>
      <c r="C8782" s="17"/>
      <c r="F8782" s="17"/>
      <c r="J8782" s="17"/>
      <c r="N8782" s="2"/>
      <c r="O8782" s="2"/>
    </row>
    <row r="8783" spans="1:15">
      <c r="A8783" s="19"/>
      <c r="C8783" s="17"/>
      <c r="F8783" s="17"/>
      <c r="J8783" s="17"/>
      <c r="N8783" s="2"/>
      <c r="O8783" s="2"/>
    </row>
    <row r="8784" spans="1:15">
      <c r="A8784" s="19"/>
      <c r="F8784" s="17"/>
      <c r="J8784" s="17"/>
      <c r="N8784" s="2"/>
      <c r="O8784" s="2"/>
    </row>
    <row r="8785" spans="1:15">
      <c r="A8785" s="19"/>
      <c r="C8785" s="17"/>
      <c r="F8785" s="17"/>
      <c r="J8785" s="17"/>
      <c r="N8785" s="2"/>
      <c r="O8785" s="2"/>
    </row>
    <row r="8786" spans="1:15">
      <c r="A8786" s="19"/>
      <c r="C8786" s="17"/>
      <c r="F8786" s="17"/>
      <c r="J8786" s="17"/>
      <c r="N8786" s="2"/>
      <c r="O8786" s="2"/>
    </row>
    <row r="8787" spans="1:15">
      <c r="A8787" s="19"/>
      <c r="C8787" s="17"/>
      <c r="F8787" s="17"/>
      <c r="J8787" s="17"/>
      <c r="N8787" s="2"/>
      <c r="O8787" s="2"/>
    </row>
    <row r="8788" spans="1:15">
      <c r="A8788" s="19"/>
      <c r="C8788" s="17"/>
      <c r="F8788" s="17"/>
      <c r="J8788" s="17"/>
      <c r="N8788" s="2"/>
      <c r="O8788" s="2"/>
    </row>
    <row r="8789" spans="1:15">
      <c r="A8789" s="19"/>
      <c r="F8789" s="17"/>
      <c r="J8789" s="17"/>
      <c r="N8789" s="2"/>
      <c r="O8789" s="2"/>
    </row>
    <row r="8790" spans="1:15">
      <c r="A8790" s="19"/>
      <c r="C8790" s="17"/>
      <c r="F8790" s="17"/>
      <c r="J8790" s="17"/>
      <c r="N8790" s="2"/>
      <c r="O8790" s="2"/>
    </row>
    <row r="8791" spans="1:15">
      <c r="A8791" s="19"/>
      <c r="C8791" s="17"/>
      <c r="F8791" s="17"/>
      <c r="J8791" s="17"/>
      <c r="N8791" s="2"/>
      <c r="O8791" s="2"/>
    </row>
    <row r="8792" spans="1:15">
      <c r="A8792" s="19"/>
      <c r="C8792" s="17"/>
      <c r="F8792" s="17"/>
      <c r="J8792" s="17"/>
      <c r="N8792" s="2"/>
      <c r="O8792" s="2"/>
    </row>
    <row r="8793" spans="1:15">
      <c r="A8793" s="19"/>
      <c r="C8793" s="17"/>
      <c r="F8793" s="17"/>
      <c r="J8793" s="17"/>
      <c r="N8793" s="2"/>
      <c r="O8793" s="2"/>
    </row>
    <row r="8794" spans="1:15">
      <c r="A8794" s="19"/>
      <c r="C8794" s="17"/>
      <c r="F8794" s="17"/>
      <c r="J8794" s="17"/>
      <c r="N8794" s="2"/>
      <c r="O8794" s="2"/>
    </row>
    <row r="8795" spans="1:15">
      <c r="A8795" s="19"/>
      <c r="C8795" s="17"/>
      <c r="F8795" s="17"/>
      <c r="J8795" s="17"/>
      <c r="N8795" s="2"/>
      <c r="O8795" s="2"/>
    </row>
    <row r="8796" spans="1:15">
      <c r="A8796" s="19"/>
      <c r="F8796" s="17"/>
      <c r="J8796" s="17"/>
      <c r="N8796" s="2"/>
      <c r="O8796" s="2"/>
    </row>
    <row r="8797" spans="1:15">
      <c r="A8797" s="19"/>
      <c r="C8797" s="17"/>
      <c r="F8797" s="17"/>
      <c r="J8797" s="17"/>
      <c r="N8797" s="2"/>
      <c r="O8797" s="2"/>
    </row>
    <row r="8798" spans="1:15">
      <c r="A8798" s="19"/>
      <c r="C8798" s="17"/>
      <c r="F8798" s="17"/>
      <c r="J8798" s="17"/>
      <c r="N8798" s="2"/>
      <c r="O8798" s="2"/>
    </row>
    <row r="8799" spans="1:15">
      <c r="A8799" s="19"/>
      <c r="C8799" s="17"/>
      <c r="F8799" s="17"/>
      <c r="J8799" s="17"/>
      <c r="N8799" s="2"/>
      <c r="O8799" s="2"/>
    </row>
    <row r="8800" spans="1:15">
      <c r="A8800" s="19"/>
      <c r="C8800" s="17"/>
      <c r="F8800" s="17"/>
      <c r="J8800" s="17"/>
      <c r="N8800" s="2"/>
      <c r="O8800" s="2"/>
    </row>
    <row r="8801" spans="1:15">
      <c r="A8801" s="19"/>
      <c r="F8801" s="17"/>
      <c r="J8801" s="17"/>
      <c r="N8801" s="2"/>
      <c r="O8801" s="2"/>
    </row>
    <row r="8802" spans="1:15">
      <c r="A8802" s="19"/>
      <c r="C8802" s="17"/>
      <c r="F8802" s="17"/>
      <c r="J8802" s="17"/>
      <c r="N8802" s="2"/>
      <c r="O8802" s="2"/>
    </row>
    <row r="8803" spans="1:15">
      <c r="A8803" s="19"/>
      <c r="C8803" s="17"/>
      <c r="F8803" s="17"/>
      <c r="J8803" s="17"/>
      <c r="N8803" s="2"/>
      <c r="O8803" s="2"/>
    </row>
    <row r="8804" spans="1:15">
      <c r="A8804" s="19"/>
      <c r="F8804" s="17"/>
      <c r="J8804" s="17"/>
      <c r="N8804" s="2"/>
      <c r="O8804" s="2"/>
    </row>
    <row r="8805" spans="1:15">
      <c r="A8805" s="19"/>
      <c r="C8805" s="17"/>
      <c r="F8805" s="17"/>
      <c r="J8805" s="17"/>
      <c r="N8805" s="2"/>
      <c r="O8805" s="2"/>
    </row>
    <row r="8806" spans="1:15">
      <c r="A8806" s="19"/>
      <c r="C8806" s="17"/>
      <c r="F8806" s="17"/>
      <c r="J8806" s="17"/>
      <c r="N8806" s="2"/>
      <c r="O8806" s="2"/>
    </row>
    <row r="8807" spans="1:15">
      <c r="A8807" s="19"/>
      <c r="C8807" s="17"/>
      <c r="F8807" s="17"/>
      <c r="J8807" s="17"/>
      <c r="N8807" s="2"/>
      <c r="O8807" s="2"/>
    </row>
    <row r="8808" spans="1:15">
      <c r="A8808" s="19"/>
      <c r="C8808" s="17"/>
      <c r="F8808" s="17"/>
      <c r="J8808" s="17"/>
      <c r="N8808" s="2"/>
      <c r="O8808" s="2"/>
    </row>
    <row r="8809" spans="1:15">
      <c r="A8809" s="19"/>
      <c r="F8809" s="17"/>
      <c r="J8809" s="17"/>
      <c r="N8809" s="2"/>
      <c r="O8809" s="2"/>
    </row>
    <row r="8810" spans="1:15">
      <c r="A8810" s="19"/>
      <c r="C8810" s="17"/>
      <c r="F8810" s="17"/>
      <c r="J8810" s="17"/>
      <c r="N8810" s="2"/>
      <c r="O8810" s="2"/>
    </row>
    <row r="8811" spans="1:15">
      <c r="A8811" s="19"/>
      <c r="C8811" s="17"/>
      <c r="F8811" s="17"/>
      <c r="J8811" s="17"/>
      <c r="N8811" s="2"/>
      <c r="O8811" s="2"/>
    </row>
    <row r="8812" spans="1:15">
      <c r="A8812" s="19"/>
      <c r="C8812" s="17"/>
      <c r="F8812" s="17"/>
      <c r="J8812" s="17"/>
      <c r="N8812" s="2"/>
      <c r="O8812" s="2"/>
    </row>
    <row r="8813" spans="1:15">
      <c r="A8813" s="19"/>
      <c r="C8813" s="17"/>
      <c r="F8813" s="17"/>
      <c r="J8813" s="17"/>
      <c r="N8813" s="2"/>
      <c r="O8813" s="2"/>
    </row>
    <row r="8814" spans="1:15">
      <c r="A8814" s="19"/>
      <c r="F8814" s="17"/>
      <c r="J8814" s="17"/>
      <c r="N8814" s="2"/>
      <c r="O8814" s="2"/>
    </row>
    <row r="8815" spans="1:15">
      <c r="A8815" s="19"/>
      <c r="C8815" s="17"/>
      <c r="F8815" s="17"/>
      <c r="J8815" s="17"/>
      <c r="N8815" s="2"/>
      <c r="O8815" s="2"/>
    </row>
    <row r="8816" spans="1:15">
      <c r="A8816" s="19"/>
      <c r="C8816" s="17"/>
      <c r="F8816" s="17"/>
      <c r="J8816" s="17"/>
      <c r="N8816" s="2"/>
      <c r="O8816" s="2"/>
    </row>
    <row r="8817" spans="1:15">
      <c r="A8817" s="19"/>
      <c r="C8817" s="17"/>
      <c r="F8817" s="17"/>
      <c r="J8817" s="17"/>
      <c r="N8817" s="2"/>
      <c r="O8817" s="2"/>
    </row>
    <row r="8818" spans="1:15">
      <c r="A8818" s="19"/>
      <c r="C8818" s="17"/>
      <c r="F8818" s="17"/>
      <c r="J8818" s="17"/>
      <c r="N8818" s="2"/>
      <c r="O8818" s="2"/>
    </row>
    <row r="8819" spans="1:15">
      <c r="A8819" s="19"/>
      <c r="F8819" s="17"/>
      <c r="J8819" s="17"/>
      <c r="N8819" s="2"/>
      <c r="O8819" s="2"/>
    </row>
    <row r="8820" spans="1:15">
      <c r="A8820" s="19"/>
      <c r="C8820" s="17"/>
      <c r="F8820" s="17"/>
      <c r="J8820" s="17"/>
      <c r="N8820" s="2"/>
      <c r="O8820" s="2"/>
    </row>
    <row r="8821" spans="1:15">
      <c r="A8821" s="19"/>
      <c r="C8821" s="17"/>
      <c r="F8821" s="17"/>
      <c r="J8821" s="17"/>
      <c r="N8821" s="2"/>
      <c r="O8821" s="2"/>
    </row>
    <row r="8822" spans="1:15">
      <c r="A8822" s="19"/>
      <c r="C8822" s="17"/>
      <c r="F8822" s="17"/>
      <c r="J8822" s="17"/>
      <c r="N8822" s="2"/>
      <c r="O8822" s="2"/>
    </row>
    <row r="8823" spans="1:15">
      <c r="A8823" s="19"/>
      <c r="C8823" s="17"/>
      <c r="F8823" s="17"/>
      <c r="J8823" s="17"/>
      <c r="N8823" s="2"/>
      <c r="O8823" s="2"/>
    </row>
    <row r="8824" spans="1:15">
      <c r="A8824" s="19"/>
      <c r="F8824" s="17"/>
      <c r="J8824" s="17"/>
      <c r="N8824" s="2"/>
      <c r="O8824" s="2"/>
    </row>
    <row r="8825" spans="1:15">
      <c r="A8825" s="19"/>
      <c r="C8825" s="17"/>
      <c r="F8825" s="17"/>
      <c r="J8825" s="17"/>
      <c r="N8825" s="2"/>
      <c r="O8825" s="2"/>
    </row>
    <row r="8826" spans="1:15">
      <c r="A8826" s="19"/>
      <c r="C8826" s="17"/>
      <c r="F8826" s="17"/>
      <c r="J8826" s="17"/>
      <c r="N8826" s="2"/>
      <c r="O8826" s="2"/>
    </row>
    <row r="8827" spans="1:15">
      <c r="A8827" s="19"/>
      <c r="C8827" s="17"/>
      <c r="F8827" s="17"/>
      <c r="J8827" s="17"/>
      <c r="N8827" s="2"/>
      <c r="O8827" s="2"/>
    </row>
    <row r="8828" spans="1:15">
      <c r="A8828" s="19"/>
      <c r="C8828" s="17"/>
      <c r="F8828" s="17"/>
      <c r="J8828" s="17"/>
      <c r="N8828" s="2"/>
      <c r="O8828" s="2"/>
    </row>
    <row r="8829" spans="1:15">
      <c r="A8829" s="19"/>
      <c r="F8829" s="17"/>
      <c r="J8829" s="17"/>
      <c r="N8829" s="2"/>
      <c r="O8829" s="2"/>
    </row>
    <row r="8830" spans="1:15">
      <c r="A8830" s="19"/>
      <c r="C8830" s="17"/>
      <c r="F8830" s="17"/>
      <c r="J8830" s="17"/>
      <c r="N8830" s="2"/>
      <c r="O8830" s="2"/>
    </row>
    <row r="8831" spans="1:15">
      <c r="A8831" s="19"/>
      <c r="C8831" s="17"/>
      <c r="F8831" s="17"/>
      <c r="J8831" s="17"/>
      <c r="N8831" s="2"/>
      <c r="O8831" s="2"/>
    </row>
    <row r="8832" spans="1:15">
      <c r="A8832" s="19"/>
      <c r="C8832" s="17"/>
      <c r="F8832" s="17"/>
      <c r="J8832" s="17"/>
      <c r="N8832" s="2"/>
      <c r="O8832" s="2"/>
    </row>
    <row r="8833" spans="1:15">
      <c r="A8833" s="19"/>
      <c r="C8833" s="17"/>
      <c r="F8833" s="17"/>
      <c r="J8833" s="17"/>
      <c r="N8833" s="2"/>
      <c r="O8833" s="2"/>
    </row>
    <row r="8834" spans="1:15">
      <c r="A8834" s="19"/>
      <c r="C8834" s="17"/>
      <c r="F8834" s="17"/>
      <c r="J8834" s="17"/>
      <c r="N8834" s="2"/>
      <c r="O8834" s="2"/>
    </row>
    <row r="8835" spans="1:15">
      <c r="A8835" s="19"/>
      <c r="C8835" s="17"/>
      <c r="F8835" s="17"/>
      <c r="J8835" s="17"/>
      <c r="N8835" s="2"/>
      <c r="O8835" s="2"/>
    </row>
    <row r="8836" spans="1:15">
      <c r="A8836" s="19"/>
      <c r="F8836" s="17"/>
      <c r="J8836" s="17"/>
      <c r="N8836" s="2"/>
      <c r="O8836" s="2"/>
    </row>
    <row r="8837" spans="1:15">
      <c r="A8837" s="19"/>
      <c r="C8837" s="17"/>
      <c r="F8837" s="17"/>
      <c r="J8837" s="17"/>
      <c r="N8837" s="2"/>
      <c r="O8837" s="2"/>
    </row>
    <row r="8838" spans="1:15">
      <c r="A8838" s="19"/>
      <c r="C8838" s="17"/>
      <c r="F8838" s="17"/>
      <c r="J8838" s="17"/>
      <c r="N8838" s="2"/>
      <c r="O8838" s="2"/>
    </row>
    <row r="8839" spans="1:15">
      <c r="A8839" s="19"/>
      <c r="C8839" s="17"/>
      <c r="F8839" s="17"/>
      <c r="J8839" s="17"/>
      <c r="N8839" s="2"/>
      <c r="O8839" s="2"/>
    </row>
    <row r="8840" spans="1:15">
      <c r="A8840" s="19"/>
      <c r="C8840" s="17"/>
      <c r="F8840" s="17"/>
      <c r="J8840" s="17"/>
      <c r="N8840" s="2"/>
      <c r="O8840" s="2"/>
    </row>
    <row r="8841" spans="1:15">
      <c r="A8841" s="19"/>
      <c r="F8841" s="17"/>
      <c r="J8841" s="17"/>
      <c r="N8841" s="2"/>
      <c r="O8841" s="2"/>
    </row>
    <row r="8842" spans="1:15">
      <c r="A8842" s="19"/>
      <c r="C8842" s="17"/>
      <c r="F8842" s="17"/>
      <c r="J8842" s="17"/>
      <c r="N8842" s="2"/>
      <c r="O8842" s="2"/>
    </row>
    <row r="8843" spans="1:15">
      <c r="A8843" s="19"/>
      <c r="C8843" s="17"/>
      <c r="F8843" s="17"/>
      <c r="J8843" s="17"/>
      <c r="N8843" s="2"/>
      <c r="O8843" s="2"/>
    </row>
    <row r="8844" spans="1:15">
      <c r="A8844" s="19"/>
      <c r="C8844" s="17"/>
      <c r="F8844" s="17"/>
      <c r="J8844" s="17"/>
      <c r="N8844" s="2"/>
      <c r="O8844" s="2"/>
    </row>
    <row r="8845" spans="1:15">
      <c r="A8845" s="19"/>
      <c r="C8845" s="17"/>
      <c r="F8845" s="17"/>
      <c r="J8845" s="17"/>
      <c r="N8845" s="2"/>
      <c r="O8845" s="2"/>
    </row>
    <row r="8846" spans="1:15">
      <c r="A8846" s="19"/>
      <c r="F8846" s="17"/>
      <c r="J8846" s="17"/>
      <c r="N8846" s="2"/>
      <c r="O8846" s="2"/>
    </row>
    <row r="8847" spans="1:15">
      <c r="A8847" s="19"/>
      <c r="C8847" s="17"/>
      <c r="F8847" s="17"/>
      <c r="J8847" s="17"/>
      <c r="N8847" s="2"/>
      <c r="O8847" s="2"/>
    </row>
    <row r="8848" spans="1:15">
      <c r="A8848" s="19"/>
      <c r="C8848" s="17"/>
      <c r="F8848" s="17"/>
      <c r="J8848" s="17"/>
      <c r="N8848" s="2"/>
      <c r="O8848" s="2"/>
    </row>
    <row r="8849" spans="1:15">
      <c r="A8849" s="19"/>
      <c r="C8849" s="17"/>
      <c r="F8849" s="17"/>
      <c r="J8849" s="17"/>
      <c r="N8849" s="2"/>
      <c r="O8849" s="2"/>
    </row>
    <row r="8850" spans="1:15">
      <c r="A8850" s="19"/>
      <c r="C8850" s="17"/>
      <c r="F8850" s="17"/>
      <c r="J8850" s="17"/>
      <c r="N8850" s="2"/>
      <c r="O8850" s="2"/>
    </row>
    <row r="8851" spans="1:15">
      <c r="A8851" s="19"/>
      <c r="F8851" s="17"/>
      <c r="J8851" s="17"/>
      <c r="N8851" s="2"/>
      <c r="O8851" s="2"/>
    </row>
    <row r="8852" spans="1:15">
      <c r="A8852" s="19"/>
      <c r="C8852" s="17"/>
      <c r="F8852" s="17"/>
      <c r="J8852" s="17"/>
      <c r="N8852" s="2"/>
      <c r="O8852" s="2"/>
    </row>
    <row r="8853" spans="1:15">
      <c r="A8853" s="19"/>
      <c r="C8853" s="17"/>
      <c r="F8853" s="17"/>
      <c r="J8853" s="17"/>
      <c r="N8853" s="2"/>
      <c r="O8853" s="2"/>
    </row>
    <row r="8854" spans="1:15">
      <c r="A8854" s="19"/>
      <c r="C8854" s="17"/>
      <c r="F8854" s="17"/>
      <c r="J8854" s="17"/>
      <c r="N8854" s="2"/>
      <c r="O8854" s="2"/>
    </row>
    <row r="8855" spans="1:15">
      <c r="A8855" s="19"/>
      <c r="C8855" s="17"/>
      <c r="F8855" s="17"/>
      <c r="J8855" s="17"/>
      <c r="N8855" s="2"/>
      <c r="O8855" s="2"/>
    </row>
    <row r="8856" spans="1:15">
      <c r="A8856" s="19"/>
      <c r="F8856" s="17"/>
      <c r="J8856" s="17"/>
      <c r="N8856" s="2"/>
      <c r="O8856" s="2"/>
    </row>
    <row r="8857" spans="1:15">
      <c r="A8857" s="19"/>
      <c r="C8857" s="17"/>
      <c r="F8857" s="17"/>
      <c r="J8857" s="17"/>
      <c r="N8857" s="2"/>
      <c r="O8857" s="2"/>
    </row>
    <row r="8858" spans="1:15">
      <c r="A8858" s="19"/>
      <c r="C8858" s="17"/>
      <c r="F8858" s="17"/>
      <c r="J8858" s="17"/>
      <c r="N8858" s="2"/>
      <c r="O8858" s="2"/>
    </row>
    <row r="8859" spans="1:15">
      <c r="A8859" s="19"/>
      <c r="C8859" s="17"/>
      <c r="F8859" s="17"/>
      <c r="J8859" s="17"/>
      <c r="N8859" s="2"/>
      <c r="O8859" s="2"/>
    </row>
    <row r="8860" spans="1:15">
      <c r="A8860" s="19"/>
      <c r="C8860" s="17"/>
      <c r="F8860" s="17"/>
      <c r="J8860" s="17"/>
      <c r="N8860" s="2"/>
      <c r="O8860" s="2"/>
    </row>
    <row r="8861" spans="1:15">
      <c r="A8861" s="19"/>
      <c r="F8861" s="17"/>
      <c r="J8861" s="17"/>
      <c r="N8861" s="2"/>
      <c r="O8861" s="2"/>
    </row>
    <row r="8862" spans="1:15">
      <c r="A8862" s="19"/>
      <c r="C8862" s="17"/>
      <c r="F8862" s="17"/>
      <c r="J8862" s="17"/>
      <c r="N8862" s="2"/>
      <c r="O8862" s="2"/>
    </row>
    <row r="8863" spans="1:15">
      <c r="A8863" s="19"/>
      <c r="C8863" s="17"/>
      <c r="F8863" s="17"/>
      <c r="J8863" s="17"/>
      <c r="N8863" s="2"/>
      <c r="O8863" s="2"/>
    </row>
    <row r="8864" spans="1:15">
      <c r="A8864" s="19"/>
      <c r="C8864" s="17"/>
      <c r="F8864" s="17"/>
      <c r="J8864" s="17"/>
      <c r="N8864" s="2"/>
      <c r="O8864" s="2"/>
    </row>
    <row r="8865" spans="1:15">
      <c r="A8865" s="19"/>
      <c r="C8865" s="17"/>
      <c r="F8865" s="17"/>
      <c r="J8865" s="17"/>
      <c r="N8865" s="2"/>
      <c r="O8865" s="2"/>
    </row>
    <row r="8866" spans="1:15">
      <c r="A8866" s="19"/>
      <c r="F8866" s="17"/>
      <c r="J8866" s="17"/>
      <c r="N8866" s="2"/>
      <c r="O8866" s="2"/>
    </row>
    <row r="8867" spans="1:15">
      <c r="A8867" s="19"/>
      <c r="C8867" s="17"/>
      <c r="F8867" s="17"/>
      <c r="J8867" s="17"/>
      <c r="N8867" s="2"/>
      <c r="O8867" s="2"/>
    </row>
    <row r="8868" spans="1:15">
      <c r="A8868" s="19"/>
      <c r="C8868" s="17"/>
      <c r="F8868" s="17"/>
      <c r="J8868" s="17"/>
      <c r="N8868" s="2"/>
      <c r="O8868" s="2"/>
    </row>
    <row r="8869" spans="1:15">
      <c r="A8869" s="19"/>
      <c r="C8869" s="17"/>
      <c r="F8869" s="17"/>
      <c r="J8869" s="17"/>
      <c r="N8869" s="2"/>
      <c r="O8869" s="2"/>
    </row>
    <row r="8870" spans="1:15">
      <c r="A8870" s="19"/>
      <c r="C8870" s="17"/>
      <c r="F8870" s="17"/>
      <c r="J8870" s="17"/>
      <c r="N8870" s="2"/>
      <c r="O8870" s="2"/>
    </row>
    <row r="8871" spans="1:15">
      <c r="A8871" s="19"/>
      <c r="F8871" s="17"/>
      <c r="J8871" s="17"/>
      <c r="N8871" s="2"/>
      <c r="O8871" s="2"/>
    </row>
    <row r="8872" spans="1:15">
      <c r="A8872" s="19"/>
      <c r="C8872" s="17"/>
      <c r="F8872" s="17"/>
      <c r="J8872" s="17"/>
      <c r="N8872" s="2"/>
      <c r="O8872" s="2"/>
    </row>
    <row r="8873" spans="1:15">
      <c r="A8873" s="19"/>
      <c r="C8873" s="17"/>
      <c r="F8873" s="17"/>
      <c r="J8873" s="17"/>
      <c r="N8873" s="2"/>
      <c r="O8873" s="2"/>
    </row>
    <row r="8874" spans="1:15">
      <c r="A8874" s="19"/>
      <c r="C8874" s="17"/>
      <c r="F8874" s="17"/>
      <c r="J8874" s="17"/>
      <c r="N8874" s="2"/>
      <c r="O8874" s="2"/>
    </row>
    <row r="8875" spans="1:15">
      <c r="A8875" s="19"/>
      <c r="C8875" s="17"/>
      <c r="F8875" s="17"/>
      <c r="J8875" s="17"/>
      <c r="N8875" s="2"/>
      <c r="O8875" s="2"/>
    </row>
    <row r="8876" spans="1:15">
      <c r="A8876" s="19"/>
      <c r="F8876" s="17"/>
      <c r="J8876" s="17"/>
      <c r="N8876" s="2"/>
      <c r="O8876" s="2"/>
    </row>
    <row r="8877" spans="1:15">
      <c r="A8877" s="19"/>
      <c r="C8877" s="17"/>
      <c r="F8877" s="17"/>
      <c r="J8877" s="17"/>
      <c r="N8877" s="2"/>
      <c r="O8877" s="2"/>
    </row>
    <row r="8878" spans="1:15">
      <c r="A8878" s="19"/>
      <c r="C8878" s="17"/>
      <c r="F8878" s="17"/>
      <c r="J8878" s="17"/>
      <c r="N8878" s="2"/>
      <c r="O8878" s="2"/>
    </row>
    <row r="8879" spans="1:15">
      <c r="A8879" s="19"/>
      <c r="C8879" s="17"/>
      <c r="F8879" s="17"/>
      <c r="J8879" s="17"/>
      <c r="N8879" s="2"/>
      <c r="O8879" s="2"/>
    </row>
    <row r="8880" spans="1:15">
      <c r="A8880" s="19"/>
      <c r="C8880" s="17"/>
      <c r="F8880" s="17"/>
      <c r="J8880" s="17"/>
      <c r="N8880" s="2"/>
      <c r="O8880" s="2"/>
    </row>
    <row r="8881" spans="1:15">
      <c r="A8881" s="19"/>
      <c r="F8881" s="17"/>
      <c r="J8881" s="17"/>
      <c r="N8881" s="2"/>
      <c r="O8881" s="2"/>
    </row>
    <row r="8882" spans="1:15">
      <c r="A8882" s="19"/>
      <c r="C8882" s="17"/>
      <c r="F8882" s="17"/>
      <c r="J8882" s="17"/>
      <c r="N8882" s="2"/>
      <c r="O8882" s="2"/>
    </row>
    <row r="8883" spans="1:15">
      <c r="A8883" s="19"/>
      <c r="C8883" s="17"/>
      <c r="F8883" s="17"/>
      <c r="J8883" s="17"/>
      <c r="N8883" s="2"/>
      <c r="O8883" s="2"/>
    </row>
    <row r="8884" spans="1:15">
      <c r="A8884" s="19"/>
      <c r="C8884" s="17"/>
      <c r="F8884" s="17"/>
      <c r="J8884" s="17"/>
      <c r="N8884" s="2"/>
      <c r="O8884" s="2"/>
    </row>
    <row r="8885" spans="1:15">
      <c r="A8885" s="19"/>
      <c r="C8885" s="17"/>
      <c r="F8885" s="17"/>
      <c r="J8885" s="17"/>
      <c r="N8885" s="2"/>
      <c r="O8885" s="2"/>
    </row>
    <row r="8886" spans="1:15">
      <c r="A8886" s="19"/>
      <c r="F8886" s="17"/>
      <c r="J8886" s="17"/>
      <c r="N8886" s="2"/>
      <c r="O8886" s="2"/>
    </row>
    <row r="8887" spans="1:15">
      <c r="A8887" s="19"/>
      <c r="C8887" s="17"/>
      <c r="F8887" s="17"/>
      <c r="J8887" s="17"/>
      <c r="N8887" s="2"/>
      <c r="O8887" s="2"/>
    </row>
    <row r="8888" spans="1:15">
      <c r="A8888" s="19"/>
      <c r="C8888" s="17"/>
      <c r="F8888" s="17"/>
      <c r="J8888" s="17"/>
      <c r="N8888" s="2"/>
      <c r="O8888" s="2"/>
    </row>
    <row r="8889" spans="1:15">
      <c r="A8889" s="19"/>
      <c r="C8889" s="17"/>
      <c r="F8889" s="17"/>
      <c r="J8889" s="17"/>
      <c r="N8889" s="2"/>
      <c r="O8889" s="2"/>
    </row>
    <row r="8890" spans="1:15">
      <c r="A8890" s="19"/>
      <c r="C8890" s="17"/>
      <c r="F8890" s="17"/>
      <c r="J8890" s="17"/>
      <c r="N8890" s="2"/>
      <c r="O8890" s="2"/>
    </row>
    <row r="8891" spans="1:15">
      <c r="A8891" s="19"/>
      <c r="F8891" s="17"/>
      <c r="J8891" s="17"/>
      <c r="N8891" s="2"/>
      <c r="O8891" s="2"/>
    </row>
    <row r="8892" spans="1:15">
      <c r="A8892" s="19"/>
      <c r="C8892" s="17"/>
      <c r="F8892" s="17"/>
      <c r="J8892" s="17"/>
      <c r="N8892" s="2"/>
      <c r="O8892" s="2"/>
    </row>
    <row r="8893" spans="1:15">
      <c r="A8893" s="19"/>
      <c r="C8893" s="17"/>
      <c r="F8893" s="17"/>
      <c r="J8893" s="17"/>
      <c r="N8893" s="2"/>
      <c r="O8893" s="2"/>
    </row>
    <row r="8894" spans="1:15">
      <c r="A8894" s="19"/>
      <c r="C8894" s="17"/>
      <c r="F8894" s="17"/>
      <c r="J8894" s="17"/>
      <c r="N8894" s="2"/>
      <c r="O8894" s="2"/>
    </row>
    <row r="8895" spans="1:15">
      <c r="A8895" s="19"/>
      <c r="C8895" s="17"/>
      <c r="F8895" s="17"/>
      <c r="J8895" s="17"/>
      <c r="N8895" s="2"/>
      <c r="O8895" s="2"/>
    </row>
    <row r="8896" spans="1:15">
      <c r="A8896" s="19"/>
      <c r="F8896" s="17"/>
      <c r="J8896" s="17"/>
      <c r="N8896" s="2"/>
      <c r="O8896" s="2"/>
    </row>
    <row r="8897" spans="1:15">
      <c r="A8897" s="19"/>
      <c r="C8897" s="17"/>
      <c r="F8897" s="17"/>
      <c r="J8897" s="17"/>
      <c r="N8897" s="2"/>
      <c r="O8897" s="2"/>
    </row>
    <row r="8898" spans="1:15">
      <c r="A8898" s="19"/>
      <c r="C8898" s="17"/>
      <c r="F8898" s="17"/>
      <c r="J8898" s="17"/>
      <c r="N8898" s="2"/>
      <c r="O8898" s="2"/>
    </row>
    <row r="8899" spans="1:15">
      <c r="A8899" s="19"/>
      <c r="C8899" s="17"/>
      <c r="F8899" s="17"/>
      <c r="J8899" s="17"/>
      <c r="N8899" s="2"/>
      <c r="O8899" s="2"/>
    </row>
    <row r="8900" spans="1:15">
      <c r="A8900" s="19"/>
      <c r="C8900" s="17"/>
      <c r="F8900" s="17"/>
      <c r="J8900" s="17"/>
      <c r="N8900" s="2"/>
      <c r="O8900" s="2"/>
    </row>
    <row r="8901" spans="1:15">
      <c r="A8901" s="19"/>
      <c r="F8901" s="17"/>
      <c r="J8901" s="17"/>
      <c r="N8901" s="2"/>
      <c r="O8901" s="2"/>
    </row>
    <row r="8902" spans="1:15">
      <c r="A8902" s="19"/>
      <c r="C8902" s="17"/>
      <c r="F8902" s="17"/>
      <c r="J8902" s="17"/>
      <c r="N8902" s="2"/>
      <c r="O8902" s="2"/>
    </row>
    <row r="8903" spans="1:15">
      <c r="A8903" s="19"/>
      <c r="C8903" s="17"/>
      <c r="F8903" s="17"/>
      <c r="J8903" s="17"/>
      <c r="N8903" s="2"/>
      <c r="O8903" s="2"/>
    </row>
    <row r="8904" spans="1:15">
      <c r="A8904" s="19"/>
      <c r="F8904" s="17"/>
      <c r="J8904" s="17"/>
      <c r="N8904" s="2"/>
      <c r="O8904" s="2"/>
    </row>
    <row r="8905" spans="1:15">
      <c r="A8905" s="19"/>
      <c r="C8905" s="17"/>
      <c r="F8905" s="17"/>
      <c r="J8905" s="17"/>
      <c r="N8905" s="2"/>
      <c r="O8905" s="2"/>
    </row>
    <row r="8906" spans="1:15">
      <c r="A8906" s="19"/>
      <c r="C8906" s="17"/>
      <c r="F8906" s="17"/>
      <c r="J8906" s="17"/>
      <c r="N8906" s="2"/>
      <c r="O8906" s="2"/>
    </row>
    <row r="8907" spans="1:15">
      <c r="A8907" s="19"/>
      <c r="C8907" s="17"/>
      <c r="F8907" s="17"/>
      <c r="J8907" s="17"/>
      <c r="N8907" s="2"/>
      <c r="O8907" s="2"/>
    </row>
    <row r="8908" spans="1:15">
      <c r="A8908" s="19"/>
      <c r="C8908" s="17"/>
      <c r="F8908" s="17"/>
      <c r="J8908" s="17"/>
      <c r="N8908" s="2"/>
      <c r="O8908" s="2"/>
    </row>
    <row r="8909" spans="1:15">
      <c r="A8909" s="19"/>
      <c r="F8909" s="17"/>
      <c r="J8909" s="17"/>
      <c r="N8909" s="2"/>
      <c r="O8909" s="2"/>
    </row>
    <row r="8910" spans="1:15">
      <c r="A8910" s="19"/>
      <c r="C8910" s="17"/>
      <c r="F8910" s="17"/>
      <c r="J8910" s="17"/>
      <c r="N8910" s="2"/>
      <c r="O8910" s="2"/>
    </row>
    <row r="8911" spans="1:15">
      <c r="A8911" s="19"/>
      <c r="C8911" s="17"/>
      <c r="F8911" s="17"/>
      <c r="J8911" s="17"/>
      <c r="N8911" s="2"/>
      <c r="O8911" s="2"/>
    </row>
    <row r="8912" spans="1:15">
      <c r="A8912" s="19"/>
      <c r="C8912" s="17"/>
      <c r="F8912" s="17"/>
      <c r="J8912" s="17"/>
      <c r="N8912" s="2"/>
      <c r="O8912" s="2"/>
    </row>
    <row r="8913" spans="1:15">
      <c r="A8913" s="19"/>
      <c r="C8913" s="17"/>
      <c r="F8913" s="17"/>
      <c r="J8913" s="17"/>
      <c r="N8913" s="2"/>
      <c r="O8913" s="2"/>
    </row>
    <row r="8914" spans="1:15">
      <c r="A8914" s="19"/>
      <c r="F8914" s="17"/>
      <c r="J8914" s="17"/>
      <c r="N8914" s="2"/>
      <c r="O8914" s="2"/>
    </row>
    <row r="8915" spans="1:15">
      <c r="A8915" s="19"/>
      <c r="C8915" s="17"/>
      <c r="F8915" s="17"/>
      <c r="J8915" s="17"/>
      <c r="N8915" s="2"/>
      <c r="O8915" s="2"/>
    </row>
    <row r="8916" spans="1:15">
      <c r="A8916" s="19"/>
      <c r="C8916" s="17"/>
      <c r="F8916" s="17"/>
      <c r="J8916" s="17"/>
      <c r="N8916" s="2"/>
      <c r="O8916" s="2"/>
    </row>
    <row r="8917" spans="1:15">
      <c r="A8917" s="19"/>
      <c r="C8917" s="17"/>
      <c r="F8917" s="17"/>
      <c r="J8917" s="17"/>
      <c r="N8917" s="2"/>
      <c r="O8917" s="2"/>
    </row>
    <row r="8918" spans="1:15">
      <c r="A8918" s="19"/>
      <c r="C8918" s="17"/>
      <c r="F8918" s="17"/>
      <c r="J8918" s="17"/>
      <c r="N8918" s="2"/>
      <c r="O8918" s="2"/>
    </row>
    <row r="8919" spans="1:15">
      <c r="A8919" s="19"/>
      <c r="F8919" s="17"/>
      <c r="J8919" s="17"/>
      <c r="N8919" s="2"/>
      <c r="O8919" s="2"/>
    </row>
    <row r="8920" spans="1:15">
      <c r="A8920" s="19"/>
      <c r="C8920" s="17"/>
      <c r="F8920" s="17"/>
      <c r="J8920" s="17"/>
      <c r="N8920" s="2"/>
      <c r="O8920" s="2"/>
    </row>
    <row r="8921" spans="1:15">
      <c r="A8921" s="19"/>
      <c r="C8921" s="17"/>
      <c r="F8921" s="17"/>
      <c r="J8921" s="17"/>
      <c r="N8921" s="2"/>
      <c r="O8921" s="2"/>
    </row>
    <row r="8922" spans="1:15">
      <c r="A8922" s="19"/>
      <c r="C8922" s="17"/>
      <c r="F8922" s="17"/>
      <c r="J8922" s="17"/>
      <c r="N8922" s="2"/>
      <c r="O8922" s="2"/>
    </row>
    <row r="8923" spans="1:15">
      <c r="A8923" s="19"/>
      <c r="C8923" s="17"/>
      <c r="F8923" s="17"/>
      <c r="J8923" s="17"/>
      <c r="N8923" s="2"/>
      <c r="O8923" s="2"/>
    </row>
    <row r="8924" spans="1:15">
      <c r="A8924" s="19"/>
      <c r="F8924" s="17"/>
      <c r="J8924" s="17"/>
      <c r="N8924" s="2"/>
      <c r="O8924" s="2"/>
    </row>
    <row r="8925" spans="1:15">
      <c r="A8925" s="19"/>
      <c r="C8925" s="17"/>
      <c r="F8925" s="17"/>
      <c r="J8925" s="17"/>
      <c r="N8925" s="2"/>
      <c r="O8925" s="2"/>
    </row>
    <row r="8926" spans="1:15">
      <c r="A8926" s="19"/>
      <c r="C8926" s="17"/>
      <c r="F8926" s="17"/>
      <c r="J8926" s="17"/>
      <c r="N8926" s="2"/>
      <c r="O8926" s="2"/>
    </row>
    <row r="8927" spans="1:15">
      <c r="A8927" s="19"/>
      <c r="C8927" s="17"/>
      <c r="F8927" s="17"/>
      <c r="J8927" s="17"/>
      <c r="N8927" s="2"/>
      <c r="O8927" s="2"/>
    </row>
    <row r="8928" spans="1:15">
      <c r="A8928" s="19"/>
      <c r="C8928" s="17"/>
      <c r="F8928" s="17"/>
      <c r="J8928" s="17"/>
      <c r="N8928" s="2"/>
      <c r="O8928" s="2"/>
    </row>
    <row r="8929" spans="1:15">
      <c r="A8929" s="19"/>
      <c r="F8929" s="17"/>
      <c r="J8929" s="17"/>
      <c r="N8929" s="2"/>
      <c r="O8929" s="2"/>
    </row>
    <row r="8930" spans="1:15">
      <c r="A8930" s="19"/>
      <c r="C8930" s="17"/>
      <c r="F8930" s="17"/>
      <c r="J8930" s="17"/>
      <c r="N8930" s="2"/>
      <c r="O8930" s="2"/>
    </row>
    <row r="8931" spans="1:15">
      <c r="A8931" s="19"/>
      <c r="C8931" s="17"/>
      <c r="F8931" s="17"/>
      <c r="J8931" s="17"/>
      <c r="N8931" s="2"/>
      <c r="O8931" s="2"/>
    </row>
    <row r="8932" spans="1:15">
      <c r="A8932" s="19"/>
      <c r="C8932" s="17"/>
      <c r="F8932" s="17"/>
      <c r="J8932" s="17"/>
      <c r="N8932" s="2"/>
      <c r="O8932" s="2"/>
    </row>
    <row r="8933" spans="1:15">
      <c r="A8933" s="19"/>
      <c r="C8933" s="17"/>
      <c r="F8933" s="17"/>
      <c r="J8933" s="17"/>
      <c r="N8933" s="2"/>
      <c r="O8933" s="2"/>
    </row>
    <row r="8934" spans="1:15">
      <c r="A8934" s="19"/>
      <c r="F8934" s="17"/>
      <c r="J8934" s="17"/>
      <c r="N8934" s="2"/>
      <c r="O8934" s="2"/>
    </row>
    <row r="8935" spans="1:15">
      <c r="A8935" s="19"/>
      <c r="C8935" s="17"/>
      <c r="F8935" s="17"/>
      <c r="J8935" s="17"/>
      <c r="N8935" s="2"/>
      <c r="O8935" s="2"/>
    </row>
    <row r="8936" spans="1:15">
      <c r="A8936" s="19"/>
      <c r="C8936" s="17"/>
      <c r="F8936" s="17"/>
      <c r="J8936" s="17"/>
      <c r="N8936" s="2"/>
      <c r="O8936" s="2"/>
    </row>
    <row r="8937" spans="1:15">
      <c r="A8937" s="19"/>
      <c r="C8937" s="17"/>
      <c r="F8937" s="17"/>
      <c r="J8937" s="17"/>
      <c r="N8937" s="2"/>
      <c r="O8937" s="2"/>
    </row>
    <row r="8938" spans="1:15">
      <c r="A8938" s="19"/>
      <c r="C8938" s="17"/>
      <c r="F8938" s="17"/>
      <c r="J8938" s="17"/>
      <c r="N8938" s="2"/>
      <c r="O8938" s="2"/>
    </row>
    <row r="8939" spans="1:15">
      <c r="A8939" s="19"/>
      <c r="F8939" s="17"/>
      <c r="J8939" s="17"/>
      <c r="N8939" s="2"/>
      <c r="O8939" s="2"/>
    </row>
    <row r="8940" spans="1:15">
      <c r="A8940" s="19"/>
      <c r="C8940" s="17"/>
      <c r="F8940" s="17"/>
      <c r="J8940" s="17"/>
      <c r="N8940" s="2"/>
      <c r="O8940" s="2"/>
    </row>
    <row r="8941" spans="1:15">
      <c r="A8941" s="19"/>
      <c r="C8941" s="17"/>
      <c r="F8941" s="17"/>
      <c r="J8941" s="17"/>
      <c r="N8941" s="2"/>
      <c r="O8941" s="2"/>
    </row>
    <row r="8942" spans="1:15">
      <c r="A8942" s="19"/>
      <c r="C8942" s="17"/>
      <c r="F8942" s="17"/>
      <c r="J8942" s="17"/>
      <c r="N8942" s="2"/>
      <c r="O8942" s="2"/>
    </row>
    <row r="8943" spans="1:15">
      <c r="A8943" s="19"/>
      <c r="C8943" s="17"/>
      <c r="F8943" s="17"/>
      <c r="J8943" s="17"/>
      <c r="N8943" s="2"/>
      <c r="O8943" s="2"/>
    </row>
    <row r="8944" spans="1:15">
      <c r="A8944" s="19"/>
      <c r="F8944" s="17"/>
      <c r="J8944" s="17"/>
      <c r="N8944" s="2"/>
      <c r="O8944" s="2"/>
    </row>
    <row r="8945" spans="1:15">
      <c r="A8945" s="19"/>
      <c r="C8945" s="17"/>
      <c r="F8945" s="17"/>
      <c r="J8945" s="17"/>
      <c r="N8945" s="2"/>
      <c r="O8945" s="2"/>
    </row>
    <row r="8946" spans="1:15">
      <c r="A8946" s="19"/>
      <c r="C8946" s="17"/>
      <c r="F8946" s="17"/>
      <c r="J8946" s="17"/>
      <c r="N8946" s="2"/>
      <c r="O8946" s="2"/>
    </row>
    <row r="8947" spans="1:15">
      <c r="A8947" s="19"/>
      <c r="C8947" s="17"/>
      <c r="F8947" s="17"/>
      <c r="J8947" s="17"/>
      <c r="N8947" s="2"/>
      <c r="O8947" s="2"/>
    </row>
    <row r="8948" spans="1:15">
      <c r="A8948" s="19"/>
      <c r="C8948" s="17"/>
      <c r="F8948" s="17"/>
      <c r="J8948" s="17"/>
      <c r="N8948" s="2"/>
      <c r="O8948" s="2"/>
    </row>
    <row r="8949" spans="1:15">
      <c r="A8949" s="19"/>
      <c r="F8949" s="17"/>
      <c r="J8949" s="17"/>
      <c r="N8949" s="2"/>
      <c r="O8949" s="2"/>
    </row>
    <row r="8950" spans="1:15">
      <c r="A8950" s="19"/>
      <c r="C8950" s="17"/>
      <c r="F8950" s="17"/>
      <c r="J8950" s="17"/>
      <c r="N8950" s="2"/>
      <c r="O8950" s="2"/>
    </row>
    <row r="8951" spans="1:15">
      <c r="A8951" s="19"/>
      <c r="C8951" s="17"/>
      <c r="F8951" s="17"/>
      <c r="J8951" s="17"/>
      <c r="N8951" s="2"/>
      <c r="O8951" s="2"/>
    </row>
    <row r="8952" spans="1:15">
      <c r="A8952" s="19"/>
      <c r="C8952" s="17"/>
      <c r="F8952" s="17"/>
      <c r="J8952" s="17"/>
      <c r="N8952" s="2"/>
      <c r="O8952" s="2"/>
    </row>
    <row r="8953" spans="1:15">
      <c r="A8953" s="19"/>
      <c r="C8953" s="17"/>
      <c r="F8953" s="17"/>
      <c r="J8953" s="17"/>
      <c r="N8953" s="2"/>
      <c r="O8953" s="2"/>
    </row>
    <row r="8954" spans="1:15">
      <c r="A8954" s="19"/>
      <c r="F8954" s="17"/>
      <c r="J8954" s="17"/>
      <c r="N8954" s="2"/>
      <c r="O8954" s="2"/>
    </row>
    <row r="8955" spans="1:15">
      <c r="A8955" s="19"/>
      <c r="C8955" s="17"/>
      <c r="F8955" s="17"/>
      <c r="J8955" s="17"/>
      <c r="N8955" s="2"/>
      <c r="O8955" s="2"/>
    </row>
    <row r="8956" spans="1:15">
      <c r="A8956" s="19"/>
      <c r="C8956" s="17"/>
      <c r="F8956" s="17"/>
      <c r="J8956" s="17"/>
      <c r="N8956" s="2"/>
      <c r="O8956" s="2"/>
    </row>
    <row r="8957" spans="1:15">
      <c r="A8957" s="19"/>
      <c r="C8957" s="17"/>
      <c r="F8957" s="17"/>
      <c r="J8957" s="17"/>
      <c r="N8957" s="2"/>
      <c r="O8957" s="2"/>
    </row>
    <row r="8958" spans="1:15">
      <c r="A8958" s="19"/>
      <c r="C8958" s="17"/>
      <c r="F8958" s="17"/>
      <c r="J8958" s="17"/>
      <c r="N8958" s="2"/>
      <c r="O8958" s="2"/>
    </row>
    <row r="8959" spans="1:15">
      <c r="A8959" s="19"/>
      <c r="F8959" s="17"/>
      <c r="J8959" s="17"/>
      <c r="N8959" s="2"/>
      <c r="O8959" s="2"/>
    </row>
    <row r="8960" spans="1:15">
      <c r="A8960" s="19"/>
      <c r="C8960" s="17"/>
      <c r="F8960" s="17"/>
      <c r="J8960" s="17"/>
      <c r="N8960" s="2"/>
      <c r="O8960" s="2"/>
    </row>
    <row r="8961" spans="1:15">
      <c r="A8961" s="19"/>
      <c r="C8961" s="17"/>
      <c r="F8961" s="17"/>
      <c r="J8961" s="17"/>
      <c r="N8961" s="2"/>
      <c r="O8961" s="2"/>
    </row>
    <row r="8962" spans="1:15">
      <c r="A8962" s="19"/>
      <c r="F8962" s="17"/>
      <c r="J8962" s="17"/>
      <c r="N8962" s="2"/>
      <c r="O8962" s="2"/>
    </row>
    <row r="8963" spans="1:15">
      <c r="A8963" s="19"/>
      <c r="C8963" s="17"/>
      <c r="F8963" s="17"/>
      <c r="J8963" s="17"/>
      <c r="N8963" s="2"/>
      <c r="O8963" s="2"/>
    </row>
    <row r="8964" spans="1:15">
      <c r="A8964" s="19"/>
      <c r="C8964" s="17"/>
      <c r="F8964" s="17"/>
      <c r="J8964" s="17"/>
      <c r="N8964" s="2"/>
      <c r="O8964" s="2"/>
    </row>
    <row r="8965" spans="1:15">
      <c r="A8965" s="19"/>
      <c r="C8965" s="17"/>
      <c r="F8965" s="17"/>
      <c r="J8965" s="17"/>
      <c r="N8965" s="2"/>
      <c r="O8965" s="2"/>
    </row>
    <row r="8966" spans="1:15">
      <c r="A8966" s="19"/>
      <c r="C8966" s="17"/>
      <c r="F8966" s="17"/>
      <c r="J8966" s="17"/>
      <c r="N8966" s="2"/>
      <c r="O8966" s="2"/>
    </row>
    <row r="8967" spans="1:15">
      <c r="A8967" s="19"/>
      <c r="F8967" s="17"/>
      <c r="J8967" s="17"/>
      <c r="N8967" s="2"/>
      <c r="O8967" s="2"/>
    </row>
    <row r="8968" spans="1:15">
      <c r="A8968" s="19"/>
      <c r="C8968" s="17"/>
      <c r="F8968" s="17"/>
      <c r="J8968" s="17"/>
      <c r="N8968" s="2"/>
      <c r="O8968" s="2"/>
    </row>
    <row r="8969" spans="1:15">
      <c r="A8969" s="19"/>
      <c r="C8969" s="17"/>
      <c r="F8969" s="17"/>
      <c r="J8969" s="17"/>
      <c r="N8969" s="2"/>
      <c r="O8969" s="2"/>
    </row>
    <row r="8970" spans="1:15">
      <c r="A8970" s="19"/>
      <c r="C8970" s="17"/>
      <c r="F8970" s="17"/>
      <c r="J8970" s="17"/>
      <c r="N8970" s="2"/>
      <c r="O8970" s="2"/>
    </row>
    <row r="8971" spans="1:15">
      <c r="A8971" s="19"/>
      <c r="C8971" s="17"/>
      <c r="F8971" s="17"/>
      <c r="J8971" s="17"/>
      <c r="N8971" s="2"/>
      <c r="O8971" s="2"/>
    </row>
    <row r="8972" spans="1:15">
      <c r="A8972" s="19"/>
      <c r="F8972" s="17"/>
      <c r="J8972" s="17"/>
      <c r="N8972" s="2"/>
      <c r="O8972" s="2"/>
    </row>
    <row r="8973" spans="1:15">
      <c r="A8973" s="19"/>
      <c r="C8973" s="17"/>
      <c r="F8973" s="17"/>
      <c r="J8973" s="17"/>
      <c r="N8973" s="2"/>
      <c r="O8973" s="2"/>
    </row>
    <row r="8974" spans="1:15">
      <c r="A8974" s="19"/>
      <c r="C8974" s="17"/>
      <c r="F8974" s="17"/>
      <c r="J8974" s="17"/>
      <c r="N8974" s="2"/>
      <c r="O8974" s="2"/>
    </row>
    <row r="8975" spans="1:15">
      <c r="A8975" s="19"/>
      <c r="C8975" s="17"/>
      <c r="F8975" s="17"/>
      <c r="J8975" s="17"/>
      <c r="N8975" s="2"/>
      <c r="O8975" s="2"/>
    </row>
    <row r="8976" spans="1:15">
      <c r="A8976" s="19"/>
      <c r="C8976" s="17"/>
      <c r="F8976" s="17"/>
      <c r="J8976" s="17"/>
      <c r="N8976" s="2"/>
      <c r="O8976" s="2"/>
    </row>
    <row r="8977" spans="1:15">
      <c r="A8977" s="19"/>
      <c r="F8977" s="17"/>
      <c r="J8977" s="17"/>
      <c r="N8977" s="2"/>
      <c r="O8977" s="2"/>
    </row>
    <row r="8978" spans="1:15">
      <c r="A8978" s="19"/>
      <c r="C8978" s="17"/>
      <c r="F8978" s="17"/>
      <c r="J8978" s="17"/>
      <c r="N8978" s="2"/>
      <c r="O8978" s="2"/>
    </row>
    <row r="8979" spans="1:15">
      <c r="A8979" s="19"/>
      <c r="C8979" s="17"/>
      <c r="F8979" s="17"/>
      <c r="J8979" s="17"/>
      <c r="N8979" s="2"/>
      <c r="O8979" s="2"/>
    </row>
    <row r="8980" spans="1:15">
      <c r="A8980" s="19"/>
      <c r="C8980" s="17"/>
      <c r="F8980" s="17"/>
      <c r="J8980" s="17"/>
      <c r="N8980" s="2"/>
      <c r="O8980" s="2"/>
    </row>
    <row r="8981" spans="1:15">
      <c r="A8981" s="19"/>
      <c r="C8981" s="17"/>
      <c r="F8981" s="17"/>
      <c r="J8981" s="17"/>
      <c r="N8981" s="2"/>
      <c r="O8981" s="2"/>
    </row>
    <row r="8982" spans="1:15">
      <c r="A8982" s="19"/>
      <c r="F8982" s="17"/>
      <c r="J8982" s="17"/>
      <c r="N8982" s="2"/>
      <c r="O8982" s="2"/>
    </row>
    <row r="8983" spans="1:15">
      <c r="A8983" s="19"/>
      <c r="C8983" s="17"/>
      <c r="F8983" s="17"/>
      <c r="J8983" s="17"/>
      <c r="N8983" s="2"/>
      <c r="O8983" s="2"/>
    </row>
    <row r="8984" spans="1:15">
      <c r="A8984" s="19"/>
      <c r="C8984" s="17"/>
      <c r="F8984" s="17"/>
      <c r="J8984" s="17"/>
      <c r="N8984" s="2"/>
      <c r="O8984" s="2"/>
    </row>
    <row r="8985" spans="1:15">
      <c r="A8985" s="19"/>
      <c r="C8985" s="17"/>
      <c r="F8985" s="17"/>
      <c r="J8985" s="17"/>
      <c r="N8985" s="2"/>
      <c r="O8985" s="2"/>
    </row>
    <row r="8986" spans="1:15">
      <c r="A8986" s="19"/>
      <c r="C8986" s="17"/>
      <c r="F8986" s="17"/>
      <c r="J8986" s="17"/>
      <c r="N8986" s="2"/>
      <c r="O8986" s="2"/>
    </row>
    <row r="8987" spans="1:15">
      <c r="A8987" s="19"/>
      <c r="F8987" s="17"/>
      <c r="J8987" s="17"/>
      <c r="N8987" s="2"/>
      <c r="O8987" s="2"/>
    </row>
    <row r="8988" spans="1:15">
      <c r="A8988" s="19"/>
      <c r="C8988" s="17"/>
      <c r="F8988" s="17"/>
      <c r="J8988" s="17"/>
      <c r="N8988" s="2"/>
      <c r="O8988" s="2"/>
    </row>
    <row r="8989" spans="1:15">
      <c r="A8989" s="19"/>
      <c r="C8989" s="17"/>
      <c r="F8989" s="17"/>
      <c r="J8989" s="17"/>
      <c r="N8989" s="2"/>
      <c r="O8989" s="2"/>
    </row>
    <row r="8990" spans="1:15">
      <c r="A8990" s="19"/>
      <c r="C8990" s="17"/>
      <c r="F8990" s="17"/>
      <c r="J8990" s="17"/>
      <c r="N8990" s="2"/>
      <c r="O8990" s="2"/>
    </row>
    <row r="8991" spans="1:15">
      <c r="A8991" s="19"/>
      <c r="C8991" s="17"/>
      <c r="F8991" s="17"/>
      <c r="J8991" s="17"/>
      <c r="N8991" s="2"/>
      <c r="O8991" s="2"/>
    </row>
    <row r="8992" spans="1:15">
      <c r="A8992" s="19"/>
      <c r="F8992" s="17"/>
      <c r="J8992" s="17"/>
      <c r="N8992" s="2"/>
      <c r="O8992" s="2"/>
    </row>
    <row r="8993" spans="1:15">
      <c r="A8993" s="19"/>
      <c r="C8993" s="17"/>
      <c r="F8993" s="17"/>
      <c r="J8993" s="17"/>
      <c r="N8993" s="2"/>
      <c r="O8993" s="2"/>
    </row>
    <row r="8994" spans="1:15">
      <c r="A8994" s="19"/>
      <c r="C8994" s="17"/>
      <c r="F8994" s="17"/>
      <c r="J8994" s="17"/>
      <c r="N8994" s="2"/>
      <c r="O8994" s="2"/>
    </row>
    <row r="8995" spans="1:15">
      <c r="A8995" s="19"/>
      <c r="C8995" s="17"/>
      <c r="F8995" s="17"/>
      <c r="J8995" s="17"/>
      <c r="N8995" s="2"/>
      <c r="O8995" s="2"/>
    </row>
    <row r="8996" spans="1:15">
      <c r="A8996" s="19"/>
      <c r="C8996" s="17"/>
      <c r="F8996" s="17"/>
      <c r="J8996" s="17"/>
      <c r="N8996" s="2"/>
      <c r="O8996" s="2"/>
    </row>
    <row r="8997" spans="1:15">
      <c r="A8997" s="19"/>
      <c r="F8997" s="17"/>
      <c r="J8997" s="17"/>
      <c r="N8997" s="2"/>
      <c r="O8997" s="2"/>
    </row>
    <row r="8998" spans="1:15">
      <c r="A8998" s="19"/>
      <c r="C8998" s="17"/>
      <c r="F8998" s="17"/>
      <c r="J8998" s="17"/>
      <c r="N8998" s="2"/>
      <c r="O8998" s="2"/>
    </row>
    <row r="8999" spans="1:15">
      <c r="A8999" s="19"/>
      <c r="C8999" s="17"/>
      <c r="F8999" s="17"/>
      <c r="J8999" s="17"/>
      <c r="N8999" s="2"/>
      <c r="O8999" s="2"/>
    </row>
    <row r="9000" spans="1:15">
      <c r="A9000" s="19"/>
      <c r="C9000" s="17"/>
      <c r="F9000" s="17"/>
      <c r="J9000" s="17"/>
      <c r="N9000" s="2"/>
      <c r="O9000" s="2"/>
    </row>
    <row r="9001" spans="1:15">
      <c r="A9001" s="19"/>
      <c r="C9001" s="17"/>
      <c r="F9001" s="17"/>
      <c r="J9001" s="17"/>
      <c r="N9001" s="2"/>
      <c r="O9001" s="2"/>
    </row>
    <row r="9002" spans="1:15">
      <c r="A9002" s="19"/>
      <c r="F9002" s="17"/>
      <c r="J9002" s="17"/>
      <c r="N9002" s="2"/>
      <c r="O9002" s="2"/>
    </row>
    <row r="9003" spans="1:15">
      <c r="A9003" s="19"/>
      <c r="C9003" s="17"/>
      <c r="F9003" s="17"/>
      <c r="J9003" s="17"/>
      <c r="N9003" s="2"/>
      <c r="O9003" s="2"/>
    </row>
    <row r="9004" spans="1:15">
      <c r="A9004" s="19"/>
      <c r="C9004" s="17"/>
      <c r="F9004" s="17"/>
      <c r="J9004" s="17"/>
      <c r="N9004" s="2"/>
      <c r="O9004" s="2"/>
    </row>
    <row r="9005" spans="1:15">
      <c r="A9005" s="19"/>
      <c r="C9005" s="17"/>
      <c r="F9005" s="17"/>
      <c r="J9005" s="17"/>
      <c r="N9005" s="2"/>
      <c r="O9005" s="2"/>
    </row>
    <row r="9006" spans="1:15">
      <c r="A9006" s="19"/>
      <c r="C9006" s="17"/>
      <c r="F9006" s="17"/>
      <c r="J9006" s="17"/>
      <c r="N9006" s="2"/>
      <c r="O9006" s="2"/>
    </row>
    <row r="9007" spans="1:15">
      <c r="A9007" s="19"/>
      <c r="F9007" s="17"/>
      <c r="J9007" s="17"/>
      <c r="N9007" s="2"/>
      <c r="O9007" s="2"/>
    </row>
    <row r="9008" spans="1:15">
      <c r="A9008" s="19"/>
      <c r="C9008" s="17"/>
      <c r="F9008" s="17"/>
      <c r="J9008" s="17"/>
      <c r="N9008" s="2"/>
      <c r="O9008" s="2"/>
    </row>
    <row r="9009" spans="1:15">
      <c r="A9009" s="19"/>
      <c r="C9009" s="17"/>
      <c r="F9009" s="17"/>
      <c r="J9009" s="17"/>
      <c r="N9009" s="2"/>
      <c r="O9009" s="2"/>
    </row>
    <row r="9010" spans="1:15">
      <c r="A9010" s="19"/>
      <c r="C9010" s="17"/>
      <c r="F9010" s="17"/>
      <c r="J9010" s="17"/>
      <c r="N9010" s="2"/>
      <c r="O9010" s="2"/>
    </row>
    <row r="9011" spans="1:15">
      <c r="A9011" s="19"/>
      <c r="C9011" s="17"/>
      <c r="F9011" s="17"/>
      <c r="J9011" s="17"/>
      <c r="N9011" s="2"/>
      <c r="O9011" s="2"/>
    </row>
    <row r="9012" spans="1:15">
      <c r="A9012" s="19"/>
      <c r="F9012" s="17"/>
      <c r="J9012" s="17"/>
      <c r="N9012" s="2"/>
      <c r="O9012" s="2"/>
    </row>
    <row r="9013" spans="1:15">
      <c r="A9013" s="19"/>
      <c r="C9013" s="17"/>
      <c r="F9013" s="17"/>
      <c r="J9013" s="17"/>
      <c r="N9013" s="2"/>
      <c r="O9013" s="2"/>
    </row>
    <row r="9014" spans="1:15">
      <c r="A9014" s="19"/>
      <c r="C9014" s="17"/>
      <c r="F9014" s="17"/>
      <c r="J9014" s="17"/>
      <c r="N9014" s="2"/>
      <c r="O9014" s="2"/>
    </row>
    <row r="9015" spans="1:15">
      <c r="A9015" s="19"/>
      <c r="C9015" s="17"/>
      <c r="F9015" s="17"/>
      <c r="J9015" s="17"/>
      <c r="N9015" s="2"/>
      <c r="O9015" s="2"/>
    </row>
    <row r="9016" spans="1:15">
      <c r="A9016" s="19"/>
      <c r="C9016" s="17"/>
      <c r="F9016" s="17"/>
      <c r="J9016" s="17"/>
      <c r="N9016" s="2"/>
      <c r="O9016" s="2"/>
    </row>
    <row r="9017" spans="1:15">
      <c r="A9017" s="19"/>
      <c r="N9017" s="2"/>
      <c r="O9017" s="2"/>
    </row>
    <row r="9018" spans="1:15">
      <c r="A9018" s="19"/>
      <c r="N9018" s="2"/>
      <c r="O9018" s="2"/>
    </row>
    <row r="9019" spans="1:15">
      <c r="A9019" s="19"/>
      <c r="N9019" s="2"/>
      <c r="O9019" s="2"/>
    </row>
    <row r="9020" spans="1:15">
      <c r="A9020" s="19"/>
      <c r="N9020" s="2"/>
      <c r="O9020" s="2"/>
    </row>
    <row r="9021" spans="1:15">
      <c r="A9021" s="19"/>
      <c r="N9021" s="2"/>
      <c r="O9021" s="2"/>
    </row>
    <row r="9022" spans="1:15">
      <c r="A9022" s="19"/>
      <c r="N9022" s="2"/>
      <c r="O9022" s="2"/>
    </row>
    <row r="9023" spans="1:15">
      <c r="A9023" s="19"/>
      <c r="N9023" s="2"/>
      <c r="O9023" s="2"/>
    </row>
    <row r="9024" spans="1:15">
      <c r="A9024" s="19"/>
      <c r="N9024" s="2"/>
      <c r="O9024" s="2"/>
    </row>
    <row r="9025" spans="1:15">
      <c r="A9025" s="19"/>
      <c r="N9025" s="2"/>
      <c r="O9025" s="2"/>
    </row>
    <row r="9026" spans="1:15">
      <c r="A9026" s="19"/>
      <c r="N9026" s="2"/>
      <c r="O9026" s="2"/>
    </row>
    <row r="9027" spans="1:15">
      <c r="A9027" s="19"/>
      <c r="N9027" s="2"/>
      <c r="O9027" s="2"/>
    </row>
    <row r="9028" spans="1:15">
      <c r="A9028" s="19"/>
      <c r="N9028" s="2"/>
      <c r="O9028" s="2"/>
    </row>
    <row r="9029" spans="1:15">
      <c r="A9029" s="19"/>
      <c r="N9029" s="2"/>
      <c r="O9029" s="2"/>
    </row>
    <row r="9030" spans="1:15">
      <c r="A9030" s="19"/>
      <c r="N9030" s="2"/>
      <c r="O9030" s="2"/>
    </row>
    <row r="9031" spans="1:15">
      <c r="A9031" s="19"/>
      <c r="N9031" s="2"/>
      <c r="O9031" s="2"/>
    </row>
    <row r="9032" spans="1:15">
      <c r="A9032" s="19"/>
      <c r="N9032" s="2"/>
      <c r="O9032" s="2"/>
    </row>
    <row r="9033" spans="1:15">
      <c r="A9033" s="19"/>
      <c r="N9033" s="2"/>
      <c r="O9033" s="2"/>
    </row>
    <row r="9034" spans="1:15">
      <c r="A9034" s="19"/>
      <c r="N9034" s="2"/>
      <c r="O9034" s="2"/>
    </row>
    <row r="9035" spans="1:15">
      <c r="A9035" s="19"/>
      <c r="N9035" s="2"/>
      <c r="O9035" s="2"/>
    </row>
    <row r="9036" spans="1:15">
      <c r="A9036" s="19"/>
      <c r="N9036" s="2"/>
      <c r="O9036" s="2"/>
    </row>
    <row r="9037" spans="1:15">
      <c r="A9037" s="19"/>
      <c r="N9037" s="2"/>
      <c r="O9037" s="2"/>
    </row>
    <row r="9038" spans="1:15">
      <c r="A9038" s="19"/>
      <c r="N9038" s="2"/>
      <c r="O9038" s="2"/>
    </row>
    <row r="9039" spans="1:15">
      <c r="A9039" s="19"/>
      <c r="N9039" s="2"/>
      <c r="O9039" s="2"/>
    </row>
    <row r="9040" spans="1:15">
      <c r="A9040" s="19"/>
      <c r="N9040" s="2"/>
      <c r="O9040" s="2"/>
    </row>
    <row r="9041" spans="1:15">
      <c r="A9041" s="19"/>
      <c r="N9041" s="2"/>
      <c r="O9041" s="2"/>
    </row>
    <row r="9042" spans="1:15">
      <c r="A9042" s="19"/>
      <c r="N9042" s="2"/>
      <c r="O9042" s="2"/>
    </row>
    <row r="9043" spans="1:15">
      <c r="A9043" s="19"/>
      <c r="N9043" s="2"/>
      <c r="O9043" s="2"/>
    </row>
    <row r="9044" spans="1:15">
      <c r="A9044" s="19"/>
      <c r="N9044" s="2"/>
      <c r="O9044" s="2"/>
    </row>
    <row r="9045" spans="1:15">
      <c r="A9045" s="19"/>
      <c r="N9045" s="2"/>
      <c r="O9045" s="2"/>
    </row>
    <row r="9046" spans="1:15">
      <c r="A9046" s="19"/>
      <c r="N9046" s="2"/>
      <c r="O9046" s="2"/>
    </row>
    <row r="9047" spans="1:15">
      <c r="A9047" s="19"/>
      <c r="N9047" s="2"/>
      <c r="O9047" s="2"/>
    </row>
    <row r="9048" spans="1:15">
      <c r="A9048" s="19"/>
      <c r="N9048" s="2"/>
      <c r="O9048" s="2"/>
    </row>
    <row r="9049" spans="1:15">
      <c r="A9049" s="19"/>
      <c r="N9049" s="2"/>
      <c r="O9049" s="2"/>
    </row>
    <row r="9050" spans="1:15">
      <c r="A9050" s="19"/>
      <c r="N9050" s="2"/>
      <c r="O9050" s="2"/>
    </row>
    <row r="9051" spans="1:15">
      <c r="A9051" s="19"/>
      <c r="N9051" s="2"/>
      <c r="O9051" s="2"/>
    </row>
    <row r="9052" spans="1:15">
      <c r="A9052" s="19"/>
      <c r="N9052" s="2"/>
      <c r="O9052" s="2"/>
    </row>
    <row r="9053" spans="1:15">
      <c r="A9053" s="19"/>
      <c r="N9053" s="2"/>
      <c r="O9053" s="2"/>
    </row>
    <row r="9054" spans="1:15">
      <c r="A9054" s="19"/>
      <c r="N9054" s="2"/>
      <c r="O9054" s="2"/>
    </row>
    <row r="9055" spans="1:15">
      <c r="A9055" s="19"/>
      <c r="N9055" s="2"/>
      <c r="O9055" s="2"/>
    </row>
    <row r="9056" spans="1:15">
      <c r="A9056" s="19"/>
      <c r="N9056" s="2"/>
      <c r="O9056" s="2"/>
    </row>
    <row r="9057" spans="1:15">
      <c r="A9057" s="19"/>
      <c r="N9057" s="2"/>
      <c r="O9057" s="2"/>
    </row>
    <row r="9058" spans="1:15">
      <c r="A9058" s="19"/>
      <c r="N9058" s="2"/>
      <c r="O9058" s="2"/>
    </row>
    <row r="9059" spans="1:15">
      <c r="A9059" s="19"/>
      <c r="N9059" s="2"/>
      <c r="O9059" s="2"/>
    </row>
    <row r="9060" spans="1:15">
      <c r="A9060" s="19"/>
      <c r="N9060" s="2"/>
      <c r="O9060" s="2"/>
    </row>
    <row r="9061" spans="1:15">
      <c r="A9061" s="19"/>
      <c r="N9061" s="2"/>
      <c r="O9061" s="2"/>
    </row>
    <row r="9062" spans="1:15">
      <c r="A9062" s="19"/>
      <c r="N9062" s="2"/>
      <c r="O9062" s="2"/>
    </row>
    <row r="9063" spans="1:15">
      <c r="A9063" s="19"/>
      <c r="N9063" s="2"/>
      <c r="O9063" s="2"/>
    </row>
    <row r="9064" spans="1:15">
      <c r="A9064" s="19"/>
      <c r="N9064" s="2"/>
      <c r="O9064" s="2"/>
    </row>
    <row r="9065" spans="1:15">
      <c r="A9065" s="19"/>
      <c r="N9065" s="2"/>
      <c r="O9065" s="2"/>
    </row>
    <row r="9066" spans="1:15">
      <c r="A9066" s="19"/>
      <c r="N9066" s="2"/>
      <c r="O9066" s="2"/>
    </row>
    <row r="9067" spans="1:15">
      <c r="A9067" s="19"/>
      <c r="N9067" s="2"/>
      <c r="O9067" s="2"/>
    </row>
    <row r="9068" spans="1:15">
      <c r="A9068" s="19"/>
      <c r="N9068" s="2"/>
      <c r="O9068" s="2"/>
    </row>
    <row r="9069" spans="1:15">
      <c r="A9069" s="19"/>
      <c r="N9069" s="2"/>
      <c r="O9069" s="2"/>
    </row>
    <row r="9070" spans="1:15">
      <c r="A9070" s="19"/>
      <c r="N9070" s="2"/>
      <c r="O9070" s="2"/>
    </row>
    <row r="9071" spans="1:15">
      <c r="A9071" s="19"/>
      <c r="N9071" s="2"/>
      <c r="O9071" s="2"/>
    </row>
    <row r="9072" spans="1:15">
      <c r="A9072" s="19"/>
      <c r="N9072" s="2"/>
      <c r="O9072" s="2"/>
    </row>
    <row r="9073" spans="1:15">
      <c r="A9073" s="19"/>
      <c r="N9073" s="2"/>
      <c r="O9073" s="2"/>
    </row>
    <row r="9074" spans="1:15">
      <c r="A9074" s="19"/>
      <c r="N9074" s="2"/>
      <c r="O9074" s="2"/>
    </row>
    <row r="9075" spans="1:15">
      <c r="A9075" s="19"/>
      <c r="N9075" s="2"/>
      <c r="O9075" s="2"/>
    </row>
    <row r="9076" spans="1:15">
      <c r="A9076" s="19"/>
      <c r="N9076" s="2"/>
      <c r="O9076" s="2"/>
    </row>
    <row r="9077" spans="1:15">
      <c r="A9077" s="19"/>
      <c r="N9077" s="2"/>
      <c r="O9077" s="2"/>
    </row>
    <row r="9078" spans="1:15">
      <c r="A9078" s="19"/>
      <c r="N9078" s="2"/>
      <c r="O9078" s="2"/>
    </row>
    <row r="9079" spans="1:15">
      <c r="A9079" s="19"/>
      <c r="N9079" s="2"/>
      <c r="O9079" s="2"/>
    </row>
    <row r="9080" spans="1:15">
      <c r="A9080" s="19"/>
      <c r="N9080" s="2"/>
      <c r="O9080" s="2"/>
    </row>
    <row r="9081" spans="1:15">
      <c r="A9081" s="19"/>
      <c r="N9081" s="2"/>
      <c r="O9081" s="2"/>
    </row>
    <row r="9082" spans="1:15">
      <c r="A9082" s="19"/>
      <c r="N9082" s="2"/>
      <c r="O9082" s="2"/>
    </row>
    <row r="9083" spans="1:15">
      <c r="A9083" s="19"/>
      <c r="N9083" s="2"/>
      <c r="O9083" s="2"/>
    </row>
    <row r="9084" spans="1:15">
      <c r="A9084" s="19"/>
      <c r="N9084" s="2"/>
      <c r="O9084" s="2"/>
    </row>
    <row r="9085" spans="1:15">
      <c r="A9085" s="19"/>
      <c r="N9085" s="2"/>
      <c r="O9085" s="2"/>
    </row>
    <row r="9086" spans="1:15">
      <c r="A9086" s="19"/>
      <c r="N9086" s="2"/>
      <c r="O9086" s="2"/>
    </row>
    <row r="9087" spans="1:15">
      <c r="A9087" s="19"/>
      <c r="N9087" s="2"/>
      <c r="O9087" s="2"/>
    </row>
    <row r="9088" spans="1:15">
      <c r="A9088" s="19"/>
      <c r="N9088" s="2"/>
      <c r="O9088" s="2"/>
    </row>
    <row r="9089" spans="1:15">
      <c r="A9089" s="19"/>
      <c r="N9089" s="2"/>
      <c r="O9089" s="2"/>
    </row>
    <row r="9090" spans="1:15">
      <c r="A9090" s="19"/>
      <c r="N9090" s="2"/>
      <c r="O9090" s="2"/>
    </row>
    <row r="9091" spans="1:15">
      <c r="A9091" s="19"/>
      <c r="N9091" s="2"/>
      <c r="O9091" s="2"/>
    </row>
    <row r="9092" spans="1:15">
      <c r="A9092" s="19"/>
      <c r="N9092" s="2"/>
      <c r="O9092" s="2"/>
    </row>
    <row r="9093" spans="1:15">
      <c r="A9093" s="19"/>
      <c r="N9093" s="2"/>
      <c r="O9093" s="2"/>
    </row>
    <row r="9094" spans="1:15">
      <c r="A9094" s="19"/>
      <c r="N9094" s="2"/>
      <c r="O9094" s="2"/>
    </row>
    <row r="9095" spans="1:15">
      <c r="A9095" s="19"/>
      <c r="N9095" s="2"/>
      <c r="O9095" s="2"/>
    </row>
    <row r="9096" spans="1:15">
      <c r="A9096" s="19"/>
      <c r="N9096" s="2"/>
      <c r="O9096" s="2"/>
    </row>
    <row r="9097" spans="1:15">
      <c r="A9097" s="19"/>
      <c r="N9097" s="2"/>
      <c r="O9097" s="2"/>
    </row>
    <row r="9098" spans="1:15">
      <c r="A9098" s="19"/>
      <c r="N9098" s="2"/>
      <c r="O9098" s="2"/>
    </row>
    <row r="9099" spans="1:15">
      <c r="A9099" s="19"/>
      <c r="N9099" s="2"/>
      <c r="O9099" s="2"/>
    </row>
    <row r="9100" spans="1:15">
      <c r="A9100" s="19"/>
      <c r="N9100" s="2"/>
      <c r="O9100" s="2"/>
    </row>
    <row r="9101" spans="1:15">
      <c r="A9101" s="19"/>
      <c r="N9101" s="2"/>
      <c r="O9101" s="2"/>
    </row>
    <row r="9102" spans="1:15">
      <c r="A9102" s="19"/>
      <c r="N9102" s="2"/>
      <c r="O9102" s="2"/>
    </row>
    <row r="9103" spans="1:15">
      <c r="A9103" s="19"/>
      <c r="N9103" s="2"/>
      <c r="O9103" s="2"/>
    </row>
    <row r="9104" spans="1:15">
      <c r="A9104" s="19"/>
      <c r="N9104" s="2"/>
      <c r="O9104" s="2"/>
    </row>
    <row r="9105" spans="1:15">
      <c r="A9105" s="19"/>
      <c r="N9105" s="2"/>
      <c r="O9105" s="2"/>
    </row>
    <row r="9106" spans="1:15">
      <c r="A9106" s="19"/>
      <c r="N9106" s="2"/>
      <c r="O9106" s="2"/>
    </row>
    <row r="9107" spans="1:15">
      <c r="A9107" s="19"/>
      <c r="N9107" s="2"/>
      <c r="O9107" s="2"/>
    </row>
    <row r="9108" spans="1:15">
      <c r="A9108" s="19"/>
      <c r="N9108" s="2"/>
      <c r="O9108" s="2"/>
    </row>
    <row r="9109" spans="1:15">
      <c r="A9109" s="19"/>
      <c r="N9109" s="2"/>
      <c r="O9109" s="2"/>
    </row>
    <row r="9110" spans="1:15">
      <c r="A9110" s="19"/>
      <c r="N9110" s="2"/>
      <c r="O9110" s="2"/>
    </row>
    <row r="9111" spans="1:15">
      <c r="A9111" s="19"/>
      <c r="N9111" s="2"/>
      <c r="O9111" s="2"/>
    </row>
    <row r="9112" spans="1:15">
      <c r="A9112" s="19"/>
      <c r="N9112" s="2"/>
      <c r="O9112" s="2"/>
    </row>
    <row r="9113" spans="1:15">
      <c r="A9113" s="19"/>
      <c r="N9113" s="2"/>
      <c r="O9113" s="2"/>
    </row>
    <row r="9114" spans="1:15">
      <c r="A9114" s="19"/>
      <c r="N9114" s="2"/>
      <c r="O9114" s="2"/>
    </row>
    <row r="9115" spans="1:15">
      <c r="A9115" s="19"/>
      <c r="N9115" s="2"/>
      <c r="O9115" s="2"/>
    </row>
    <row r="9116" spans="1:15">
      <c r="A9116" s="19"/>
      <c r="N9116" s="2"/>
      <c r="O9116" s="2"/>
    </row>
    <row r="9117" spans="1:15">
      <c r="A9117" s="19"/>
      <c r="N9117" s="2"/>
      <c r="O9117" s="2"/>
    </row>
    <row r="9118" spans="1:15">
      <c r="A9118" s="19"/>
      <c r="N9118" s="2"/>
      <c r="O9118" s="2"/>
    </row>
    <row r="9119" spans="1:15">
      <c r="A9119" s="19"/>
      <c r="N9119" s="2"/>
      <c r="O9119" s="2"/>
    </row>
    <row r="9120" spans="1:15">
      <c r="A9120" s="19"/>
      <c r="N9120" s="2"/>
      <c r="O9120" s="2"/>
    </row>
    <row r="9121" spans="1:15">
      <c r="A9121" s="19"/>
      <c r="N9121" s="2"/>
      <c r="O9121" s="2"/>
    </row>
    <row r="9122" spans="1:15">
      <c r="A9122" s="19"/>
      <c r="N9122" s="2"/>
      <c r="O9122" s="2"/>
    </row>
    <row r="9123" spans="1:15">
      <c r="A9123" s="19"/>
      <c r="N9123" s="2"/>
      <c r="O9123" s="2"/>
    </row>
    <row r="9124" spans="1:15">
      <c r="A9124" s="19"/>
      <c r="N9124" s="2"/>
      <c r="O9124" s="2"/>
    </row>
    <row r="9125" spans="1:15">
      <c r="A9125" s="19"/>
      <c r="N9125" s="2"/>
      <c r="O9125" s="2"/>
    </row>
    <row r="9126" spans="1:15">
      <c r="A9126" s="19"/>
      <c r="N9126" s="2"/>
      <c r="O9126" s="2"/>
    </row>
    <row r="9127" spans="1:15">
      <c r="A9127" s="19"/>
      <c r="N9127" s="2"/>
      <c r="O9127" s="2"/>
    </row>
    <row r="9128" spans="1:15">
      <c r="A9128" s="19"/>
      <c r="N9128" s="2"/>
      <c r="O9128" s="2"/>
    </row>
    <row r="9129" spans="1:15">
      <c r="A9129" s="19"/>
      <c r="N9129" s="2"/>
      <c r="O9129" s="2"/>
    </row>
    <row r="9130" spans="1:15">
      <c r="A9130" s="19"/>
      <c r="N9130" s="2"/>
      <c r="O9130" s="2"/>
    </row>
    <row r="9131" spans="1:15">
      <c r="A9131" s="19"/>
      <c r="N9131" s="2"/>
      <c r="O9131" s="2"/>
    </row>
    <row r="9132" spans="1:15">
      <c r="A9132" s="19"/>
      <c r="N9132" s="2"/>
      <c r="O9132" s="2"/>
    </row>
    <row r="9133" spans="1:15">
      <c r="A9133" s="19"/>
      <c r="N9133" s="2"/>
      <c r="O9133" s="2"/>
    </row>
    <row r="9134" spans="1:15">
      <c r="A9134" s="19"/>
      <c r="N9134" s="2"/>
      <c r="O9134" s="2"/>
    </row>
    <row r="9135" spans="1:15">
      <c r="A9135" s="19"/>
      <c r="N9135" s="2"/>
      <c r="O9135" s="2"/>
    </row>
    <row r="9136" spans="1:15">
      <c r="A9136" s="19"/>
      <c r="N9136" s="2"/>
      <c r="O9136" s="2"/>
    </row>
    <row r="9137" spans="1:15">
      <c r="A9137" s="19"/>
      <c r="N9137" s="2"/>
      <c r="O9137" s="2"/>
    </row>
    <row r="9138" spans="1:15">
      <c r="A9138" s="19"/>
      <c r="N9138" s="2"/>
      <c r="O9138" s="2"/>
    </row>
    <row r="9139" spans="1:15">
      <c r="A9139" s="19"/>
      <c r="N9139" s="2"/>
      <c r="O9139" s="2"/>
    </row>
    <row r="9140" spans="1:15">
      <c r="A9140" s="19"/>
      <c r="N9140" s="2"/>
      <c r="O9140" s="2"/>
    </row>
    <row r="9141" spans="1:15">
      <c r="A9141" s="19"/>
      <c r="N9141" s="2"/>
      <c r="O9141" s="2"/>
    </row>
    <row r="9142" spans="1:15">
      <c r="A9142" s="19"/>
      <c r="N9142" s="2"/>
      <c r="O9142" s="2"/>
    </row>
    <row r="9143" spans="1:15">
      <c r="A9143" s="19"/>
      <c r="N9143" s="2"/>
      <c r="O9143" s="2"/>
    </row>
    <row r="9144" spans="1:15">
      <c r="A9144" s="19"/>
      <c r="N9144" s="2"/>
      <c r="O9144" s="2"/>
    </row>
    <row r="9145" spans="1:15">
      <c r="A9145" s="19"/>
      <c r="N9145" s="2"/>
      <c r="O9145" s="2"/>
    </row>
    <row r="9146" spans="1:15">
      <c r="A9146" s="19"/>
      <c r="N9146" s="2"/>
      <c r="O9146" s="2"/>
    </row>
    <row r="9147" spans="1:15">
      <c r="A9147" s="19"/>
      <c r="N9147" s="2"/>
      <c r="O9147" s="2"/>
    </row>
    <row r="9148" spans="1:15">
      <c r="A9148" s="19"/>
      <c r="N9148" s="2"/>
      <c r="O9148" s="2"/>
    </row>
    <row r="9149" spans="1:15">
      <c r="A9149" s="19"/>
      <c r="N9149" s="2"/>
      <c r="O9149" s="2"/>
    </row>
    <row r="9150" spans="1:15">
      <c r="A9150" s="19"/>
      <c r="N9150" s="2"/>
      <c r="O9150" s="2"/>
    </row>
    <row r="9151" spans="1:15">
      <c r="A9151" s="19"/>
      <c r="N9151" s="2"/>
      <c r="O9151" s="2"/>
    </row>
    <row r="9152" spans="1:15">
      <c r="A9152" s="19"/>
      <c r="N9152" s="2"/>
      <c r="O9152" s="2"/>
    </row>
    <row r="9153" spans="1:15">
      <c r="A9153" s="19"/>
      <c r="N9153" s="2"/>
      <c r="O9153" s="2"/>
    </row>
    <row r="9154" spans="1:15">
      <c r="A9154" s="19"/>
      <c r="N9154" s="2"/>
      <c r="O9154" s="2"/>
    </row>
    <row r="9155" spans="1:15">
      <c r="A9155" s="19"/>
      <c r="N9155" s="2"/>
      <c r="O9155" s="2"/>
    </row>
    <row r="9156" spans="1:15">
      <c r="A9156" s="19"/>
      <c r="N9156" s="2"/>
      <c r="O9156" s="2"/>
    </row>
    <row r="9157" spans="1:15">
      <c r="A9157" s="19"/>
      <c r="N9157" s="2"/>
      <c r="O9157" s="2"/>
    </row>
    <row r="9158" spans="1:15">
      <c r="A9158" s="19"/>
      <c r="N9158" s="2"/>
      <c r="O9158" s="2"/>
    </row>
    <row r="9159" spans="1:15">
      <c r="A9159" s="19"/>
      <c r="N9159" s="2"/>
      <c r="O9159" s="2"/>
    </row>
    <row r="9160" spans="1:15">
      <c r="A9160" s="19"/>
      <c r="N9160" s="2"/>
      <c r="O9160" s="2"/>
    </row>
    <row r="9161" spans="1:15">
      <c r="A9161" s="19"/>
      <c r="N9161" s="2"/>
      <c r="O9161" s="2"/>
    </row>
    <row r="9162" spans="1:15">
      <c r="A9162" s="19"/>
      <c r="N9162" s="2"/>
      <c r="O9162" s="2"/>
    </row>
    <row r="9163" spans="1:15">
      <c r="A9163" s="19"/>
      <c r="N9163" s="2"/>
      <c r="O9163" s="2"/>
    </row>
    <row r="9164" spans="1:15">
      <c r="A9164" s="19"/>
      <c r="N9164" s="2"/>
      <c r="O9164" s="2"/>
    </row>
    <row r="9165" spans="1:15">
      <c r="A9165" s="19"/>
      <c r="N9165" s="2"/>
      <c r="O9165" s="2"/>
    </row>
    <row r="9166" spans="1:15">
      <c r="A9166" s="19"/>
      <c r="N9166" s="2"/>
      <c r="O9166" s="2"/>
    </row>
    <row r="9167" spans="1:15">
      <c r="A9167" s="19"/>
      <c r="N9167" s="2"/>
      <c r="O9167" s="2"/>
    </row>
    <row r="9168" spans="1:15">
      <c r="A9168" s="19"/>
      <c r="N9168" s="2"/>
      <c r="O9168" s="2"/>
    </row>
    <row r="9169" spans="1:15">
      <c r="A9169" s="19"/>
      <c r="N9169" s="2"/>
      <c r="O9169" s="2"/>
    </row>
    <row r="9170" spans="1:15">
      <c r="A9170" s="19"/>
      <c r="N9170" s="2"/>
      <c r="O9170" s="2"/>
    </row>
    <row r="9171" spans="1:15">
      <c r="A9171" s="19"/>
      <c r="N9171" s="2"/>
      <c r="O9171" s="2"/>
    </row>
    <row r="9172" spans="1:15">
      <c r="A9172" s="19"/>
      <c r="N9172" s="2"/>
      <c r="O9172" s="2"/>
    </row>
    <row r="9173" spans="1:15">
      <c r="A9173" s="19"/>
      <c r="N9173" s="2"/>
      <c r="O9173" s="2"/>
    </row>
    <row r="9174" spans="1:15">
      <c r="A9174" s="19"/>
      <c r="N9174" s="2"/>
      <c r="O9174" s="2"/>
    </row>
    <row r="9175" spans="1:15">
      <c r="A9175" s="19"/>
      <c r="N9175" s="2"/>
      <c r="O9175" s="2"/>
    </row>
    <row r="9176" spans="1:15">
      <c r="A9176" s="19"/>
      <c r="N9176" s="2"/>
      <c r="O9176" s="2"/>
    </row>
    <row r="9177" spans="1:15">
      <c r="A9177" s="19"/>
      <c r="N9177" s="2"/>
      <c r="O9177" s="2"/>
    </row>
    <row r="9178" spans="1:15">
      <c r="A9178" s="19"/>
      <c r="N9178" s="2"/>
      <c r="O9178" s="2"/>
    </row>
    <row r="9179" spans="1:15">
      <c r="A9179" s="19"/>
      <c r="N9179" s="2"/>
      <c r="O9179" s="2"/>
    </row>
    <row r="9180" spans="1:15">
      <c r="A9180" s="19"/>
      <c r="N9180" s="2"/>
      <c r="O9180" s="2"/>
    </row>
    <row r="9181" spans="1:15">
      <c r="A9181" s="19"/>
      <c r="N9181" s="2"/>
      <c r="O9181" s="2"/>
    </row>
    <row r="9182" spans="1:15">
      <c r="A9182" s="19"/>
      <c r="N9182" s="2"/>
      <c r="O9182" s="2"/>
    </row>
    <row r="9183" spans="1:15">
      <c r="A9183" s="19"/>
      <c r="N9183" s="2"/>
      <c r="O9183" s="2"/>
    </row>
    <row r="9184" spans="1:15">
      <c r="A9184" s="19"/>
      <c r="N9184" s="2"/>
      <c r="O9184" s="2"/>
    </row>
    <row r="9185" spans="1:15">
      <c r="A9185" s="19"/>
      <c r="N9185" s="2"/>
      <c r="O9185" s="2"/>
    </row>
    <row r="9186" spans="1:15">
      <c r="A9186" s="19"/>
      <c r="N9186" s="2"/>
      <c r="O9186" s="2"/>
    </row>
    <row r="9187" spans="1:15">
      <c r="A9187" s="19"/>
      <c r="N9187" s="2"/>
      <c r="O9187" s="2"/>
    </row>
    <row r="9188" spans="1:15">
      <c r="A9188" s="19"/>
      <c r="N9188" s="2"/>
      <c r="O9188" s="2"/>
    </row>
    <row r="9189" spans="1:15">
      <c r="A9189" s="19"/>
      <c r="N9189" s="2"/>
      <c r="O9189" s="2"/>
    </row>
    <row r="9190" spans="1:15">
      <c r="A9190" s="19"/>
      <c r="N9190" s="2"/>
      <c r="O9190" s="2"/>
    </row>
    <row r="9191" spans="1:15">
      <c r="A9191" s="19"/>
      <c r="N9191" s="2"/>
      <c r="O9191" s="2"/>
    </row>
    <row r="9192" spans="1:15">
      <c r="A9192" s="19"/>
      <c r="N9192" s="2"/>
      <c r="O9192" s="2"/>
    </row>
    <row r="9193" spans="1:15">
      <c r="A9193" s="19"/>
      <c r="N9193" s="2"/>
      <c r="O9193" s="2"/>
    </row>
    <row r="9194" spans="1:15">
      <c r="A9194" s="19"/>
      <c r="N9194" s="2"/>
      <c r="O9194" s="2"/>
    </row>
    <row r="9195" spans="1:15">
      <c r="A9195" s="19"/>
      <c r="N9195" s="2"/>
      <c r="O9195" s="2"/>
    </row>
    <row r="9196" spans="1:15">
      <c r="A9196" s="19"/>
      <c r="N9196" s="2"/>
      <c r="O9196" s="2"/>
    </row>
    <row r="9197" spans="1:15">
      <c r="A9197" s="19"/>
      <c r="N9197" s="2"/>
      <c r="O9197" s="2"/>
    </row>
    <row r="9198" spans="1:15">
      <c r="A9198" s="19"/>
      <c r="N9198" s="2"/>
      <c r="O9198" s="2"/>
    </row>
    <row r="9199" spans="1:15">
      <c r="A9199" s="19"/>
      <c r="N9199" s="2"/>
      <c r="O9199" s="2"/>
    </row>
    <row r="9200" spans="1:15">
      <c r="A9200" s="19"/>
      <c r="N9200" s="2"/>
      <c r="O9200" s="2"/>
    </row>
    <row r="9201" spans="1:15">
      <c r="A9201" s="19"/>
      <c r="N9201" s="2"/>
      <c r="O9201" s="2"/>
    </row>
    <row r="9202" spans="1:15">
      <c r="A9202" s="19"/>
      <c r="N9202" s="2"/>
      <c r="O9202" s="2"/>
    </row>
    <row r="9203" spans="1:15">
      <c r="A9203" s="19"/>
      <c r="N9203" s="2"/>
      <c r="O9203" s="2"/>
    </row>
    <row r="9204" spans="1:15">
      <c r="A9204" s="19"/>
      <c r="N9204" s="2"/>
      <c r="O9204" s="2"/>
    </row>
    <row r="9205" spans="1:15">
      <c r="A9205" s="19"/>
      <c r="N9205" s="2"/>
      <c r="O9205" s="2"/>
    </row>
    <row r="9206" spans="1:15">
      <c r="A9206" s="19"/>
      <c r="N9206" s="2"/>
      <c r="O9206" s="2"/>
    </row>
    <row r="9207" spans="1:15">
      <c r="A9207" s="19"/>
      <c r="N9207" s="2"/>
      <c r="O9207" s="2"/>
    </row>
    <row r="9208" spans="1:15">
      <c r="A9208" s="19"/>
      <c r="N9208" s="2"/>
      <c r="O9208" s="2"/>
    </row>
    <row r="9209" spans="1:15">
      <c r="A9209" s="19"/>
      <c r="N9209" s="2"/>
      <c r="O9209" s="2"/>
    </row>
    <row r="9210" spans="1:15">
      <c r="A9210" s="19"/>
      <c r="N9210" s="2"/>
      <c r="O9210" s="2"/>
    </row>
    <row r="9211" spans="1:15">
      <c r="A9211" s="19"/>
      <c r="N9211" s="2"/>
      <c r="O9211" s="2"/>
    </row>
    <row r="9212" spans="1:15">
      <c r="A9212" s="19"/>
      <c r="N9212" s="2"/>
      <c r="O9212" s="2"/>
    </row>
    <row r="9213" spans="1:15">
      <c r="A9213" s="19"/>
      <c r="N9213" s="2"/>
      <c r="O9213" s="2"/>
    </row>
    <row r="9214" spans="1:15">
      <c r="A9214" s="19"/>
      <c r="N9214" s="2"/>
      <c r="O9214" s="2"/>
    </row>
    <row r="9215" spans="1:15">
      <c r="A9215" s="19"/>
      <c r="N9215" s="2"/>
      <c r="O9215" s="2"/>
    </row>
    <row r="9216" spans="1:15">
      <c r="A9216" s="19"/>
      <c r="N9216" s="2"/>
      <c r="O9216" s="2"/>
    </row>
    <row r="9217" spans="1:15">
      <c r="A9217" s="19"/>
      <c r="N9217" s="2"/>
      <c r="O9217" s="2"/>
    </row>
    <row r="9218" spans="1:15">
      <c r="A9218" s="19"/>
      <c r="N9218" s="2"/>
      <c r="O9218" s="2"/>
    </row>
    <row r="9219" spans="1:15">
      <c r="A9219" s="19"/>
      <c r="N9219" s="2"/>
      <c r="O9219" s="2"/>
    </row>
    <row r="9220" spans="1:15">
      <c r="A9220" s="19"/>
      <c r="N9220" s="2"/>
      <c r="O9220" s="2"/>
    </row>
    <row r="9221" spans="1:15">
      <c r="A9221" s="19"/>
      <c r="N9221" s="2"/>
      <c r="O9221" s="2"/>
    </row>
    <row r="9222" spans="1:15">
      <c r="A9222" s="19"/>
      <c r="N9222" s="2"/>
      <c r="O9222" s="2"/>
    </row>
    <row r="9223" spans="1:15">
      <c r="A9223" s="19"/>
      <c r="N9223" s="2"/>
      <c r="O9223" s="2"/>
    </row>
    <row r="9224" spans="1:15">
      <c r="A9224" s="19"/>
      <c r="N9224" s="2"/>
      <c r="O9224" s="2"/>
    </row>
    <row r="9225" spans="1:15">
      <c r="A9225" s="19"/>
      <c r="N9225" s="2"/>
      <c r="O9225" s="2"/>
    </row>
    <row r="9226" spans="1:15">
      <c r="A9226" s="19"/>
      <c r="N9226" s="2"/>
      <c r="O9226" s="2"/>
    </row>
    <row r="9227" spans="1:15">
      <c r="A9227" s="19"/>
      <c r="N9227" s="2"/>
      <c r="O9227" s="2"/>
    </row>
    <row r="9228" spans="1:15">
      <c r="A9228" s="19"/>
      <c r="N9228" s="2"/>
      <c r="O9228" s="2"/>
    </row>
    <row r="9229" spans="1:15">
      <c r="A9229" s="19"/>
      <c r="N9229" s="2"/>
      <c r="O9229" s="2"/>
    </row>
    <row r="9230" spans="1:15">
      <c r="A9230" s="19"/>
      <c r="N9230" s="2"/>
      <c r="O9230" s="2"/>
    </row>
    <row r="9231" spans="1:15">
      <c r="A9231" s="19"/>
      <c r="N9231" s="2"/>
      <c r="O9231" s="2"/>
    </row>
    <row r="9232" spans="1:15">
      <c r="A9232" s="19"/>
      <c r="N9232" s="2"/>
      <c r="O9232" s="2"/>
    </row>
    <row r="9233" spans="1:15">
      <c r="A9233" s="19"/>
      <c r="N9233" s="2"/>
      <c r="O9233" s="2"/>
    </row>
    <row r="9234" spans="1:15">
      <c r="A9234" s="19"/>
      <c r="N9234" s="2"/>
      <c r="O9234" s="2"/>
    </row>
    <row r="9235" spans="1:15">
      <c r="A9235" s="19"/>
      <c r="N9235" s="2"/>
      <c r="O9235" s="2"/>
    </row>
    <row r="9236" spans="1:15">
      <c r="A9236" s="19"/>
      <c r="N9236" s="2"/>
      <c r="O9236" s="2"/>
    </row>
    <row r="9237" spans="1:15">
      <c r="A9237" s="19"/>
      <c r="N9237" s="2"/>
      <c r="O9237" s="2"/>
    </row>
    <row r="9238" spans="1:15">
      <c r="A9238" s="19"/>
      <c r="N9238" s="2"/>
      <c r="O9238" s="2"/>
    </row>
    <row r="9239" spans="1:15">
      <c r="A9239" s="19"/>
      <c r="N9239" s="2"/>
      <c r="O9239" s="2"/>
    </row>
    <row r="9240" spans="1:15">
      <c r="A9240" s="19"/>
      <c r="N9240" s="2"/>
      <c r="O9240" s="2"/>
    </row>
    <row r="9241" spans="1:15">
      <c r="A9241" s="19"/>
      <c r="N9241" s="2"/>
      <c r="O9241" s="2"/>
    </row>
    <row r="9242" spans="1:15">
      <c r="A9242" s="19"/>
      <c r="N9242" s="2"/>
      <c r="O9242" s="2"/>
    </row>
    <row r="9243" spans="1:15">
      <c r="A9243" s="19"/>
      <c r="N9243" s="2"/>
      <c r="O9243" s="2"/>
    </row>
    <row r="9244" spans="1:15">
      <c r="A9244" s="19"/>
      <c r="N9244" s="2"/>
      <c r="O9244" s="2"/>
    </row>
    <row r="9245" spans="1:15">
      <c r="A9245" s="19"/>
      <c r="N9245" s="2"/>
      <c r="O9245" s="2"/>
    </row>
    <row r="9246" spans="1:15">
      <c r="A9246" s="19"/>
      <c r="N9246" s="2"/>
      <c r="O9246" s="2"/>
    </row>
    <row r="9247" spans="1:15">
      <c r="A9247" s="19"/>
      <c r="N9247" s="2"/>
      <c r="O9247" s="2"/>
    </row>
    <row r="9248" spans="1:15">
      <c r="A9248" s="19"/>
      <c r="N9248" s="2"/>
      <c r="O9248" s="2"/>
    </row>
    <row r="9249" spans="1:15">
      <c r="A9249" s="19"/>
      <c r="N9249" s="2"/>
      <c r="O9249" s="2"/>
    </row>
    <row r="9250" spans="1:15">
      <c r="A9250" s="19"/>
      <c r="N9250" s="2"/>
      <c r="O9250" s="2"/>
    </row>
    <row r="9251" spans="1:15">
      <c r="A9251" s="19"/>
      <c r="N9251" s="2"/>
      <c r="O9251" s="2"/>
    </row>
    <row r="9252" spans="1:15">
      <c r="A9252" s="19"/>
      <c r="N9252" s="2"/>
      <c r="O9252" s="2"/>
    </row>
    <row r="9253" spans="1:15">
      <c r="A9253" s="19"/>
      <c r="N9253" s="2"/>
      <c r="O9253" s="2"/>
    </row>
    <row r="9254" spans="1:15">
      <c r="A9254" s="19"/>
      <c r="N9254" s="2"/>
      <c r="O9254" s="2"/>
    </row>
    <row r="9255" spans="1:15">
      <c r="A9255" s="19"/>
      <c r="N9255" s="2"/>
      <c r="O9255" s="2"/>
    </row>
    <row r="9256" spans="1:15">
      <c r="A9256" s="19"/>
      <c r="N9256" s="2"/>
      <c r="O9256" s="2"/>
    </row>
    <row r="9257" spans="1:15">
      <c r="A9257" s="19"/>
      <c r="N9257" s="2"/>
      <c r="O9257" s="2"/>
    </row>
    <row r="9258" spans="1:15">
      <c r="A9258" s="19"/>
      <c r="N9258" s="2"/>
      <c r="O9258" s="2"/>
    </row>
    <row r="9259" spans="1:15">
      <c r="A9259" s="19"/>
      <c r="N9259" s="2"/>
      <c r="O9259" s="2"/>
    </row>
    <row r="9260" spans="1:15">
      <c r="A9260" s="19"/>
      <c r="N9260" s="2"/>
      <c r="O9260" s="2"/>
    </row>
    <row r="9261" spans="1:15">
      <c r="A9261" s="19"/>
      <c r="N9261" s="2"/>
      <c r="O9261" s="2"/>
    </row>
    <row r="9262" spans="1:15">
      <c r="A9262" s="19"/>
      <c r="N9262" s="2"/>
      <c r="O9262" s="2"/>
    </row>
    <row r="9263" spans="1:15">
      <c r="A9263" s="19"/>
      <c r="N9263" s="2"/>
      <c r="O9263" s="2"/>
    </row>
    <row r="9264" spans="1:15">
      <c r="A9264" s="19"/>
      <c r="N9264" s="2"/>
      <c r="O9264" s="2"/>
    </row>
    <row r="9265" spans="1:15">
      <c r="A9265" s="19"/>
      <c r="N9265" s="2"/>
      <c r="O9265" s="2"/>
    </row>
    <row r="9266" spans="1:15">
      <c r="A9266" s="19"/>
      <c r="N9266" s="2"/>
      <c r="O9266" s="2"/>
    </row>
    <row r="9267" spans="1:15">
      <c r="A9267" s="19"/>
      <c r="N9267" s="2"/>
      <c r="O9267" s="2"/>
    </row>
    <row r="9268" spans="1:15">
      <c r="A9268" s="19"/>
      <c r="N9268" s="2"/>
      <c r="O9268" s="2"/>
    </row>
    <row r="9269" spans="1:15">
      <c r="A9269" s="19"/>
      <c r="N9269" s="2"/>
      <c r="O9269" s="2"/>
    </row>
    <row r="9270" spans="1:15">
      <c r="A9270" s="19"/>
      <c r="N9270" s="2"/>
      <c r="O9270" s="2"/>
    </row>
    <row r="9271" spans="1:15">
      <c r="A9271" s="19"/>
      <c r="N9271" s="2"/>
      <c r="O9271" s="2"/>
    </row>
    <row r="9272" spans="1:15">
      <c r="A9272" s="19"/>
      <c r="N9272" s="2"/>
      <c r="O9272" s="2"/>
    </row>
    <row r="9273" spans="1:15">
      <c r="A9273" s="19"/>
      <c r="N9273" s="2"/>
      <c r="O9273" s="2"/>
    </row>
    <row r="9274" spans="1:15">
      <c r="A9274" s="19"/>
      <c r="N9274" s="2"/>
      <c r="O9274" s="2"/>
    </row>
    <row r="9275" spans="1:15">
      <c r="A9275" s="19"/>
      <c r="N9275" s="2"/>
      <c r="O9275" s="2"/>
    </row>
    <row r="9276" spans="1:15">
      <c r="A9276" s="19"/>
      <c r="N9276" s="2"/>
      <c r="O9276" s="2"/>
    </row>
    <row r="9277" spans="1:15">
      <c r="A9277" s="19"/>
      <c r="N9277" s="2"/>
      <c r="O9277" s="2"/>
    </row>
    <row r="9278" spans="1:15">
      <c r="A9278" s="19"/>
      <c r="N9278" s="2"/>
      <c r="O9278" s="2"/>
    </row>
    <row r="9279" spans="1:15">
      <c r="A9279" s="19"/>
      <c r="N9279" s="2"/>
      <c r="O9279" s="2"/>
    </row>
    <row r="9280" spans="1:15">
      <c r="A9280" s="19"/>
      <c r="N9280" s="2"/>
      <c r="O9280" s="2"/>
    </row>
    <row r="9281" spans="1:15">
      <c r="A9281" s="19"/>
      <c r="N9281" s="2"/>
      <c r="O9281" s="2"/>
    </row>
    <row r="9282" spans="1:15">
      <c r="A9282" s="19"/>
      <c r="N9282" s="2"/>
      <c r="O9282" s="2"/>
    </row>
    <row r="9283" spans="1:15">
      <c r="A9283" s="19"/>
      <c r="N9283" s="2"/>
      <c r="O9283" s="2"/>
    </row>
    <row r="9284" spans="1:15">
      <c r="A9284" s="19"/>
      <c r="N9284" s="2"/>
      <c r="O9284" s="2"/>
    </row>
    <row r="9285" spans="1:15">
      <c r="A9285" s="19"/>
      <c r="N9285" s="2"/>
      <c r="O9285" s="2"/>
    </row>
    <row r="9286" spans="1:15">
      <c r="A9286" s="19"/>
      <c r="N9286" s="2"/>
      <c r="O9286" s="2"/>
    </row>
    <row r="9287" spans="1:15">
      <c r="A9287" s="19"/>
      <c r="N9287" s="2"/>
      <c r="O9287" s="2"/>
    </row>
    <row r="9288" spans="1:15">
      <c r="A9288" s="19"/>
      <c r="N9288" s="2"/>
      <c r="O9288" s="2"/>
    </row>
    <row r="9289" spans="1:15">
      <c r="A9289" s="19"/>
      <c r="N9289" s="2"/>
      <c r="O9289" s="2"/>
    </row>
    <row r="9290" spans="1:15">
      <c r="A9290" s="19"/>
      <c r="N9290" s="2"/>
      <c r="O9290" s="2"/>
    </row>
    <row r="9291" spans="1:15">
      <c r="A9291" s="19"/>
      <c r="N9291" s="2"/>
      <c r="O9291" s="2"/>
    </row>
    <row r="9292" spans="1:15">
      <c r="A9292" s="19"/>
      <c r="N9292" s="2"/>
      <c r="O9292" s="2"/>
    </row>
    <row r="9293" spans="1:15">
      <c r="A9293" s="19"/>
      <c r="N9293" s="2"/>
      <c r="O9293" s="2"/>
    </row>
    <row r="9294" spans="1:15">
      <c r="A9294" s="19"/>
      <c r="N9294" s="2"/>
      <c r="O9294" s="2"/>
    </row>
    <row r="9295" spans="1:15">
      <c r="A9295" s="19"/>
      <c r="N9295" s="2"/>
      <c r="O9295" s="2"/>
    </row>
    <row r="9296" spans="1:15">
      <c r="A9296" s="19"/>
      <c r="N9296" s="2"/>
      <c r="O9296" s="2"/>
    </row>
    <row r="9297" spans="1:15">
      <c r="A9297" s="19"/>
      <c r="N9297" s="2"/>
      <c r="O9297" s="2"/>
    </row>
    <row r="9298" spans="1:15">
      <c r="A9298" s="19"/>
      <c r="N9298" s="2"/>
      <c r="O9298" s="2"/>
    </row>
    <row r="9299" spans="1:15">
      <c r="A9299" s="19"/>
      <c r="N9299" s="2"/>
      <c r="O9299" s="2"/>
    </row>
    <row r="9300" spans="1:15">
      <c r="A9300" s="19"/>
      <c r="N9300" s="2"/>
      <c r="O9300" s="2"/>
    </row>
    <row r="9301" spans="1:15">
      <c r="A9301" s="19"/>
      <c r="N9301" s="2"/>
      <c r="O9301" s="2"/>
    </row>
    <row r="9302" spans="1:15">
      <c r="A9302" s="19"/>
      <c r="N9302" s="2"/>
      <c r="O9302" s="2"/>
    </row>
    <row r="9303" spans="1:15">
      <c r="A9303" s="19"/>
      <c r="N9303" s="2"/>
      <c r="O9303" s="2"/>
    </row>
    <row r="9304" spans="1:15">
      <c r="A9304" s="19"/>
      <c r="N9304" s="2"/>
      <c r="O9304" s="2"/>
    </row>
    <row r="9305" spans="1:15">
      <c r="A9305" s="19"/>
      <c r="N9305" s="2"/>
      <c r="O9305" s="2"/>
    </row>
    <row r="9306" spans="1:15">
      <c r="A9306" s="19"/>
      <c r="N9306" s="2"/>
      <c r="O9306" s="2"/>
    </row>
    <row r="9307" spans="1:15">
      <c r="A9307" s="19"/>
      <c r="N9307" s="2"/>
      <c r="O9307" s="2"/>
    </row>
    <row r="9308" spans="1:15">
      <c r="A9308" s="19"/>
      <c r="N9308" s="2"/>
      <c r="O9308" s="2"/>
    </row>
    <row r="9309" spans="1:15">
      <c r="A9309" s="19"/>
      <c r="N9309" s="2"/>
      <c r="O9309" s="2"/>
    </row>
    <row r="9310" spans="1:15">
      <c r="A9310" s="19"/>
      <c r="N9310" s="2"/>
      <c r="O9310" s="2"/>
    </row>
    <row r="9311" spans="1:15">
      <c r="A9311" s="19"/>
      <c r="N9311" s="2"/>
      <c r="O9311" s="2"/>
    </row>
    <row r="9312" spans="1:15">
      <c r="A9312" s="19"/>
      <c r="N9312" s="2"/>
      <c r="O9312" s="2"/>
    </row>
    <row r="9313" spans="1:15">
      <c r="A9313" s="19"/>
      <c r="N9313" s="2"/>
      <c r="O9313" s="2"/>
    </row>
    <row r="9314" spans="1:15">
      <c r="A9314" s="19"/>
      <c r="N9314" s="2"/>
      <c r="O9314" s="2"/>
    </row>
    <row r="9315" spans="1:15">
      <c r="A9315" s="19"/>
      <c r="N9315" s="2"/>
      <c r="O9315" s="2"/>
    </row>
    <row r="9316" spans="1:15">
      <c r="A9316" s="19"/>
      <c r="N9316" s="2"/>
      <c r="O9316" s="2"/>
    </row>
    <row r="9317" spans="1:15">
      <c r="A9317" s="19"/>
      <c r="N9317" s="2"/>
      <c r="O9317" s="2"/>
    </row>
    <row r="9318" spans="1:15">
      <c r="A9318" s="19"/>
      <c r="N9318" s="2"/>
      <c r="O9318" s="2"/>
    </row>
    <row r="9319" spans="1:15">
      <c r="A9319" s="19"/>
      <c r="N9319" s="2"/>
      <c r="O9319" s="2"/>
    </row>
    <row r="9320" spans="1:15">
      <c r="A9320" s="19"/>
      <c r="N9320" s="2"/>
      <c r="O9320" s="2"/>
    </row>
    <row r="9321" spans="1:15">
      <c r="A9321" s="19"/>
      <c r="N9321" s="2"/>
      <c r="O9321" s="2"/>
    </row>
    <row r="9322" spans="1:15">
      <c r="A9322" s="19"/>
      <c r="N9322" s="2"/>
      <c r="O9322" s="2"/>
    </row>
    <row r="9323" spans="1:15">
      <c r="A9323" s="19"/>
      <c r="N9323" s="2"/>
      <c r="O9323" s="2"/>
    </row>
    <row r="9324" spans="1:15">
      <c r="A9324" s="19"/>
      <c r="N9324" s="2"/>
      <c r="O9324" s="2"/>
    </row>
    <row r="9325" spans="1:15">
      <c r="A9325" s="19"/>
      <c r="N9325" s="2"/>
      <c r="O9325" s="2"/>
    </row>
    <row r="9326" spans="1:15">
      <c r="A9326" s="19"/>
      <c r="N9326" s="2"/>
      <c r="O9326" s="2"/>
    </row>
    <row r="9327" spans="1:15">
      <c r="A9327" s="19"/>
      <c r="N9327" s="2"/>
      <c r="O9327" s="2"/>
    </row>
    <row r="9328" spans="1:15">
      <c r="A9328" s="19"/>
      <c r="N9328" s="2"/>
      <c r="O9328" s="2"/>
    </row>
    <row r="9329" spans="1:15">
      <c r="A9329" s="19"/>
      <c r="N9329" s="2"/>
      <c r="O9329" s="2"/>
    </row>
    <row r="9330" spans="1:15">
      <c r="A9330" s="19"/>
      <c r="N9330" s="2"/>
      <c r="O9330" s="2"/>
    </row>
    <row r="9331" spans="1:15">
      <c r="A9331" s="19"/>
      <c r="N9331" s="2"/>
      <c r="O9331" s="2"/>
    </row>
    <row r="9332" spans="1:15">
      <c r="A9332" s="19"/>
      <c r="N9332" s="2"/>
      <c r="O9332" s="2"/>
    </row>
    <row r="9333" spans="1:15">
      <c r="A9333" s="19"/>
      <c r="N9333" s="2"/>
      <c r="O9333" s="2"/>
    </row>
    <row r="9334" spans="1:15">
      <c r="A9334" s="19"/>
      <c r="N9334" s="2"/>
      <c r="O9334" s="2"/>
    </row>
    <row r="9335" spans="1:15">
      <c r="A9335" s="19"/>
      <c r="N9335" s="2"/>
      <c r="O9335" s="2"/>
    </row>
    <row r="9336" spans="1:15">
      <c r="A9336" s="19"/>
      <c r="N9336" s="2"/>
      <c r="O9336" s="2"/>
    </row>
    <row r="9337" spans="1:15">
      <c r="A9337" s="19"/>
      <c r="N9337" s="2"/>
      <c r="O9337" s="2"/>
    </row>
    <row r="9338" spans="1:15">
      <c r="A9338" s="19"/>
      <c r="N9338" s="2"/>
      <c r="O9338" s="2"/>
    </row>
    <row r="9339" spans="1:15">
      <c r="A9339" s="19"/>
      <c r="N9339" s="2"/>
      <c r="O9339" s="2"/>
    </row>
    <row r="9340" spans="1:15">
      <c r="A9340" s="19"/>
      <c r="N9340" s="2"/>
      <c r="O9340" s="2"/>
    </row>
    <row r="9341" spans="1:15">
      <c r="A9341" s="19"/>
      <c r="N9341" s="2"/>
      <c r="O9341" s="2"/>
    </row>
    <row r="9342" spans="1:15">
      <c r="A9342" s="19"/>
      <c r="D9342" s="6"/>
      <c r="H9342" s="16"/>
      <c r="N9342" s="2"/>
      <c r="O9342" s="2"/>
    </row>
    <row r="9343" spans="1:15">
      <c r="A9343" s="19"/>
      <c r="N9343" s="2"/>
      <c r="O9343" s="2"/>
    </row>
    <row r="9344" spans="1:15">
      <c r="A9344" s="19"/>
      <c r="F9344" s="29"/>
      <c r="N9344" s="2"/>
      <c r="O9344" s="2"/>
    </row>
    <row r="9345" spans="1:15">
      <c r="A9345" s="19"/>
      <c r="F9345" s="29"/>
      <c r="N9345" s="2"/>
      <c r="O9345" s="2"/>
    </row>
    <row r="9346" spans="1:15">
      <c r="A9346" s="19"/>
      <c r="J9346" s="29"/>
      <c r="N9346" s="2"/>
      <c r="O9346" s="2"/>
    </row>
    <row r="9347" spans="1:15">
      <c r="A9347" s="19"/>
      <c r="J9347" s="29"/>
      <c r="N9347" s="2"/>
      <c r="O9347" s="2"/>
    </row>
    <row r="9348" spans="1:15">
      <c r="A9348" s="19"/>
      <c r="J9348" s="29"/>
      <c r="N9348" s="2"/>
      <c r="O9348" s="2"/>
    </row>
    <row r="9349" spans="1:15">
      <c r="A9349" s="19"/>
      <c r="D9349" s="16"/>
      <c r="N9349" s="2"/>
      <c r="O9349" s="2"/>
    </row>
    <row r="9350" spans="1:15">
      <c r="A9350" s="19"/>
      <c r="N9350" s="2"/>
      <c r="O9350" s="2"/>
    </row>
    <row r="9351" spans="1:15">
      <c r="A9351" s="19"/>
      <c r="J9351" s="29"/>
      <c r="N9351" s="2"/>
      <c r="O9351" s="2"/>
    </row>
    <row r="9352" spans="1:15">
      <c r="A9352" s="19"/>
      <c r="D9352" s="16"/>
      <c r="J9352" s="29"/>
      <c r="N9352" s="2"/>
      <c r="O9352" s="2"/>
    </row>
    <row r="9353" spans="1:15">
      <c r="A9353" s="19"/>
      <c r="N9353" s="2"/>
      <c r="O9353" s="2"/>
    </row>
    <row r="9354" spans="1:15">
      <c r="A9354" s="19"/>
      <c r="F9354" s="29"/>
      <c r="N9354" s="2"/>
      <c r="O9354" s="2"/>
    </row>
    <row r="9355" spans="1:15">
      <c r="A9355" s="19"/>
      <c r="J9355" s="29"/>
      <c r="N9355" s="2"/>
      <c r="O9355" s="2"/>
    </row>
    <row r="9356" spans="1:15">
      <c r="A9356" s="19"/>
      <c r="F9356" s="29"/>
      <c r="N9356" s="2"/>
      <c r="O9356" s="2"/>
    </row>
    <row r="9357" spans="1:15">
      <c r="A9357" s="19"/>
      <c r="D9357" s="6"/>
      <c r="H9357" s="16"/>
      <c r="N9357" s="2"/>
      <c r="O9357" s="2"/>
    </row>
    <row r="9358" spans="1:15">
      <c r="A9358" s="19"/>
      <c r="N9358" s="2"/>
      <c r="O9358" s="2"/>
    </row>
    <row r="9359" spans="1:15">
      <c r="A9359" s="19"/>
      <c r="J9359" s="29"/>
      <c r="N9359" s="2"/>
      <c r="O9359" s="2"/>
    </row>
    <row r="9360" spans="1:15">
      <c r="A9360" s="19"/>
      <c r="J9360" s="29"/>
      <c r="N9360" s="2"/>
      <c r="O9360" s="2"/>
    </row>
    <row r="9361" spans="1:15">
      <c r="A9361" s="19"/>
      <c r="J9361" s="29"/>
      <c r="N9361" s="2"/>
      <c r="O9361" s="2"/>
    </row>
    <row r="9362" spans="1:15">
      <c r="A9362" s="19"/>
      <c r="D9362" s="6"/>
      <c r="H9362" s="16"/>
      <c r="N9362" s="2"/>
      <c r="O9362" s="2"/>
    </row>
    <row r="9363" spans="1:15">
      <c r="A9363" s="19"/>
      <c r="N9363" s="2"/>
      <c r="O9363" s="2"/>
    </row>
    <row r="9364" spans="1:15">
      <c r="A9364" s="19"/>
      <c r="J9364" s="29"/>
      <c r="N9364" s="2"/>
      <c r="O9364" s="2"/>
    </row>
    <row r="9365" spans="1:15">
      <c r="A9365" s="19"/>
      <c r="J9365" s="29"/>
      <c r="N9365" s="2"/>
      <c r="O9365" s="2"/>
    </row>
    <row r="9366" spans="1:15">
      <c r="A9366" s="19"/>
      <c r="J9366" s="29"/>
      <c r="N9366" s="2"/>
      <c r="O9366" s="2"/>
    </row>
    <row r="9367" spans="1:15">
      <c r="A9367" s="19"/>
      <c r="D9367" s="16"/>
      <c r="N9367" s="2"/>
      <c r="O9367" s="2"/>
    </row>
    <row r="9368" spans="1:15">
      <c r="A9368" s="19"/>
      <c r="N9368" s="2"/>
      <c r="O9368" s="2"/>
    </row>
    <row r="9369" spans="1:15">
      <c r="A9369" s="19"/>
      <c r="F9369" s="29"/>
      <c r="N9369" s="2"/>
      <c r="O9369" s="2"/>
    </row>
    <row r="9370" spans="1:15">
      <c r="A9370" s="19"/>
      <c r="J9370" s="29"/>
      <c r="N9370" s="2"/>
      <c r="O9370" s="2"/>
    </row>
    <row r="9371" spans="1:15">
      <c r="A9371" s="19"/>
      <c r="J9371" s="29"/>
      <c r="N9371" s="2"/>
      <c r="O9371" s="2"/>
    </row>
    <row r="9372" spans="1:15">
      <c r="A9372" s="19"/>
      <c r="D9372" s="16"/>
      <c r="J9372" s="29"/>
      <c r="N9372" s="2"/>
      <c r="O9372" s="2"/>
    </row>
    <row r="9373" spans="1:15">
      <c r="A9373" s="19"/>
      <c r="N9373" s="2"/>
      <c r="O9373" s="2"/>
    </row>
    <row r="9374" spans="1:15">
      <c r="A9374" s="19"/>
      <c r="J9374" s="29"/>
      <c r="N9374" s="2"/>
      <c r="O9374" s="2"/>
    </row>
    <row r="9375" spans="1:15">
      <c r="A9375" s="19"/>
      <c r="J9375" s="29"/>
      <c r="N9375" s="2"/>
      <c r="O9375" s="2"/>
    </row>
    <row r="9376" spans="1:15">
      <c r="A9376" s="19"/>
      <c r="J9376" s="29"/>
      <c r="N9376" s="2"/>
      <c r="O9376" s="2"/>
    </row>
    <row r="9377" spans="1:15">
      <c r="A9377" s="19"/>
      <c r="D9377" s="6"/>
      <c r="H9377" s="16"/>
      <c r="N9377" s="2"/>
      <c r="O9377" s="2"/>
    </row>
    <row r="9378" spans="1:15">
      <c r="A9378" s="19"/>
      <c r="N9378" s="2"/>
      <c r="O9378" s="2"/>
    </row>
    <row r="9379" spans="1:15">
      <c r="A9379" s="19"/>
      <c r="J9379" s="29"/>
      <c r="N9379" s="2"/>
      <c r="O9379" s="2"/>
    </row>
    <row r="9380" spans="1:15">
      <c r="A9380" s="19"/>
      <c r="J9380" s="29"/>
      <c r="N9380" s="2"/>
      <c r="O9380" s="2"/>
    </row>
    <row r="9381" spans="1:15">
      <c r="A9381" s="19"/>
      <c r="J9381" s="29"/>
      <c r="N9381" s="2"/>
      <c r="O9381" s="2"/>
    </row>
    <row r="9382" spans="1:15">
      <c r="A9382" s="19"/>
      <c r="D9382" s="16"/>
      <c r="N9382" s="2"/>
      <c r="O9382" s="2"/>
    </row>
    <row r="9383" spans="1:15">
      <c r="A9383" s="19"/>
      <c r="N9383" s="2"/>
      <c r="O9383" s="2"/>
    </row>
    <row r="9384" spans="1:15">
      <c r="A9384" s="19"/>
      <c r="F9384" s="29"/>
      <c r="N9384" s="2"/>
      <c r="O9384" s="2"/>
    </row>
    <row r="9385" spans="1:15">
      <c r="A9385" s="19"/>
      <c r="F9385" s="29"/>
      <c r="N9385" s="2"/>
      <c r="O9385" s="2"/>
    </row>
    <row r="9386" spans="1:15">
      <c r="A9386" s="19"/>
      <c r="J9386" s="29"/>
      <c r="N9386" s="2"/>
      <c r="O9386" s="2"/>
    </row>
    <row r="9387" spans="1:15">
      <c r="A9387" s="19"/>
      <c r="D9387" s="6"/>
      <c r="H9387" s="16"/>
      <c r="N9387" s="2"/>
      <c r="O9387" s="2"/>
    </row>
    <row r="9388" spans="1:15">
      <c r="A9388" s="19"/>
      <c r="N9388" s="2"/>
      <c r="O9388" s="2"/>
    </row>
    <row r="9389" spans="1:15">
      <c r="A9389" s="19"/>
      <c r="J9389" s="29"/>
      <c r="N9389" s="2"/>
      <c r="O9389" s="2"/>
    </row>
    <row r="9390" spans="1:15">
      <c r="A9390" s="19"/>
      <c r="F9390" s="29"/>
      <c r="N9390" s="2"/>
      <c r="O9390" s="2"/>
    </row>
    <row r="9391" spans="1:15">
      <c r="A9391" s="19"/>
      <c r="F9391" s="29"/>
      <c r="N9391" s="2"/>
      <c r="O9391" s="2"/>
    </row>
    <row r="9392" spans="1:15">
      <c r="A9392" s="19"/>
      <c r="D9392" s="6"/>
      <c r="H9392" s="16"/>
      <c r="N9392" s="2"/>
      <c r="O9392" s="2"/>
    </row>
    <row r="9393" spans="1:15">
      <c r="A9393" s="19"/>
      <c r="N9393" s="2"/>
      <c r="O9393" s="2"/>
    </row>
    <row r="9394" spans="1:15">
      <c r="A9394" s="19"/>
      <c r="J9394" s="29"/>
      <c r="N9394" s="2"/>
      <c r="O9394" s="2"/>
    </row>
    <row r="9395" spans="1:15">
      <c r="A9395" s="19"/>
      <c r="F9395" s="29"/>
      <c r="N9395" s="2"/>
      <c r="O9395" s="2"/>
    </row>
    <row r="9396" spans="1:15">
      <c r="A9396" s="19"/>
      <c r="F9396" s="29"/>
      <c r="N9396" s="2"/>
      <c r="O9396" s="2"/>
    </row>
    <row r="9397" spans="1:15">
      <c r="A9397" s="19"/>
      <c r="D9397" s="6"/>
      <c r="H9397" s="16"/>
      <c r="N9397" s="2"/>
      <c r="O9397" s="2"/>
    </row>
    <row r="9398" spans="1:15">
      <c r="A9398" s="19"/>
      <c r="N9398" s="2"/>
      <c r="O9398" s="2"/>
    </row>
    <row r="9399" spans="1:15">
      <c r="A9399" s="19"/>
      <c r="F9399" s="29"/>
      <c r="N9399" s="2"/>
      <c r="O9399" s="2"/>
    </row>
    <row r="9400" spans="1:15">
      <c r="A9400" s="19"/>
      <c r="F9400" s="29"/>
      <c r="N9400" s="2"/>
      <c r="O9400" s="2"/>
    </row>
    <row r="9401" spans="1:15">
      <c r="A9401" s="19"/>
      <c r="F9401" s="29"/>
      <c r="N9401" s="2"/>
      <c r="O9401" s="2"/>
    </row>
    <row r="9402" spans="1:15">
      <c r="A9402" s="19"/>
      <c r="D9402" s="6"/>
      <c r="H9402" s="16"/>
      <c r="N9402" s="2"/>
      <c r="O9402" s="2"/>
    </row>
    <row r="9403" spans="1:15">
      <c r="A9403" s="19"/>
      <c r="N9403" s="2"/>
      <c r="O9403" s="2"/>
    </row>
    <row r="9404" spans="1:15">
      <c r="A9404" s="19"/>
      <c r="J9404" s="29"/>
      <c r="N9404" s="2"/>
      <c r="O9404" s="2"/>
    </row>
    <row r="9405" spans="1:15">
      <c r="A9405" s="19"/>
      <c r="F9405" s="29"/>
      <c r="N9405" s="2"/>
      <c r="O9405" s="2"/>
    </row>
    <row r="9406" spans="1:15">
      <c r="A9406" s="19"/>
      <c r="F9406" s="29"/>
      <c r="N9406" s="2"/>
      <c r="O9406" s="2"/>
    </row>
    <row r="9407" spans="1:15">
      <c r="A9407" s="19"/>
      <c r="D9407" s="16"/>
      <c r="N9407" s="2"/>
      <c r="O9407" s="2"/>
    </row>
    <row r="9408" spans="1:15">
      <c r="A9408" s="19"/>
      <c r="N9408" s="2"/>
      <c r="O9408" s="2"/>
    </row>
    <row r="9409" spans="1:15">
      <c r="A9409" s="19"/>
      <c r="F9409" s="29"/>
      <c r="N9409" s="2"/>
      <c r="O9409" s="2"/>
    </row>
    <row r="9410" spans="1:15">
      <c r="A9410" s="19"/>
      <c r="J9410" s="29"/>
      <c r="N9410" s="2"/>
      <c r="O9410" s="2"/>
    </row>
    <row r="9411" spans="1:15">
      <c r="A9411" s="19"/>
      <c r="J9411" s="29"/>
      <c r="N9411" s="2"/>
      <c r="O9411" s="2"/>
    </row>
    <row r="9412" spans="1:15">
      <c r="A9412" s="19"/>
      <c r="D9412" s="16"/>
      <c r="N9412" s="2"/>
      <c r="O9412" s="2"/>
    </row>
    <row r="9413" spans="1:15">
      <c r="A9413" s="19"/>
      <c r="N9413" s="2"/>
      <c r="O9413" s="2"/>
    </row>
    <row r="9414" spans="1:15">
      <c r="A9414" s="19"/>
      <c r="J9414" s="29"/>
      <c r="N9414" s="2"/>
      <c r="O9414" s="2"/>
    </row>
    <row r="9415" spans="1:15">
      <c r="A9415" s="19"/>
      <c r="F9415" s="29"/>
      <c r="N9415" s="2"/>
      <c r="O9415" s="2"/>
    </row>
    <row r="9416" spans="1:15">
      <c r="A9416" s="19"/>
      <c r="F9416" s="29"/>
      <c r="N9416" s="2"/>
      <c r="O9416" s="2"/>
    </row>
    <row r="9417" spans="1:15">
      <c r="A9417" s="19"/>
      <c r="D9417" s="16"/>
      <c r="N9417" s="2"/>
      <c r="O9417" s="2"/>
    </row>
    <row r="9418" spans="1:15">
      <c r="A9418" s="19"/>
      <c r="N9418" s="2"/>
      <c r="O9418" s="2"/>
    </row>
    <row r="9419" spans="1:15">
      <c r="A9419" s="19"/>
      <c r="J9419" s="29"/>
      <c r="N9419" s="2"/>
      <c r="O9419" s="2"/>
    </row>
    <row r="9420" spans="1:15">
      <c r="A9420" s="19"/>
      <c r="F9420" s="29"/>
      <c r="N9420" s="2"/>
      <c r="O9420" s="2"/>
    </row>
    <row r="9421" spans="1:15">
      <c r="A9421" s="19"/>
      <c r="F9421" s="29"/>
      <c r="N9421" s="2"/>
      <c r="O9421" s="2"/>
    </row>
    <row r="9422" spans="1:15">
      <c r="A9422" s="19"/>
      <c r="D9422" s="16"/>
      <c r="N9422" s="2"/>
      <c r="O9422" s="2"/>
    </row>
    <row r="9423" spans="1:15">
      <c r="A9423" s="19"/>
      <c r="N9423" s="2"/>
      <c r="O9423" s="2"/>
    </row>
    <row r="9424" spans="1:15">
      <c r="A9424" s="19"/>
      <c r="F9424" s="29"/>
      <c r="N9424" s="2"/>
      <c r="O9424" s="2"/>
    </row>
    <row r="9425" spans="1:15">
      <c r="A9425" s="19"/>
      <c r="F9425" s="29"/>
      <c r="N9425" s="2"/>
      <c r="O9425" s="2"/>
    </row>
    <row r="9426" spans="1:15">
      <c r="A9426" s="19"/>
      <c r="D9426" s="6"/>
      <c r="H9426" s="16"/>
      <c r="N9426" s="2"/>
      <c r="O9426" s="2"/>
    </row>
    <row r="9427" spans="1:15">
      <c r="A9427" s="19"/>
      <c r="N9427" s="2"/>
      <c r="O9427" s="2"/>
    </row>
    <row r="9428" spans="1:15">
      <c r="A9428" s="19"/>
      <c r="F9428" s="29"/>
      <c r="N9428" s="2"/>
      <c r="O9428" s="2"/>
    </row>
    <row r="9429" spans="1:15">
      <c r="A9429" s="19"/>
      <c r="J9429" s="29"/>
      <c r="N9429" s="2"/>
      <c r="O9429" s="2"/>
    </row>
    <row r="9430" spans="1:15">
      <c r="A9430" s="19"/>
      <c r="J9430" s="29"/>
      <c r="N9430" s="2"/>
      <c r="O9430" s="2"/>
    </row>
    <row r="9431" spans="1:15">
      <c r="A9431" s="19"/>
      <c r="D9431" s="16"/>
      <c r="N9431" s="2"/>
      <c r="O9431" s="2"/>
    </row>
    <row r="9432" spans="1:15">
      <c r="A9432" s="19"/>
      <c r="N9432" s="2"/>
      <c r="O9432" s="2"/>
    </row>
    <row r="9433" spans="1:15">
      <c r="A9433" s="19"/>
      <c r="J9433" s="29"/>
      <c r="N9433" s="2"/>
      <c r="O9433" s="2"/>
    </row>
    <row r="9434" spans="1:15">
      <c r="A9434" s="19"/>
      <c r="F9434" s="29"/>
      <c r="N9434" s="2"/>
      <c r="O9434" s="2"/>
    </row>
    <row r="9435" spans="1:15">
      <c r="A9435" s="19"/>
      <c r="F9435" s="29"/>
      <c r="N9435" s="2"/>
      <c r="O9435" s="2"/>
    </row>
    <row r="9436" spans="1:15">
      <c r="A9436" s="19"/>
      <c r="D9436" s="16"/>
      <c r="N9436" s="2"/>
      <c r="O9436" s="2"/>
    </row>
    <row r="9437" spans="1:15">
      <c r="A9437" s="19"/>
      <c r="N9437" s="2"/>
      <c r="O9437" s="2"/>
    </row>
    <row r="9438" spans="1:15">
      <c r="A9438" s="19"/>
      <c r="F9438" s="29"/>
      <c r="N9438" s="2"/>
      <c r="O9438" s="2"/>
    </row>
    <row r="9439" spans="1:15">
      <c r="A9439" s="19"/>
      <c r="F9439" s="29"/>
      <c r="N9439" s="2"/>
      <c r="O9439" s="2"/>
    </row>
    <row r="9440" spans="1:15">
      <c r="A9440" s="19"/>
      <c r="F9440" s="29"/>
      <c r="N9440" s="2"/>
      <c r="O9440" s="2"/>
    </row>
    <row r="9441" spans="1:15">
      <c r="A9441" s="19"/>
      <c r="D9441" s="6"/>
      <c r="H9441" s="16"/>
      <c r="N9441" s="2"/>
      <c r="O9441" s="2"/>
    </row>
    <row r="9442" spans="1:15">
      <c r="A9442" s="19"/>
      <c r="N9442" s="2"/>
      <c r="O9442" s="2"/>
    </row>
    <row r="9443" spans="1:15">
      <c r="A9443" s="19"/>
      <c r="J9443" s="29"/>
      <c r="N9443" s="2"/>
      <c r="O9443" s="2"/>
    </row>
    <row r="9444" spans="1:15">
      <c r="A9444" s="19"/>
      <c r="J9444" s="29"/>
      <c r="N9444" s="2"/>
      <c r="O9444" s="2"/>
    </row>
    <row r="9445" spans="1:15">
      <c r="A9445" s="19"/>
      <c r="J9445" s="29"/>
      <c r="N9445" s="2"/>
      <c r="O9445" s="2"/>
    </row>
    <row r="9446" spans="1:15">
      <c r="A9446" s="19"/>
      <c r="D9446" s="16"/>
      <c r="N9446" s="2"/>
      <c r="O9446" s="2"/>
    </row>
    <row r="9447" spans="1:15">
      <c r="A9447" s="19"/>
      <c r="N9447" s="2"/>
      <c r="O9447" s="2"/>
    </row>
    <row r="9448" spans="1:15">
      <c r="A9448" s="19"/>
      <c r="F9448" s="29"/>
      <c r="N9448" s="2"/>
      <c r="O9448" s="2"/>
    </row>
    <row r="9449" spans="1:15">
      <c r="A9449" s="19"/>
      <c r="J9449" s="29"/>
      <c r="N9449" s="2"/>
      <c r="O9449" s="2"/>
    </row>
    <row r="9450" spans="1:15">
      <c r="A9450" s="19"/>
      <c r="F9450" s="29"/>
      <c r="N9450" s="2"/>
      <c r="O9450" s="2"/>
    </row>
    <row r="9451" spans="1:15">
      <c r="A9451" s="19"/>
      <c r="D9451" s="16"/>
      <c r="N9451" s="2"/>
      <c r="O9451" s="2"/>
    </row>
    <row r="9452" spans="1:15">
      <c r="A9452" s="19"/>
      <c r="N9452" s="2"/>
      <c r="O9452" s="2"/>
    </row>
    <row r="9453" spans="1:15">
      <c r="A9453" s="19"/>
      <c r="J9453" s="29"/>
      <c r="N9453" s="2"/>
      <c r="O9453" s="2"/>
    </row>
    <row r="9454" spans="1:15">
      <c r="A9454" s="19"/>
      <c r="F9454" s="29"/>
      <c r="N9454" s="2"/>
      <c r="O9454" s="2"/>
    </row>
    <row r="9455" spans="1:15">
      <c r="A9455" s="19"/>
      <c r="J9455" s="29"/>
      <c r="N9455" s="2"/>
      <c r="O9455" s="2"/>
    </row>
    <row r="9456" spans="1:15">
      <c r="A9456" s="19"/>
      <c r="D9456" s="6"/>
      <c r="H9456" s="16"/>
      <c r="N9456" s="2"/>
      <c r="O9456" s="2"/>
    </row>
    <row r="9457" spans="1:15">
      <c r="A9457" s="19"/>
      <c r="N9457" s="2"/>
      <c r="O9457" s="2"/>
    </row>
    <row r="9458" spans="1:15">
      <c r="A9458" s="19"/>
      <c r="J9458" s="29"/>
      <c r="N9458" s="2"/>
      <c r="O9458" s="2"/>
    </row>
    <row r="9459" spans="1:15">
      <c r="A9459" s="19"/>
      <c r="J9459" s="29"/>
      <c r="N9459" s="2"/>
      <c r="O9459" s="2"/>
    </row>
    <row r="9460" spans="1:15">
      <c r="A9460" s="19"/>
      <c r="J9460" s="29"/>
      <c r="N9460" s="2"/>
      <c r="O9460" s="2"/>
    </row>
    <row r="9461" spans="1:15">
      <c r="A9461" s="19"/>
      <c r="D9461" s="16"/>
      <c r="N9461" s="2"/>
      <c r="O9461" s="2"/>
    </row>
    <row r="9462" spans="1:15">
      <c r="A9462" s="19"/>
      <c r="N9462" s="2"/>
      <c r="O9462" s="2"/>
    </row>
    <row r="9463" spans="1:15">
      <c r="A9463" s="19"/>
      <c r="J9463" s="29"/>
      <c r="N9463" s="2"/>
      <c r="O9463" s="2"/>
    </row>
    <row r="9464" spans="1:15">
      <c r="A9464" s="19"/>
      <c r="J9464" s="29"/>
      <c r="N9464" s="2"/>
      <c r="O9464" s="2"/>
    </row>
    <row r="9465" spans="1:15">
      <c r="A9465" s="19"/>
      <c r="F9465" s="29"/>
      <c r="N9465" s="2"/>
      <c r="O9465" s="2"/>
    </row>
    <row r="9466" spans="1:15">
      <c r="A9466" s="19"/>
      <c r="D9466" s="6"/>
      <c r="H9466" s="16"/>
      <c r="N9466" s="2"/>
      <c r="O9466" s="2"/>
    </row>
    <row r="9467" spans="1:15">
      <c r="A9467" s="19"/>
      <c r="N9467" s="2"/>
      <c r="O9467" s="2"/>
    </row>
    <row r="9468" spans="1:15">
      <c r="A9468" s="19"/>
      <c r="J9468" s="29"/>
      <c r="N9468" s="2"/>
      <c r="O9468" s="2"/>
    </row>
    <row r="9469" spans="1:15">
      <c r="A9469" s="19"/>
      <c r="F9469" s="29"/>
      <c r="N9469" s="2"/>
      <c r="O9469" s="2"/>
    </row>
    <row r="9470" spans="1:15">
      <c r="A9470" s="19"/>
      <c r="J9470" s="29"/>
      <c r="N9470" s="2"/>
      <c r="O9470" s="2"/>
    </row>
    <row r="9471" spans="1:15">
      <c r="A9471" s="19"/>
      <c r="D9471" s="16"/>
      <c r="J9471" s="29"/>
      <c r="N9471" s="2"/>
      <c r="O9471" s="2"/>
    </row>
    <row r="9472" spans="1:15">
      <c r="A9472" s="19"/>
      <c r="N9472" s="2"/>
      <c r="O9472" s="2"/>
    </row>
    <row r="9473" spans="1:15">
      <c r="A9473" s="19"/>
      <c r="J9473" s="29"/>
      <c r="N9473" s="2"/>
      <c r="O9473" s="2"/>
    </row>
    <row r="9474" spans="1:15">
      <c r="A9474" s="19"/>
      <c r="F9474" s="29"/>
      <c r="N9474" s="2"/>
      <c r="O9474" s="2"/>
    </row>
    <row r="9475" spans="1:15">
      <c r="A9475" s="19"/>
      <c r="F9475" s="29"/>
      <c r="N9475" s="2"/>
      <c r="O9475" s="2"/>
    </row>
    <row r="9476" spans="1:15">
      <c r="A9476" s="19"/>
      <c r="D9476" s="16"/>
      <c r="N9476" s="2"/>
      <c r="O9476" s="2"/>
    </row>
    <row r="9477" spans="1:15">
      <c r="A9477" s="19"/>
      <c r="N9477" s="2"/>
      <c r="O9477" s="2"/>
    </row>
    <row r="9478" spans="1:15">
      <c r="A9478" s="19"/>
      <c r="F9478" s="29"/>
      <c r="N9478" s="2"/>
      <c r="O9478" s="2"/>
    </row>
    <row r="9479" spans="1:15">
      <c r="A9479" s="19"/>
      <c r="F9479" s="29"/>
      <c r="N9479" s="2"/>
      <c r="O9479" s="2"/>
    </row>
    <row r="9480" spans="1:15">
      <c r="A9480" s="19"/>
      <c r="J9480" s="29"/>
      <c r="N9480" s="2"/>
      <c r="O9480" s="2"/>
    </row>
    <row r="9481" spans="1:15">
      <c r="A9481" s="19"/>
      <c r="D9481" s="6"/>
      <c r="H9481" s="16"/>
      <c r="N9481" s="2"/>
      <c r="O9481" s="2"/>
    </row>
    <row r="9482" spans="1:15">
      <c r="A9482" s="19"/>
      <c r="N9482" s="2"/>
      <c r="O9482" s="2"/>
    </row>
    <row r="9483" spans="1:15">
      <c r="A9483" s="19"/>
      <c r="J9483" s="29"/>
      <c r="N9483" s="2"/>
      <c r="O9483" s="2"/>
    </row>
    <row r="9484" spans="1:15">
      <c r="A9484" s="19"/>
      <c r="F9484" s="29"/>
      <c r="N9484" s="2"/>
      <c r="O9484" s="2"/>
    </row>
    <row r="9485" spans="1:15">
      <c r="A9485" s="19"/>
      <c r="J9485" s="29"/>
      <c r="N9485" s="2"/>
      <c r="O9485" s="2"/>
    </row>
    <row r="9486" spans="1:15">
      <c r="A9486" s="19"/>
      <c r="D9486" s="16"/>
      <c r="N9486" s="2"/>
      <c r="O9486" s="2"/>
    </row>
    <row r="9487" spans="1:15">
      <c r="A9487" s="19"/>
      <c r="N9487" s="2"/>
      <c r="O9487" s="2"/>
    </row>
    <row r="9488" spans="1:15">
      <c r="A9488" s="19"/>
      <c r="J9488" s="29"/>
      <c r="N9488" s="2"/>
      <c r="O9488" s="2"/>
    </row>
    <row r="9489" spans="1:15">
      <c r="A9489" s="19"/>
      <c r="J9489" s="29"/>
      <c r="N9489" s="2"/>
      <c r="O9489" s="2"/>
    </row>
    <row r="9490" spans="1:15">
      <c r="A9490" s="19"/>
      <c r="F9490" s="29"/>
      <c r="N9490" s="2"/>
      <c r="O9490" s="2"/>
    </row>
    <row r="9491" spans="1:15">
      <c r="A9491" s="19"/>
      <c r="D9491" s="16"/>
      <c r="J9491" s="29"/>
      <c r="N9491" s="2"/>
      <c r="O9491" s="2"/>
    </row>
    <row r="9492" spans="1:15">
      <c r="A9492" s="19"/>
      <c r="N9492" s="2"/>
      <c r="O9492" s="2"/>
    </row>
    <row r="9493" spans="1:15">
      <c r="A9493" s="19"/>
      <c r="F9493" s="29"/>
      <c r="N9493" s="2"/>
      <c r="O9493" s="2"/>
    </row>
    <row r="9494" spans="1:15">
      <c r="A9494" s="19"/>
      <c r="J9494" s="29"/>
      <c r="N9494" s="2"/>
      <c r="O9494" s="2"/>
    </row>
    <row r="9495" spans="1:15">
      <c r="A9495" s="19"/>
      <c r="J9495" s="29"/>
      <c r="N9495" s="2"/>
      <c r="O9495" s="2"/>
    </row>
    <row r="9496" spans="1:15">
      <c r="A9496" s="19"/>
      <c r="D9496" s="6"/>
      <c r="H9496" s="16"/>
      <c r="N9496" s="2"/>
      <c r="O9496" s="2"/>
    </row>
    <row r="9497" spans="1:15">
      <c r="A9497" s="19"/>
      <c r="N9497" s="2"/>
      <c r="O9497" s="2"/>
    </row>
    <row r="9498" spans="1:15">
      <c r="A9498" s="19"/>
      <c r="F9498" s="29"/>
      <c r="N9498" s="2"/>
      <c r="O9498" s="2"/>
    </row>
    <row r="9499" spans="1:15">
      <c r="A9499" s="19"/>
      <c r="F9499" s="29"/>
      <c r="N9499" s="2"/>
      <c r="O9499" s="2"/>
    </row>
    <row r="9500" spans="1:15">
      <c r="A9500" s="19"/>
      <c r="F9500" s="29"/>
      <c r="N9500" s="2"/>
      <c r="O9500" s="2"/>
    </row>
    <row r="9501" spans="1:15">
      <c r="A9501" s="19"/>
      <c r="D9501" s="16"/>
      <c r="N9501" s="2"/>
      <c r="O9501" s="2"/>
    </row>
    <row r="9502" spans="1:15">
      <c r="A9502" s="19"/>
      <c r="N9502" s="2"/>
      <c r="O9502" s="2"/>
    </row>
    <row r="9503" spans="1:15">
      <c r="A9503" s="19"/>
      <c r="F9503" s="29"/>
      <c r="N9503" s="2"/>
      <c r="O9503" s="2"/>
    </row>
    <row r="9504" spans="1:15">
      <c r="A9504" s="19"/>
      <c r="F9504" s="29"/>
      <c r="N9504" s="2"/>
      <c r="O9504" s="2"/>
    </row>
    <row r="9505" spans="1:15">
      <c r="A9505" s="19"/>
      <c r="F9505" s="29"/>
      <c r="N9505" s="2"/>
      <c r="O9505" s="2"/>
    </row>
    <row r="9506" spans="1:15">
      <c r="A9506" s="19"/>
      <c r="D9506" s="6"/>
      <c r="F9506" s="29"/>
      <c r="H9506" s="16"/>
      <c r="N9506" s="2"/>
      <c r="O9506" s="2"/>
    </row>
    <row r="9507" spans="1:15">
      <c r="A9507" s="19"/>
      <c r="N9507" s="2"/>
      <c r="O9507" s="2"/>
    </row>
    <row r="9508" spans="1:15">
      <c r="A9508" s="19"/>
      <c r="J9508" s="29"/>
      <c r="N9508" s="2"/>
      <c r="O9508" s="2"/>
    </row>
    <row r="9509" spans="1:15">
      <c r="A9509" s="19"/>
      <c r="J9509" s="29"/>
      <c r="N9509" s="2"/>
      <c r="O9509" s="2"/>
    </row>
    <row r="9510" spans="1:15">
      <c r="A9510" s="19"/>
      <c r="F9510" s="29"/>
      <c r="N9510" s="2"/>
      <c r="O9510" s="2"/>
    </row>
    <row r="9511" spans="1:15">
      <c r="A9511" s="19"/>
      <c r="D9511" s="6"/>
      <c r="H9511" s="16"/>
      <c r="N9511" s="2"/>
      <c r="O9511" s="2"/>
    </row>
    <row r="9512" spans="1:15">
      <c r="A9512" s="19"/>
      <c r="N9512" s="2"/>
      <c r="O9512" s="2"/>
    </row>
    <row r="9513" spans="1:15">
      <c r="A9513" s="19"/>
      <c r="J9513" s="29"/>
      <c r="N9513" s="2"/>
      <c r="O9513" s="2"/>
    </row>
    <row r="9514" spans="1:15">
      <c r="A9514" s="19"/>
      <c r="F9514" s="29"/>
      <c r="N9514" s="2"/>
      <c r="O9514" s="2"/>
    </row>
    <row r="9515" spans="1:15">
      <c r="A9515" s="19"/>
      <c r="J9515" s="29"/>
      <c r="N9515" s="2"/>
      <c r="O9515" s="2"/>
    </row>
    <row r="9516" spans="1:15">
      <c r="A9516" s="19"/>
      <c r="D9516" s="16"/>
      <c r="N9516" s="2"/>
      <c r="O9516" s="2"/>
    </row>
    <row r="9517" spans="1:15">
      <c r="A9517" s="19"/>
      <c r="N9517" s="2"/>
      <c r="O9517" s="2"/>
    </row>
    <row r="9518" spans="1:15">
      <c r="A9518" s="19"/>
      <c r="J9518" s="29"/>
      <c r="N9518" s="2"/>
      <c r="O9518" s="2"/>
    </row>
    <row r="9519" spans="1:15">
      <c r="A9519" s="19"/>
      <c r="F9519" s="29"/>
      <c r="N9519" s="2"/>
      <c r="O9519" s="2"/>
    </row>
    <row r="9520" spans="1:15">
      <c r="A9520" s="19"/>
      <c r="F9520" s="29"/>
      <c r="N9520" s="2"/>
      <c r="O9520" s="2"/>
    </row>
    <row r="9521" spans="1:15">
      <c r="A9521" s="19"/>
      <c r="D9521" s="16"/>
      <c r="N9521" s="2"/>
      <c r="O9521" s="2"/>
    </row>
    <row r="9522" spans="1:15">
      <c r="A9522" s="19"/>
      <c r="N9522" s="2"/>
      <c r="O9522" s="2"/>
    </row>
    <row r="9523" spans="1:15">
      <c r="A9523" s="19"/>
      <c r="F9523" s="29"/>
      <c r="N9523" s="2"/>
      <c r="O9523" s="2"/>
    </row>
    <row r="9524" spans="1:15">
      <c r="A9524" s="19"/>
      <c r="F9524" s="29"/>
      <c r="N9524" s="2"/>
      <c r="O9524" s="2"/>
    </row>
    <row r="9525" spans="1:15">
      <c r="A9525" s="19"/>
      <c r="F9525" s="29"/>
      <c r="N9525" s="2"/>
      <c r="O9525" s="2"/>
    </row>
    <row r="9526" spans="1:15">
      <c r="A9526" s="19"/>
      <c r="D9526" s="6"/>
      <c r="H9526" s="30"/>
      <c r="N9526" s="2"/>
      <c r="O9526" s="2"/>
    </row>
    <row r="9527" spans="1:15">
      <c r="A9527" s="19"/>
      <c r="N9527" s="2"/>
      <c r="O9527" s="2"/>
    </row>
    <row r="9528" spans="1:15">
      <c r="A9528" s="19"/>
      <c r="J9528" s="29"/>
      <c r="N9528" s="2"/>
      <c r="O9528" s="2"/>
    </row>
    <row r="9529" spans="1:15">
      <c r="A9529" s="19"/>
      <c r="J9529" s="29"/>
      <c r="N9529" s="2"/>
      <c r="O9529" s="2"/>
    </row>
    <row r="9530" spans="1:15">
      <c r="A9530" s="19"/>
      <c r="J9530" s="29"/>
      <c r="N9530" s="2"/>
      <c r="O9530" s="2"/>
    </row>
    <row r="9531" spans="1:15">
      <c r="A9531" s="19"/>
      <c r="D9531" s="16"/>
      <c r="J9531" s="29"/>
      <c r="N9531" s="2"/>
      <c r="O9531" s="2"/>
    </row>
    <row r="9532" spans="1:15">
      <c r="A9532" s="19"/>
      <c r="N9532" s="2"/>
      <c r="O9532" s="2"/>
    </row>
    <row r="9533" spans="1:15">
      <c r="A9533" s="19"/>
      <c r="F9533" s="29"/>
      <c r="N9533" s="2"/>
      <c r="O9533" s="2"/>
    </row>
    <row r="9534" spans="1:15">
      <c r="A9534" s="19"/>
      <c r="F9534" s="29"/>
      <c r="N9534" s="2"/>
      <c r="O9534" s="2"/>
    </row>
    <row r="9535" spans="1:15">
      <c r="A9535" s="19"/>
      <c r="J9535" s="29"/>
      <c r="N9535" s="2"/>
      <c r="O9535" s="2"/>
    </row>
    <row r="9536" spans="1:15">
      <c r="A9536" s="19"/>
      <c r="D9536" s="6"/>
      <c r="H9536" s="16"/>
      <c r="N9536" s="2"/>
      <c r="O9536" s="2"/>
    </row>
    <row r="9537" spans="1:15">
      <c r="A9537" s="19"/>
      <c r="N9537" s="2"/>
      <c r="O9537" s="2"/>
    </row>
    <row r="9538" spans="1:15">
      <c r="A9538" s="19"/>
      <c r="J9538" s="29"/>
      <c r="N9538" s="2"/>
      <c r="O9538" s="2"/>
    </row>
    <row r="9539" spans="1:15">
      <c r="A9539" s="19"/>
      <c r="J9539" s="29"/>
      <c r="N9539" s="2"/>
      <c r="O9539" s="2"/>
    </row>
    <row r="9540" spans="1:15">
      <c r="A9540" s="19"/>
      <c r="F9540" s="29"/>
      <c r="N9540" s="2"/>
      <c r="O9540" s="2"/>
    </row>
    <row r="9541" spans="1:15">
      <c r="A9541" s="19"/>
      <c r="D9541" s="16"/>
      <c r="N9541" s="2"/>
      <c r="O9541" s="2"/>
    </row>
    <row r="9542" spans="1:15">
      <c r="A9542" s="19"/>
      <c r="N9542" s="2"/>
      <c r="O9542" s="2"/>
    </row>
    <row r="9543" spans="1:15">
      <c r="A9543" s="19"/>
      <c r="F9543" s="29"/>
      <c r="N9543" s="2"/>
      <c r="O9543" s="2"/>
    </row>
    <row r="9544" spans="1:15">
      <c r="A9544" s="19"/>
      <c r="J9544" s="29"/>
      <c r="N9544" s="2"/>
      <c r="O9544" s="2"/>
    </row>
    <row r="9545" spans="1:15">
      <c r="A9545" s="19"/>
      <c r="F9545" s="29"/>
      <c r="N9545" s="2"/>
      <c r="O9545" s="2"/>
    </row>
    <row r="9546" spans="1:15">
      <c r="A9546" s="19"/>
      <c r="D9546" s="16"/>
      <c r="N9546" s="2"/>
      <c r="O9546" s="2"/>
    </row>
    <row r="9547" spans="1:15">
      <c r="A9547" s="19"/>
      <c r="N9547" s="2"/>
      <c r="O9547" s="2"/>
    </row>
    <row r="9548" spans="1:15">
      <c r="A9548" s="19"/>
      <c r="F9548" s="29"/>
      <c r="N9548" s="2"/>
      <c r="O9548" s="2"/>
    </row>
    <row r="9549" spans="1:15">
      <c r="A9549" s="19"/>
      <c r="F9549" s="29"/>
      <c r="N9549" s="2"/>
      <c r="O9549" s="2"/>
    </row>
    <row r="9550" spans="1:15">
      <c r="A9550" s="19"/>
      <c r="F9550" s="29"/>
      <c r="N9550" s="2"/>
      <c r="O9550" s="2"/>
    </row>
    <row r="9551" spans="1:15">
      <c r="A9551" s="19"/>
      <c r="D9551" s="6"/>
      <c r="H9551" s="16"/>
      <c r="N9551" s="2"/>
      <c r="O9551" s="2"/>
    </row>
    <row r="9552" spans="1:15">
      <c r="A9552" s="19"/>
      <c r="D9552" s="16"/>
      <c r="F9552" s="29"/>
      <c r="N9552" s="2"/>
      <c r="O9552" s="2"/>
    </row>
    <row r="9553" spans="1:15">
      <c r="A9553" s="19"/>
      <c r="N9553" s="2"/>
      <c r="O9553" s="2"/>
    </row>
    <row r="9554" spans="1:15">
      <c r="A9554" s="19"/>
      <c r="J9554" s="29"/>
      <c r="N9554" s="2"/>
      <c r="O9554" s="2"/>
    </row>
    <row r="9555" spans="1:15">
      <c r="A9555" s="19"/>
      <c r="J9555" s="29"/>
      <c r="N9555" s="2"/>
      <c r="O9555" s="2"/>
    </row>
    <row r="9556" spans="1:15">
      <c r="A9556" s="19"/>
      <c r="F9556" s="29"/>
      <c r="N9556" s="2"/>
      <c r="O9556" s="2"/>
    </row>
    <row r="9557" spans="1:15">
      <c r="A9557" s="19"/>
      <c r="F9557" s="29"/>
      <c r="N9557" s="2"/>
      <c r="O9557" s="2"/>
    </row>
    <row r="9558" spans="1:15">
      <c r="A9558" s="19"/>
      <c r="F9558" s="29"/>
      <c r="N9558" s="2"/>
      <c r="O9558" s="2"/>
    </row>
    <row r="9559" spans="1:15">
      <c r="A9559" s="19"/>
      <c r="D9559" s="16"/>
      <c r="N9559" s="2"/>
      <c r="O9559" s="2"/>
    </row>
    <row r="9560" spans="1:15">
      <c r="A9560" s="19"/>
      <c r="N9560" s="2"/>
      <c r="O9560" s="2"/>
    </row>
    <row r="9561" spans="1:15">
      <c r="A9561" s="19"/>
      <c r="F9561" s="29"/>
      <c r="N9561" s="2"/>
      <c r="O9561" s="2"/>
    </row>
    <row r="9562" spans="1:15">
      <c r="A9562" s="19"/>
      <c r="J9562" s="29"/>
      <c r="N9562" s="2"/>
      <c r="O9562" s="2"/>
    </row>
    <row r="9563" spans="1:15">
      <c r="A9563" s="19"/>
      <c r="J9563" s="29"/>
      <c r="N9563" s="2"/>
      <c r="O9563" s="2"/>
    </row>
    <row r="9564" spans="1:15">
      <c r="A9564" s="19"/>
      <c r="D9564" s="6"/>
      <c r="H9564" s="16"/>
      <c r="N9564" s="2"/>
      <c r="O9564" s="2"/>
    </row>
    <row r="9565" spans="1:15">
      <c r="A9565" s="19"/>
      <c r="N9565" s="2"/>
      <c r="O9565" s="2"/>
    </row>
    <row r="9566" spans="1:15">
      <c r="A9566" s="19"/>
      <c r="J9566" s="29"/>
      <c r="N9566" s="2"/>
      <c r="O9566" s="2"/>
    </row>
    <row r="9567" spans="1:15">
      <c r="A9567" s="19"/>
      <c r="F9567" s="29"/>
      <c r="N9567" s="2"/>
      <c r="O9567" s="2"/>
    </row>
    <row r="9568" spans="1:15">
      <c r="A9568" s="19"/>
      <c r="J9568" s="29"/>
      <c r="N9568" s="2"/>
      <c r="O9568" s="2"/>
    </row>
    <row r="9569" spans="1:15">
      <c r="A9569" s="19"/>
      <c r="D9569" s="6"/>
      <c r="H9569" s="16"/>
      <c r="N9569" s="2"/>
      <c r="O9569" s="2"/>
    </row>
    <row r="9570" spans="1:15">
      <c r="A9570" s="19"/>
      <c r="N9570" s="2"/>
      <c r="O9570" s="2"/>
    </row>
    <row r="9571" spans="1:15">
      <c r="A9571" s="19"/>
      <c r="F9571" s="29"/>
      <c r="N9571" s="2"/>
      <c r="O9571" s="2"/>
    </row>
    <row r="9572" spans="1:15">
      <c r="A9572" s="19"/>
      <c r="F9572" s="29"/>
      <c r="N9572" s="2"/>
      <c r="O9572" s="2"/>
    </row>
    <row r="9573" spans="1:15">
      <c r="A9573" s="19"/>
      <c r="J9573" s="29"/>
      <c r="N9573" s="2"/>
      <c r="O9573" s="2"/>
    </row>
    <row r="9574" spans="1:15">
      <c r="A9574" s="19"/>
      <c r="D9574" s="16"/>
      <c r="N9574" s="2"/>
      <c r="O9574" s="2"/>
    </row>
    <row r="9575" spans="1:15">
      <c r="A9575" s="19"/>
      <c r="N9575" s="2"/>
      <c r="O9575" s="2"/>
    </row>
    <row r="9576" spans="1:15">
      <c r="A9576" s="19"/>
      <c r="F9576" s="29"/>
      <c r="N9576" s="2"/>
      <c r="O9576" s="2"/>
    </row>
    <row r="9577" spans="1:15">
      <c r="A9577" s="19"/>
      <c r="J9577" s="29"/>
      <c r="N9577" s="2"/>
      <c r="O9577" s="2"/>
    </row>
    <row r="9578" spans="1:15">
      <c r="A9578" s="19"/>
      <c r="F9578" s="29"/>
      <c r="N9578" s="2"/>
      <c r="O9578" s="2"/>
    </row>
    <row r="9579" spans="1:15">
      <c r="A9579" s="19"/>
      <c r="D9579" s="6"/>
      <c r="H9579" s="16"/>
      <c r="N9579" s="2"/>
      <c r="O9579" s="2"/>
    </row>
    <row r="9580" spans="1:15">
      <c r="A9580" s="19"/>
      <c r="N9580" s="2"/>
      <c r="O9580" s="2"/>
    </row>
    <row r="9581" spans="1:15">
      <c r="A9581" s="19"/>
      <c r="F9581" s="29"/>
      <c r="N9581" s="2"/>
      <c r="O9581" s="2"/>
    </row>
    <row r="9582" spans="1:15">
      <c r="A9582" s="19"/>
      <c r="J9582" s="29"/>
      <c r="N9582" s="2"/>
      <c r="O9582" s="2"/>
    </row>
    <row r="9583" spans="1:15">
      <c r="A9583" s="19"/>
      <c r="J9583" s="29"/>
      <c r="N9583" s="2"/>
      <c r="O9583" s="2"/>
    </row>
    <row r="9584" spans="1:15">
      <c r="A9584" s="19"/>
      <c r="D9584" s="6"/>
      <c r="H9584" s="16"/>
      <c r="N9584" s="2"/>
      <c r="O9584" s="2"/>
    </row>
    <row r="9585" spans="1:15">
      <c r="A9585" s="19"/>
      <c r="N9585" s="2"/>
      <c r="O9585" s="2"/>
    </row>
    <row r="9586" spans="1:15">
      <c r="A9586" s="19"/>
      <c r="J9586" s="29"/>
      <c r="N9586" s="2"/>
      <c r="O9586" s="2"/>
    </row>
    <row r="9587" spans="1:15">
      <c r="A9587" s="19"/>
      <c r="F9587" s="29"/>
      <c r="N9587" s="2"/>
      <c r="O9587" s="2"/>
    </row>
    <row r="9588" spans="1:15">
      <c r="A9588" s="19"/>
      <c r="F9588" s="29"/>
      <c r="N9588" s="2"/>
      <c r="O9588" s="2"/>
    </row>
    <row r="9589" spans="1:15">
      <c r="A9589" s="19"/>
      <c r="D9589" s="6"/>
      <c r="H9589" s="16"/>
      <c r="J9589" s="29"/>
      <c r="N9589" s="2"/>
      <c r="O9589" s="2"/>
    </row>
    <row r="9590" spans="1:15">
      <c r="A9590" s="19"/>
      <c r="N9590" s="2"/>
      <c r="O9590" s="2"/>
    </row>
    <row r="9591" spans="1:15">
      <c r="A9591" s="19"/>
      <c r="J9591" s="29"/>
      <c r="N9591" s="2"/>
      <c r="O9591" s="2"/>
    </row>
    <row r="9592" spans="1:15">
      <c r="A9592" s="19"/>
      <c r="J9592" s="29"/>
      <c r="N9592" s="2"/>
      <c r="O9592" s="2"/>
    </row>
    <row r="9593" spans="1:15">
      <c r="A9593" s="19"/>
      <c r="J9593" s="29"/>
      <c r="N9593" s="2"/>
      <c r="O9593" s="2"/>
    </row>
    <row r="9594" spans="1:15">
      <c r="A9594" s="19"/>
      <c r="D9594" s="6"/>
      <c r="H9594" s="16"/>
      <c r="N9594" s="2"/>
      <c r="O9594" s="2"/>
    </row>
    <row r="9595" spans="1:15">
      <c r="A9595" s="19"/>
      <c r="N9595" s="2"/>
      <c r="O9595" s="2"/>
    </row>
    <row r="9596" spans="1:15">
      <c r="A9596" s="19"/>
      <c r="F9596" s="29"/>
      <c r="N9596" s="2"/>
      <c r="O9596" s="2"/>
    </row>
    <row r="9597" spans="1:15">
      <c r="A9597" s="19"/>
      <c r="F9597" s="29"/>
      <c r="N9597" s="2"/>
      <c r="O9597" s="2"/>
    </row>
    <row r="9598" spans="1:15">
      <c r="A9598" s="19"/>
      <c r="J9598" s="29"/>
      <c r="N9598" s="2"/>
      <c r="O9598" s="2"/>
    </row>
    <row r="9599" spans="1:15">
      <c r="A9599" s="19"/>
      <c r="D9599" s="6"/>
      <c r="F9599" s="29"/>
      <c r="H9599" s="16"/>
      <c r="N9599" s="2"/>
      <c r="O9599" s="2"/>
    </row>
    <row r="9600" spans="1:15">
      <c r="A9600" s="19"/>
      <c r="N9600" s="2"/>
      <c r="O9600" s="2"/>
    </row>
    <row r="9601" spans="1:15">
      <c r="A9601" s="19"/>
      <c r="J9601" s="29"/>
      <c r="N9601" s="2"/>
      <c r="O9601" s="2"/>
    </row>
    <row r="9602" spans="1:15">
      <c r="A9602" s="19"/>
      <c r="J9602" s="29"/>
      <c r="N9602" s="2"/>
      <c r="O9602" s="2"/>
    </row>
    <row r="9603" spans="1:15">
      <c r="A9603" s="19"/>
      <c r="F9603" s="29"/>
      <c r="N9603" s="2"/>
      <c r="O9603" s="2"/>
    </row>
    <row r="9604" spans="1:15">
      <c r="A9604" s="19"/>
      <c r="F9604" s="29"/>
      <c r="N9604" s="2"/>
      <c r="O9604" s="2"/>
    </row>
    <row r="9605" spans="1:15">
      <c r="A9605" s="19"/>
      <c r="F9605" s="29"/>
      <c r="N9605" s="2"/>
      <c r="O9605" s="2"/>
    </row>
    <row r="9606" spans="1:15">
      <c r="A9606" s="19"/>
      <c r="D9606" s="16"/>
      <c r="N9606" s="2"/>
      <c r="O9606" s="2"/>
    </row>
    <row r="9607" spans="1:15">
      <c r="A9607" s="19"/>
      <c r="N9607" s="2"/>
      <c r="O9607" s="2"/>
    </row>
    <row r="9608" spans="1:15">
      <c r="A9608" s="19"/>
      <c r="J9608" s="29"/>
      <c r="N9608" s="2"/>
      <c r="O9608" s="2"/>
    </row>
    <row r="9609" spans="1:15">
      <c r="A9609" s="19"/>
      <c r="J9609" s="29"/>
      <c r="N9609" s="2"/>
      <c r="O9609" s="2"/>
    </row>
    <row r="9610" spans="1:15">
      <c r="A9610" s="19"/>
      <c r="J9610" s="29"/>
      <c r="N9610" s="2"/>
      <c r="O9610" s="2"/>
    </row>
    <row r="9611" spans="1:15">
      <c r="A9611" s="19"/>
      <c r="D9611" s="6"/>
      <c r="H9611" s="16"/>
      <c r="N9611" s="2"/>
      <c r="O9611" s="2"/>
    </row>
    <row r="9612" spans="1:15">
      <c r="A9612" s="19"/>
      <c r="N9612" s="2"/>
      <c r="O9612" s="2"/>
    </row>
    <row r="9613" spans="1:15">
      <c r="A9613" s="19"/>
      <c r="F9613" s="29"/>
      <c r="N9613" s="2"/>
      <c r="O9613" s="2"/>
    </row>
    <row r="9614" spans="1:15">
      <c r="A9614" s="19"/>
      <c r="J9614" s="29"/>
      <c r="N9614" s="2"/>
      <c r="O9614" s="2"/>
    </row>
    <row r="9615" spans="1:15">
      <c r="A9615" s="19"/>
      <c r="F9615" s="29"/>
      <c r="N9615" s="2"/>
      <c r="O9615" s="2"/>
    </row>
    <row r="9616" spans="1:15">
      <c r="A9616" s="19"/>
      <c r="D9616" s="6"/>
      <c r="H9616" s="30"/>
      <c r="N9616" s="2"/>
      <c r="O9616" s="2"/>
    </row>
    <row r="9617" spans="1:15">
      <c r="A9617" s="19"/>
      <c r="N9617" s="2"/>
      <c r="O9617" s="2"/>
    </row>
    <row r="9618" spans="1:15">
      <c r="A9618" s="19"/>
      <c r="F9618" s="29"/>
      <c r="N9618" s="2"/>
      <c r="O9618" s="2"/>
    </row>
    <row r="9619" spans="1:15">
      <c r="A9619" s="19"/>
      <c r="J9619" s="29"/>
      <c r="N9619" s="2"/>
      <c r="O9619" s="2"/>
    </row>
    <row r="9620" spans="1:15">
      <c r="A9620" s="19"/>
      <c r="F9620" s="29"/>
      <c r="N9620" s="2"/>
      <c r="O9620" s="2"/>
    </row>
    <row r="9621" spans="1:15">
      <c r="A9621" s="19"/>
      <c r="D9621" s="16"/>
      <c r="N9621" s="2"/>
      <c r="O9621" s="2"/>
    </row>
    <row r="9622" spans="1:15">
      <c r="A9622" s="19"/>
      <c r="N9622" s="2"/>
      <c r="O9622" s="2"/>
    </row>
    <row r="9623" spans="1:15">
      <c r="A9623" s="19"/>
      <c r="F9623" s="29"/>
      <c r="N9623" s="2"/>
      <c r="O9623" s="2"/>
    </row>
    <row r="9624" spans="1:15">
      <c r="A9624" s="19"/>
      <c r="D9624" s="16"/>
      <c r="N9624" s="2"/>
      <c r="O9624" s="2"/>
    </row>
    <row r="9625" spans="1:15">
      <c r="A9625" s="19"/>
      <c r="N9625" s="2"/>
      <c r="O9625" s="2"/>
    </row>
    <row r="9626" spans="1:15">
      <c r="A9626" s="19"/>
      <c r="F9626" s="29"/>
      <c r="N9626" s="2"/>
      <c r="O9626" s="2"/>
    </row>
    <row r="9627" spans="1:15">
      <c r="A9627" s="19"/>
      <c r="F9627" s="29"/>
      <c r="N9627" s="2"/>
      <c r="O9627" s="2"/>
    </row>
    <row r="9628" spans="1:15">
      <c r="A9628" s="19"/>
      <c r="J9628" s="29"/>
      <c r="N9628" s="2"/>
      <c r="O9628" s="2"/>
    </row>
    <row r="9629" spans="1:15">
      <c r="A9629" s="19"/>
      <c r="D9629" s="6"/>
      <c r="F9629" s="29"/>
      <c r="H9629" s="16"/>
      <c r="N9629" s="2"/>
      <c r="O9629" s="2"/>
    </row>
    <row r="9630" spans="1:15">
      <c r="A9630" s="19"/>
      <c r="N9630" s="2"/>
      <c r="O9630" s="2"/>
    </row>
    <row r="9631" spans="1:15">
      <c r="A9631" s="19"/>
      <c r="F9631" s="29"/>
      <c r="N9631" s="2"/>
      <c r="O9631" s="2"/>
    </row>
    <row r="9632" spans="1:15">
      <c r="A9632" s="19"/>
      <c r="J9632" s="29"/>
      <c r="N9632" s="2"/>
      <c r="O9632" s="2"/>
    </row>
    <row r="9633" spans="1:15">
      <c r="A9633" s="19"/>
      <c r="F9633" s="29"/>
      <c r="N9633" s="2"/>
      <c r="O9633" s="2"/>
    </row>
    <row r="9634" spans="1:15">
      <c r="A9634" s="19"/>
      <c r="D9634" s="16"/>
      <c r="N9634" s="2"/>
      <c r="O9634" s="2"/>
    </row>
    <row r="9635" spans="1:15">
      <c r="A9635" s="19"/>
      <c r="N9635" s="2"/>
      <c r="O9635" s="2"/>
    </row>
    <row r="9636" spans="1:15">
      <c r="A9636" s="19"/>
      <c r="F9636" s="29"/>
      <c r="N9636" s="2"/>
      <c r="O9636" s="2"/>
    </row>
    <row r="9637" spans="1:15">
      <c r="A9637" s="19"/>
      <c r="F9637" s="29"/>
      <c r="N9637" s="2"/>
      <c r="O9637" s="2"/>
    </row>
    <row r="9638" spans="1:15">
      <c r="A9638" s="19"/>
      <c r="F9638" s="29"/>
      <c r="N9638" s="2"/>
      <c r="O9638" s="2"/>
    </row>
    <row r="9639" spans="1:15">
      <c r="A9639" s="19"/>
      <c r="F9639" s="29"/>
      <c r="N9639" s="2"/>
      <c r="O9639" s="2"/>
    </row>
    <row r="9640" spans="1:15">
      <c r="A9640" s="19"/>
      <c r="F9640" s="29"/>
      <c r="N9640" s="2"/>
      <c r="O9640" s="2"/>
    </row>
    <row r="9641" spans="1:15">
      <c r="A9641" s="19"/>
      <c r="D9641" s="6"/>
      <c r="H9641" s="16"/>
      <c r="N9641" s="2"/>
      <c r="O9641" s="2"/>
    </row>
    <row r="9642" spans="1:15">
      <c r="A9642" s="19"/>
      <c r="N9642" s="2"/>
      <c r="O9642" s="2"/>
    </row>
    <row r="9643" spans="1:15">
      <c r="A9643" s="19"/>
      <c r="J9643" s="29"/>
      <c r="N9643" s="2"/>
      <c r="O9643" s="2"/>
    </row>
    <row r="9644" spans="1:15">
      <c r="A9644" s="19"/>
      <c r="J9644" s="29"/>
      <c r="N9644" s="2"/>
      <c r="O9644" s="2"/>
    </row>
    <row r="9645" spans="1:15">
      <c r="A9645" s="19"/>
      <c r="D9645" s="6"/>
      <c r="F9645" s="29"/>
      <c r="H9645" s="16"/>
      <c r="N9645" s="2"/>
      <c r="O9645" s="2"/>
    </row>
    <row r="9646" spans="1:15">
      <c r="A9646" s="19"/>
      <c r="N9646" s="2"/>
      <c r="O9646" s="2"/>
    </row>
    <row r="9647" spans="1:15">
      <c r="A9647" s="19"/>
      <c r="F9647" s="29"/>
      <c r="N9647" s="2"/>
      <c r="O9647" s="2"/>
    </row>
    <row r="9648" spans="1:15">
      <c r="A9648" s="19"/>
      <c r="F9648" s="29"/>
      <c r="N9648" s="2"/>
      <c r="O9648" s="2"/>
    </row>
    <row r="9649" spans="1:15">
      <c r="A9649" s="19"/>
      <c r="F9649" s="29"/>
      <c r="N9649" s="2"/>
      <c r="O9649" s="2"/>
    </row>
    <row r="9650" spans="1:15">
      <c r="A9650" s="19"/>
      <c r="D9650" s="6"/>
      <c r="H9650" s="16"/>
      <c r="N9650" s="2"/>
      <c r="O9650" s="2"/>
    </row>
    <row r="9651" spans="1:15">
      <c r="A9651" s="19"/>
      <c r="N9651" s="2"/>
      <c r="O9651" s="2"/>
    </row>
    <row r="9652" spans="1:15">
      <c r="A9652" s="19"/>
      <c r="F9652" s="29"/>
      <c r="N9652" s="2"/>
      <c r="O9652" s="2"/>
    </row>
    <row r="9653" spans="1:15">
      <c r="A9653" s="19"/>
      <c r="J9653" s="29"/>
      <c r="N9653" s="2"/>
      <c r="O9653" s="2"/>
    </row>
    <row r="9654" spans="1:15">
      <c r="A9654" s="19"/>
      <c r="D9654" s="6"/>
      <c r="H9654" s="16"/>
      <c r="N9654" s="2"/>
      <c r="O9654" s="2"/>
    </row>
    <row r="9655" spans="1:15">
      <c r="A9655" s="19"/>
      <c r="N9655" s="2"/>
      <c r="O9655" s="2"/>
    </row>
    <row r="9656" spans="1:15">
      <c r="A9656" s="19"/>
      <c r="F9656" s="29"/>
      <c r="N9656" s="2"/>
      <c r="O9656" s="2"/>
    </row>
    <row r="9657" spans="1:15">
      <c r="A9657" s="19"/>
      <c r="J9657" s="29"/>
      <c r="N9657" s="2"/>
      <c r="O9657" s="2"/>
    </row>
    <row r="9658" spans="1:15">
      <c r="A9658" s="19"/>
      <c r="J9658" s="29"/>
      <c r="N9658" s="2"/>
      <c r="O9658" s="2"/>
    </row>
    <row r="9659" spans="1:15">
      <c r="A9659" s="19"/>
      <c r="D9659" s="6"/>
      <c r="F9659" s="29"/>
      <c r="H9659" s="16"/>
      <c r="N9659" s="2"/>
      <c r="O9659" s="2"/>
    </row>
    <row r="9660" spans="1:15">
      <c r="A9660" s="19"/>
      <c r="N9660" s="2"/>
      <c r="O9660" s="2"/>
    </row>
    <row r="9661" spans="1:15">
      <c r="A9661" s="19"/>
      <c r="J9661" s="29"/>
      <c r="N9661" s="2"/>
      <c r="O9661" s="2"/>
    </row>
    <row r="9662" spans="1:15">
      <c r="A9662" s="19"/>
      <c r="F9662" s="29"/>
      <c r="N9662" s="2"/>
      <c r="O9662" s="2"/>
    </row>
    <row r="9663" spans="1:15">
      <c r="A9663" s="19"/>
      <c r="J9663" s="29"/>
      <c r="N9663" s="2"/>
      <c r="O9663" s="2"/>
    </row>
    <row r="9664" spans="1:15">
      <c r="A9664" s="19"/>
      <c r="D9664" s="16"/>
      <c r="N9664" s="2"/>
      <c r="O9664" s="2"/>
    </row>
    <row r="9665" spans="1:15">
      <c r="A9665" s="19"/>
      <c r="N9665" s="2"/>
      <c r="O9665" s="2"/>
    </row>
    <row r="9666" spans="1:15">
      <c r="A9666" s="19"/>
      <c r="F9666" s="29"/>
      <c r="N9666" s="2"/>
      <c r="O9666" s="2"/>
    </row>
    <row r="9667" spans="1:15">
      <c r="A9667" s="19"/>
      <c r="J9667" s="29"/>
      <c r="N9667" s="2"/>
      <c r="O9667" s="2"/>
    </row>
    <row r="9668" spans="1:15">
      <c r="A9668" s="19"/>
      <c r="J9668" s="29"/>
      <c r="N9668" s="2"/>
      <c r="O9668" s="2"/>
    </row>
    <row r="9669" spans="1:15">
      <c r="A9669" s="19"/>
      <c r="D9669" s="16"/>
      <c r="N9669" s="2"/>
      <c r="O9669" s="2"/>
    </row>
    <row r="9670" spans="1:15">
      <c r="A9670" s="19"/>
      <c r="N9670" s="2"/>
      <c r="O9670" s="2"/>
    </row>
    <row r="9671" spans="1:15">
      <c r="A9671" s="19"/>
      <c r="F9671" s="29"/>
      <c r="N9671" s="2"/>
      <c r="O9671" s="2"/>
    </row>
    <row r="9672" spans="1:15">
      <c r="A9672" s="19"/>
      <c r="J9672" s="29"/>
      <c r="N9672" s="2"/>
      <c r="O9672" s="2"/>
    </row>
    <row r="9673" spans="1:15">
      <c r="A9673" s="19"/>
      <c r="F9673" s="29"/>
      <c r="N9673" s="2"/>
      <c r="O9673" s="2"/>
    </row>
    <row r="9674" spans="1:15">
      <c r="A9674" s="19"/>
      <c r="D9674" s="16"/>
      <c r="N9674" s="2"/>
      <c r="O9674" s="2"/>
    </row>
    <row r="9675" spans="1:15">
      <c r="A9675" s="19"/>
      <c r="N9675" s="2"/>
      <c r="O9675" s="2"/>
    </row>
    <row r="9676" spans="1:15">
      <c r="A9676" s="19"/>
      <c r="F9676" s="29"/>
      <c r="N9676" s="2"/>
      <c r="O9676" s="2"/>
    </row>
    <row r="9677" spans="1:15">
      <c r="A9677" s="19"/>
      <c r="J9677" s="29"/>
      <c r="N9677" s="2"/>
      <c r="O9677" s="2"/>
    </row>
    <row r="9678" spans="1:15">
      <c r="A9678" s="19"/>
      <c r="F9678" s="29"/>
      <c r="N9678" s="2"/>
      <c r="O9678" s="2"/>
    </row>
    <row r="9679" spans="1:15">
      <c r="A9679" s="19"/>
      <c r="D9679" s="6"/>
      <c r="H9679" s="16"/>
      <c r="N9679" s="2"/>
      <c r="O9679" s="2"/>
    </row>
    <row r="9680" spans="1:15">
      <c r="A9680" s="19"/>
      <c r="N9680" s="2"/>
      <c r="O9680" s="2"/>
    </row>
    <row r="9681" spans="1:15">
      <c r="A9681" s="19"/>
      <c r="F9681" s="29"/>
      <c r="N9681" s="2"/>
      <c r="O9681" s="2"/>
    </row>
    <row r="9682" spans="1:15">
      <c r="A9682" s="19"/>
      <c r="J9682" s="29"/>
      <c r="N9682" s="2"/>
      <c r="O9682" s="2"/>
    </row>
    <row r="9683" spans="1:15">
      <c r="A9683" s="19"/>
      <c r="J9683" s="29"/>
      <c r="N9683" s="2"/>
      <c r="O9683" s="2"/>
    </row>
    <row r="9684" spans="1:15">
      <c r="A9684" s="19"/>
      <c r="D9684" s="16"/>
      <c r="N9684" s="2"/>
      <c r="O9684" s="2"/>
    </row>
    <row r="9685" spans="1:15">
      <c r="A9685" s="19"/>
      <c r="N9685" s="2"/>
      <c r="O9685" s="2"/>
    </row>
    <row r="9686" spans="1:15">
      <c r="A9686" s="19"/>
      <c r="F9686" s="29"/>
      <c r="N9686" s="2"/>
      <c r="O9686" s="2"/>
    </row>
    <row r="9687" spans="1:15">
      <c r="A9687" s="19"/>
      <c r="J9687" s="29"/>
      <c r="N9687" s="2"/>
      <c r="O9687" s="2"/>
    </row>
    <row r="9688" spans="1:15">
      <c r="A9688" s="19"/>
      <c r="F9688" s="29"/>
      <c r="N9688" s="2"/>
      <c r="O9688" s="2"/>
    </row>
    <row r="9689" spans="1:15">
      <c r="A9689" s="19"/>
      <c r="F9689" s="29"/>
      <c r="N9689" s="2"/>
      <c r="O9689" s="2"/>
    </row>
    <row r="9690" spans="1:15">
      <c r="A9690" s="19"/>
      <c r="F9690" s="29"/>
      <c r="N9690" s="2"/>
      <c r="O9690" s="2"/>
    </row>
    <row r="9691" spans="1:15">
      <c r="A9691" s="19"/>
      <c r="D9691" s="16"/>
      <c r="J9691" s="29"/>
      <c r="N9691" s="2"/>
      <c r="O9691" s="2"/>
    </row>
    <row r="9692" spans="1:15">
      <c r="A9692" s="19"/>
      <c r="N9692" s="2"/>
      <c r="O9692" s="2"/>
    </row>
    <row r="9693" spans="1:15">
      <c r="A9693" s="19"/>
      <c r="J9693" s="29"/>
      <c r="N9693" s="2"/>
      <c r="O9693" s="2"/>
    </row>
    <row r="9694" spans="1:15">
      <c r="A9694" s="19"/>
      <c r="F9694" s="29"/>
      <c r="N9694" s="2"/>
      <c r="O9694" s="2"/>
    </row>
    <row r="9695" spans="1:15">
      <c r="A9695" s="19"/>
      <c r="J9695" s="29"/>
      <c r="N9695" s="2"/>
      <c r="O9695" s="2"/>
    </row>
    <row r="9696" spans="1:15">
      <c r="A9696" s="19"/>
      <c r="D9696" s="6"/>
      <c r="H9696" s="16"/>
      <c r="N9696" s="2"/>
      <c r="O9696" s="2"/>
    </row>
    <row r="9697" spans="1:15">
      <c r="A9697" s="19"/>
      <c r="N9697" s="2"/>
      <c r="O9697" s="2"/>
    </row>
    <row r="9698" spans="1:15">
      <c r="A9698" s="19"/>
      <c r="J9698" s="29"/>
      <c r="N9698" s="2"/>
      <c r="O9698" s="2"/>
    </row>
    <row r="9699" spans="1:15">
      <c r="A9699" s="19"/>
      <c r="J9699" s="29"/>
      <c r="N9699" s="2"/>
      <c r="O9699" s="2"/>
    </row>
    <row r="9700" spans="1:15">
      <c r="A9700" s="19"/>
      <c r="F9700" s="29"/>
      <c r="N9700" s="2"/>
      <c r="O9700" s="2"/>
    </row>
    <row r="9701" spans="1:15">
      <c r="A9701" s="19"/>
      <c r="D9701" s="16"/>
      <c r="J9701" s="29"/>
      <c r="N9701" s="2"/>
      <c r="O9701" s="2"/>
    </row>
    <row r="9702" spans="1:15">
      <c r="A9702" s="19"/>
      <c r="N9702" s="2"/>
      <c r="O9702" s="2"/>
    </row>
    <row r="9703" spans="1:15">
      <c r="A9703" s="19"/>
      <c r="J9703" s="29"/>
      <c r="N9703" s="2"/>
      <c r="O9703" s="2"/>
    </row>
    <row r="9704" spans="1:15">
      <c r="A9704" s="19"/>
      <c r="F9704" s="29"/>
      <c r="N9704" s="2"/>
      <c r="O9704" s="2"/>
    </row>
    <row r="9705" spans="1:15">
      <c r="A9705" s="19"/>
      <c r="F9705" s="29"/>
      <c r="N9705" s="2"/>
      <c r="O9705" s="2"/>
    </row>
    <row r="9706" spans="1:15">
      <c r="A9706" s="19"/>
      <c r="D9706" s="6"/>
      <c r="H9706" s="16"/>
      <c r="N9706" s="2"/>
      <c r="O9706" s="2"/>
    </row>
    <row r="9707" spans="1:15">
      <c r="A9707" s="19"/>
      <c r="N9707" s="2"/>
      <c r="O9707" s="2"/>
    </row>
    <row r="9708" spans="1:15">
      <c r="A9708" s="19"/>
      <c r="J9708" s="29"/>
      <c r="N9708" s="2"/>
      <c r="O9708" s="2"/>
    </row>
    <row r="9709" spans="1:15">
      <c r="A9709" s="19"/>
      <c r="D9709" s="16"/>
      <c r="N9709" s="2"/>
      <c r="O9709" s="2"/>
    </row>
    <row r="9710" spans="1:15">
      <c r="A9710" s="19"/>
      <c r="N9710" s="2"/>
      <c r="O9710" s="2"/>
    </row>
    <row r="9711" spans="1:15">
      <c r="A9711" s="19"/>
      <c r="F9711" s="29"/>
      <c r="N9711" s="2"/>
      <c r="O9711" s="2"/>
    </row>
    <row r="9712" spans="1:15">
      <c r="A9712" s="19"/>
      <c r="J9712" s="29"/>
      <c r="N9712" s="2"/>
      <c r="O9712" s="2"/>
    </row>
    <row r="9713" spans="1:15">
      <c r="A9713" s="19"/>
      <c r="J9713" s="29"/>
      <c r="N9713" s="2"/>
      <c r="O9713" s="2"/>
    </row>
    <row r="9714" spans="1:15">
      <c r="A9714" s="19"/>
      <c r="D9714" s="16"/>
      <c r="N9714" s="2"/>
      <c r="O9714" s="2"/>
    </row>
    <row r="9715" spans="1:15">
      <c r="A9715" s="19"/>
      <c r="N9715" s="2"/>
      <c r="O9715" s="2"/>
    </row>
    <row r="9716" spans="1:15">
      <c r="A9716" s="19"/>
      <c r="F9716" s="29"/>
      <c r="N9716" s="2"/>
      <c r="O9716" s="2"/>
    </row>
    <row r="9717" spans="1:15">
      <c r="A9717" s="19"/>
      <c r="F9717" s="29"/>
      <c r="N9717" s="2"/>
      <c r="O9717" s="2"/>
    </row>
    <row r="9718" spans="1:15">
      <c r="A9718" s="19"/>
      <c r="J9718" s="29"/>
      <c r="N9718" s="2"/>
      <c r="O9718" s="2"/>
    </row>
    <row r="9719" spans="1:15">
      <c r="A9719" s="19"/>
      <c r="D9719" s="16"/>
      <c r="N9719" s="2"/>
      <c r="O9719" s="2"/>
    </row>
    <row r="9720" spans="1:15">
      <c r="A9720" s="19"/>
      <c r="N9720" s="2"/>
      <c r="O9720" s="2"/>
    </row>
    <row r="9721" spans="1:15">
      <c r="A9721" s="19"/>
      <c r="J9721" s="29"/>
      <c r="N9721" s="2"/>
      <c r="O9721" s="2"/>
    </row>
    <row r="9722" spans="1:15">
      <c r="A9722" s="19"/>
      <c r="F9722" s="29"/>
      <c r="N9722" s="2"/>
      <c r="O9722" s="2"/>
    </row>
    <row r="9723" spans="1:15">
      <c r="A9723" s="19"/>
      <c r="F9723" s="29"/>
      <c r="N9723" s="2"/>
      <c r="O9723" s="2"/>
    </row>
    <row r="9724" spans="1:15">
      <c r="A9724" s="19"/>
      <c r="D9724" s="16"/>
      <c r="N9724" s="2"/>
      <c r="O9724" s="2"/>
    </row>
    <row r="9725" spans="1:15">
      <c r="A9725" s="19"/>
      <c r="N9725" s="2"/>
      <c r="O9725" s="2"/>
    </row>
    <row r="9726" spans="1:15">
      <c r="A9726" s="19"/>
      <c r="J9726" s="29"/>
      <c r="N9726" s="2"/>
      <c r="O9726" s="2"/>
    </row>
    <row r="9727" spans="1:15">
      <c r="A9727" s="19"/>
      <c r="J9727" s="29"/>
      <c r="N9727" s="2"/>
      <c r="O9727" s="2"/>
    </row>
    <row r="9728" spans="1:15">
      <c r="A9728" s="19"/>
      <c r="D9728" s="6"/>
      <c r="H9728" s="16"/>
      <c r="N9728" s="2"/>
      <c r="O9728" s="2"/>
    </row>
    <row r="9729" spans="1:15">
      <c r="A9729" s="19"/>
      <c r="N9729" s="2"/>
      <c r="O9729" s="2"/>
    </row>
    <row r="9730" spans="1:15">
      <c r="A9730" s="19"/>
      <c r="J9730" s="29"/>
      <c r="N9730" s="2"/>
      <c r="O9730" s="2"/>
    </row>
    <row r="9731" spans="1:15">
      <c r="A9731" s="19"/>
      <c r="F9731" s="29"/>
      <c r="N9731" s="2"/>
      <c r="O9731" s="2"/>
    </row>
    <row r="9732" spans="1:15">
      <c r="A9732" s="19"/>
      <c r="J9732" s="29"/>
      <c r="N9732" s="2"/>
      <c r="O9732" s="2"/>
    </row>
    <row r="9733" spans="1:15">
      <c r="A9733" s="19"/>
      <c r="D9733" s="16"/>
      <c r="N9733" s="2"/>
      <c r="O9733" s="2"/>
    </row>
    <row r="9734" spans="1:15">
      <c r="A9734" s="19"/>
      <c r="N9734" s="2"/>
      <c r="O9734" s="2"/>
    </row>
    <row r="9735" spans="1:15">
      <c r="A9735" s="19"/>
      <c r="J9735" s="29"/>
      <c r="N9735" s="2"/>
      <c r="O9735" s="2"/>
    </row>
    <row r="9736" spans="1:15">
      <c r="A9736" s="19"/>
      <c r="F9736" s="29"/>
      <c r="N9736" s="2"/>
      <c r="O9736" s="2"/>
    </row>
    <row r="9737" spans="1:15">
      <c r="A9737" s="19"/>
      <c r="F9737" s="29"/>
      <c r="N9737" s="2"/>
      <c r="O9737" s="2"/>
    </row>
    <row r="9738" spans="1:15">
      <c r="A9738" s="19"/>
      <c r="D9738" s="16"/>
      <c r="N9738" s="2"/>
      <c r="O9738" s="2"/>
    </row>
    <row r="9739" spans="1:15">
      <c r="A9739" s="19"/>
      <c r="N9739" s="2"/>
      <c r="O9739" s="2"/>
    </row>
    <row r="9740" spans="1:15">
      <c r="A9740" s="19"/>
      <c r="F9740" s="29"/>
      <c r="N9740" s="2"/>
      <c r="O9740" s="2"/>
    </row>
    <row r="9741" spans="1:15">
      <c r="A9741" s="19"/>
      <c r="J9741" s="29"/>
      <c r="N9741" s="2"/>
      <c r="O9741" s="2"/>
    </row>
    <row r="9742" spans="1:15">
      <c r="A9742" s="19"/>
      <c r="J9742" s="29"/>
      <c r="N9742" s="2"/>
      <c r="O9742" s="2"/>
    </row>
    <row r="9743" spans="1:15">
      <c r="A9743" s="19"/>
      <c r="D9743" s="6"/>
      <c r="H9743" s="16"/>
      <c r="N9743" s="2"/>
      <c r="O9743" s="2"/>
    </row>
    <row r="9744" spans="1:15">
      <c r="A9744" s="19"/>
      <c r="N9744" s="2"/>
      <c r="O9744" s="2"/>
    </row>
    <row r="9745" spans="1:15">
      <c r="A9745" s="19"/>
      <c r="F9745" s="29"/>
      <c r="N9745" s="2"/>
      <c r="O9745" s="2"/>
    </row>
    <row r="9746" spans="1:15">
      <c r="A9746" s="19"/>
      <c r="F9746" s="29"/>
      <c r="N9746" s="2"/>
      <c r="O9746" s="2"/>
    </row>
    <row r="9747" spans="1:15">
      <c r="A9747" s="19"/>
      <c r="J9747" s="29"/>
      <c r="N9747" s="2"/>
      <c r="O9747" s="2"/>
    </row>
    <row r="9748" spans="1:15">
      <c r="A9748" s="19"/>
      <c r="D9748" s="6"/>
      <c r="F9748" s="29"/>
      <c r="H9748" s="16"/>
      <c r="N9748" s="2"/>
      <c r="O9748" s="2"/>
    </row>
    <row r="9749" spans="1:15">
      <c r="A9749" s="19"/>
      <c r="N9749" s="2"/>
      <c r="O9749" s="2"/>
    </row>
    <row r="9750" spans="1:15">
      <c r="A9750" s="19"/>
      <c r="J9750" s="29"/>
      <c r="N9750" s="2"/>
      <c r="O9750" s="2"/>
    </row>
    <row r="9751" spans="1:15">
      <c r="A9751" s="19"/>
      <c r="F9751" s="29"/>
      <c r="N9751" s="2"/>
      <c r="O9751" s="2"/>
    </row>
    <row r="9752" spans="1:15">
      <c r="A9752" s="19"/>
      <c r="J9752" s="29"/>
      <c r="N9752" s="2"/>
      <c r="O9752" s="2"/>
    </row>
    <row r="9753" spans="1:15">
      <c r="A9753" s="19"/>
      <c r="D9753" s="6"/>
      <c r="F9753" s="29"/>
      <c r="H9753" s="16"/>
      <c r="N9753" s="2"/>
      <c r="O9753" s="2"/>
    </row>
    <row r="9754" spans="1:15">
      <c r="A9754" s="19"/>
      <c r="N9754" s="2"/>
      <c r="O9754" s="2"/>
    </row>
    <row r="9755" spans="1:15">
      <c r="A9755" s="19"/>
      <c r="J9755" s="29"/>
      <c r="N9755" s="2"/>
      <c r="O9755" s="2"/>
    </row>
    <row r="9756" spans="1:15">
      <c r="A9756" s="19"/>
      <c r="D9756" s="6"/>
      <c r="H9756" s="16"/>
      <c r="N9756" s="2"/>
      <c r="O9756" s="2"/>
    </row>
    <row r="9757" spans="1:15">
      <c r="A9757" s="19"/>
      <c r="N9757" s="2"/>
      <c r="O9757" s="2"/>
    </row>
    <row r="9758" spans="1:15">
      <c r="A9758" s="19"/>
      <c r="F9758" s="29"/>
      <c r="N9758" s="2"/>
      <c r="O9758" s="2"/>
    </row>
    <row r="9759" spans="1:15">
      <c r="A9759" s="19"/>
      <c r="F9759" s="29"/>
      <c r="N9759" s="2"/>
      <c r="O9759" s="2"/>
    </row>
    <row r="9760" spans="1:15">
      <c r="A9760" s="19"/>
      <c r="F9760" s="29"/>
      <c r="N9760" s="2"/>
      <c r="O9760" s="2"/>
    </row>
    <row r="9761" spans="1:15">
      <c r="A9761" s="19"/>
      <c r="N9761" s="2"/>
      <c r="O9761" s="2"/>
    </row>
    <row r="9762" spans="1:15">
      <c r="A9762" s="19"/>
      <c r="N9762" s="2"/>
      <c r="O9762" s="2"/>
    </row>
    <row r="9763" spans="1:15">
      <c r="A9763" s="19"/>
      <c r="N9763" s="2"/>
      <c r="O9763" s="2"/>
    </row>
    <row r="9764" spans="1:15">
      <c r="A9764" s="19"/>
      <c r="N9764" s="2"/>
      <c r="O9764" s="2"/>
    </row>
    <row r="9765" spans="1:15">
      <c r="A9765" s="19"/>
      <c r="N9765" s="2"/>
      <c r="O9765" s="2"/>
    </row>
    <row r="9766" spans="1:15">
      <c r="A9766" s="19"/>
      <c r="N9766" s="2"/>
      <c r="O9766" s="2"/>
    </row>
    <row r="9767" spans="1:15">
      <c r="A9767" s="19"/>
      <c r="N9767" s="2"/>
      <c r="O9767" s="2"/>
    </row>
    <row r="9768" spans="1:15">
      <c r="A9768" s="19"/>
      <c r="N9768" s="2"/>
      <c r="O9768" s="2"/>
    </row>
    <row r="9769" spans="1:15">
      <c r="A9769" s="19"/>
      <c r="N9769" s="2"/>
      <c r="O9769" s="2"/>
    </row>
    <row r="9770" spans="1:15">
      <c r="A9770" s="19"/>
      <c r="N9770" s="2"/>
      <c r="O9770" s="2"/>
    </row>
    <row r="9771" spans="1:15">
      <c r="A9771" s="19"/>
      <c r="N9771" s="2"/>
      <c r="O9771" s="2"/>
    </row>
    <row r="9772" spans="1:15">
      <c r="A9772" s="19"/>
      <c r="N9772" s="2"/>
      <c r="O9772" s="2"/>
    </row>
    <row r="9773" spans="1:15">
      <c r="A9773" s="19"/>
      <c r="N9773" s="2"/>
      <c r="O9773" s="2"/>
    </row>
    <row r="9774" spans="1:15">
      <c r="A9774" s="19"/>
      <c r="N9774" s="2"/>
      <c r="O9774" s="2"/>
    </row>
    <row r="9775" spans="1:15">
      <c r="A9775" s="19"/>
      <c r="N9775" s="2"/>
      <c r="O9775" s="2"/>
    </row>
    <row r="9776" spans="1:15">
      <c r="A9776" s="19"/>
      <c r="N9776" s="2"/>
      <c r="O9776" s="2"/>
    </row>
    <row r="9777" spans="1:15">
      <c r="A9777" s="19"/>
      <c r="N9777" s="2"/>
      <c r="O9777" s="2"/>
    </row>
    <row r="9778" spans="1:15">
      <c r="A9778" s="19"/>
      <c r="N9778" s="2"/>
      <c r="O9778" s="2"/>
    </row>
    <row r="9779" spans="1:15">
      <c r="A9779" s="19"/>
      <c r="N9779" s="2"/>
      <c r="O9779" s="2"/>
    </row>
    <row r="9780" spans="1:15">
      <c r="A9780" s="19"/>
      <c r="N9780" s="2"/>
      <c r="O9780" s="2"/>
    </row>
    <row r="9781" spans="1:15">
      <c r="A9781" s="19"/>
      <c r="N9781" s="2"/>
      <c r="O9781" s="2"/>
    </row>
    <row r="9782" spans="1:15">
      <c r="A9782" s="19"/>
      <c r="N9782" s="2"/>
      <c r="O9782" s="2"/>
    </row>
    <row r="9783" spans="1:15">
      <c r="A9783" s="19"/>
      <c r="N9783" s="2"/>
      <c r="O9783" s="2"/>
    </row>
    <row r="9784" spans="1:15">
      <c r="A9784" s="19"/>
      <c r="N9784" s="2"/>
      <c r="O9784" s="2"/>
    </row>
    <row r="9785" spans="1:15">
      <c r="A9785" s="19"/>
      <c r="N9785" s="2"/>
      <c r="O9785" s="2"/>
    </row>
    <row r="9786" spans="1:15">
      <c r="A9786" s="19"/>
      <c r="N9786" s="2"/>
      <c r="O9786" s="2"/>
    </row>
    <row r="9787" spans="1:15">
      <c r="A9787" s="19"/>
      <c r="N9787" s="2"/>
      <c r="O9787" s="2"/>
    </row>
    <row r="9788" spans="1:15">
      <c r="A9788" s="19"/>
      <c r="N9788" s="2"/>
      <c r="O9788" s="2"/>
    </row>
    <row r="9789" spans="1:15">
      <c r="A9789" s="19"/>
      <c r="N9789" s="2"/>
      <c r="O9789" s="2"/>
    </row>
    <row r="9790" spans="1:15">
      <c r="A9790" s="19"/>
      <c r="N9790" s="2"/>
      <c r="O9790" s="2"/>
    </row>
    <row r="9791" spans="1:15">
      <c r="A9791" s="19"/>
      <c r="N9791" s="2"/>
      <c r="O9791" s="2"/>
    </row>
    <row r="9792" spans="1:15">
      <c r="A9792" s="19"/>
      <c r="N9792" s="2"/>
      <c r="O9792" s="2"/>
    </row>
    <row r="9793" spans="1:15">
      <c r="A9793" s="19"/>
      <c r="N9793" s="2"/>
      <c r="O9793" s="2"/>
    </row>
    <row r="9794" spans="1:15">
      <c r="A9794" s="19"/>
      <c r="N9794" s="2"/>
      <c r="O9794" s="2"/>
    </row>
    <row r="9795" spans="1:15">
      <c r="A9795" s="19"/>
      <c r="N9795" s="2"/>
      <c r="O9795" s="2"/>
    </row>
    <row r="9796" spans="1:15">
      <c r="A9796" s="19"/>
      <c r="N9796" s="2"/>
      <c r="O9796" s="2"/>
    </row>
    <row r="9797" spans="1:15">
      <c r="A9797" s="19"/>
      <c r="N9797" s="2"/>
      <c r="O9797" s="2"/>
    </row>
    <row r="9798" spans="1:15">
      <c r="A9798" s="19"/>
      <c r="N9798" s="2"/>
      <c r="O9798" s="2"/>
    </row>
    <row r="9799" spans="1:15">
      <c r="A9799" s="19"/>
      <c r="N9799" s="2"/>
      <c r="O9799" s="2"/>
    </row>
    <row r="9800" spans="1:15">
      <c r="A9800" s="19"/>
      <c r="N9800" s="2"/>
      <c r="O9800" s="2"/>
    </row>
    <row r="9801" spans="1:15">
      <c r="A9801" s="19"/>
      <c r="N9801" s="2"/>
      <c r="O9801" s="2"/>
    </row>
    <row r="9802" spans="1:15">
      <c r="A9802" s="19"/>
      <c r="N9802" s="2"/>
      <c r="O9802" s="2"/>
    </row>
    <row r="9803" spans="1:15">
      <c r="A9803" s="19"/>
      <c r="N9803" s="2"/>
      <c r="O9803" s="2"/>
    </row>
    <row r="9804" spans="1:15">
      <c r="A9804" s="19"/>
      <c r="N9804" s="2"/>
      <c r="O9804" s="2"/>
    </row>
    <row r="9805" spans="1:15">
      <c r="A9805" s="19"/>
      <c r="N9805" s="2"/>
      <c r="O9805" s="2"/>
    </row>
    <row r="9806" spans="1:15">
      <c r="A9806" s="19"/>
      <c r="N9806" s="2"/>
      <c r="O9806" s="2"/>
    </row>
    <row r="9807" spans="1:15">
      <c r="A9807" s="19"/>
      <c r="N9807" s="2"/>
      <c r="O9807" s="2"/>
    </row>
    <row r="9808" spans="1:15">
      <c r="A9808" s="19"/>
      <c r="N9808" s="2"/>
      <c r="O9808" s="2"/>
    </row>
    <row r="9809" spans="1:15">
      <c r="A9809" s="19"/>
      <c r="N9809" s="2"/>
      <c r="O9809" s="2"/>
    </row>
    <row r="9810" spans="1:15">
      <c r="A9810" s="19"/>
      <c r="N9810" s="2"/>
      <c r="O9810" s="2"/>
    </row>
    <row r="9811" spans="1:15">
      <c r="A9811" s="19"/>
      <c r="N9811" s="2"/>
      <c r="O9811" s="2"/>
    </row>
    <row r="9812" spans="1:15">
      <c r="A9812" s="19"/>
      <c r="N9812" s="2"/>
      <c r="O9812" s="2"/>
    </row>
    <row r="9813" spans="1:15">
      <c r="A9813" s="19"/>
      <c r="N9813" s="2"/>
      <c r="O9813" s="2"/>
    </row>
    <row r="9814" spans="1:15">
      <c r="A9814" s="19"/>
      <c r="N9814" s="2"/>
      <c r="O9814" s="2"/>
    </row>
    <row r="9815" spans="1:15">
      <c r="A9815" s="19"/>
      <c r="N9815" s="2"/>
      <c r="O9815" s="2"/>
    </row>
    <row r="9816" spans="1:15">
      <c r="A9816" s="19"/>
      <c r="N9816" s="2"/>
      <c r="O9816" s="2"/>
    </row>
    <row r="9817" spans="1:15">
      <c r="A9817" s="19"/>
      <c r="N9817" s="2"/>
      <c r="O9817" s="2"/>
    </row>
    <row r="9818" spans="1:15">
      <c r="A9818" s="19"/>
      <c r="N9818" s="2"/>
      <c r="O9818" s="2"/>
    </row>
    <row r="9819" spans="1:15">
      <c r="A9819" s="19"/>
      <c r="N9819" s="2"/>
      <c r="O9819" s="2"/>
    </row>
    <row r="9820" spans="1:15">
      <c r="A9820" s="19"/>
      <c r="N9820" s="2"/>
      <c r="O9820" s="2"/>
    </row>
    <row r="9821" spans="1:15">
      <c r="A9821" s="19"/>
      <c r="N9821" s="2"/>
      <c r="O9821" s="2"/>
    </row>
    <row r="9822" spans="1:15">
      <c r="A9822" s="19"/>
      <c r="N9822" s="2"/>
      <c r="O9822" s="2"/>
    </row>
    <row r="9823" spans="1:15">
      <c r="A9823" s="19"/>
      <c r="N9823" s="2"/>
      <c r="O9823" s="2"/>
    </row>
    <row r="9824" spans="1:15">
      <c r="A9824" s="19"/>
      <c r="N9824" s="2"/>
      <c r="O9824" s="2"/>
    </row>
    <row r="9825" spans="1:15">
      <c r="A9825" s="19"/>
      <c r="N9825" s="2"/>
      <c r="O9825" s="2"/>
    </row>
    <row r="9826" spans="1:15">
      <c r="A9826" s="19"/>
      <c r="N9826" s="2"/>
      <c r="O9826" s="2"/>
    </row>
    <row r="9827" spans="1:15">
      <c r="A9827" s="19"/>
      <c r="N9827" s="2"/>
      <c r="O9827" s="2"/>
    </row>
    <row r="9828" spans="1:15">
      <c r="A9828" s="19"/>
      <c r="N9828" s="2"/>
      <c r="O9828" s="2"/>
    </row>
    <row r="9829" spans="1:15">
      <c r="A9829" s="19"/>
      <c r="N9829" s="2"/>
      <c r="O9829" s="2"/>
    </row>
    <row r="9830" spans="1:15">
      <c r="A9830" s="19"/>
      <c r="N9830" s="2"/>
      <c r="O9830" s="2"/>
    </row>
    <row r="9831" spans="1:15">
      <c r="A9831" s="19"/>
      <c r="N9831" s="2"/>
      <c r="O9831" s="2"/>
    </row>
    <row r="9832" spans="1:15">
      <c r="A9832" s="19"/>
      <c r="N9832" s="2"/>
      <c r="O9832" s="2"/>
    </row>
    <row r="9833" spans="1:15">
      <c r="A9833" s="19"/>
      <c r="N9833" s="2"/>
      <c r="O9833" s="2"/>
    </row>
    <row r="9834" spans="1:15">
      <c r="A9834" s="19"/>
      <c r="N9834" s="2"/>
      <c r="O9834" s="2"/>
    </row>
    <row r="9835" spans="1:15">
      <c r="A9835" s="19"/>
      <c r="N9835" s="2"/>
      <c r="O9835" s="2"/>
    </row>
    <row r="9836" spans="1:15">
      <c r="A9836" s="19"/>
      <c r="N9836" s="2"/>
      <c r="O9836" s="2"/>
    </row>
    <row r="9837" spans="1:15">
      <c r="A9837" s="19"/>
      <c r="N9837" s="2"/>
      <c r="O9837" s="2"/>
    </row>
    <row r="9838" spans="1:15">
      <c r="A9838" s="19"/>
      <c r="N9838" s="2"/>
      <c r="O9838" s="2"/>
    </row>
    <row r="9839" spans="1:15">
      <c r="A9839" s="19"/>
      <c r="N9839" s="2"/>
      <c r="O9839" s="2"/>
    </row>
    <row r="9840" spans="1:15">
      <c r="A9840" s="19"/>
      <c r="N9840" s="2"/>
      <c r="O9840" s="2"/>
    </row>
    <row r="9841" spans="1:15">
      <c r="A9841" s="19"/>
      <c r="N9841" s="2"/>
      <c r="O9841" s="2"/>
    </row>
    <row r="9842" spans="1:15">
      <c r="A9842" s="19"/>
      <c r="N9842" s="2"/>
      <c r="O9842" s="2"/>
    </row>
    <row r="9843" spans="1:15">
      <c r="A9843" s="19"/>
      <c r="N9843" s="2"/>
      <c r="O9843" s="2"/>
    </row>
    <row r="9844" spans="1:15">
      <c r="A9844" s="19"/>
      <c r="N9844" s="2"/>
      <c r="O9844" s="2"/>
    </row>
    <row r="9845" spans="1:15">
      <c r="A9845" s="19"/>
      <c r="N9845" s="2"/>
      <c r="O9845" s="2"/>
    </row>
    <row r="9846" spans="1:15">
      <c r="A9846" s="19"/>
      <c r="N9846" s="2"/>
      <c r="O9846" s="2"/>
    </row>
    <row r="9847" spans="1:15">
      <c r="A9847" s="19"/>
      <c r="N9847" s="2"/>
      <c r="O9847" s="2"/>
    </row>
    <row r="9848" spans="1:15">
      <c r="A9848" s="19"/>
      <c r="N9848" s="2"/>
      <c r="O9848" s="2"/>
    </row>
    <row r="9849" spans="1:15">
      <c r="A9849" s="19"/>
      <c r="N9849" s="2"/>
      <c r="O9849" s="2"/>
    </row>
    <row r="9850" spans="1:15">
      <c r="A9850" s="19"/>
      <c r="N9850" s="2"/>
      <c r="O9850" s="2"/>
    </row>
    <row r="9851" spans="1:15">
      <c r="A9851" s="19"/>
      <c r="N9851" s="2"/>
      <c r="O9851" s="2"/>
    </row>
    <row r="9852" spans="1:15">
      <c r="A9852" s="19"/>
      <c r="N9852" s="2"/>
      <c r="O9852" s="2"/>
    </row>
    <row r="9853" spans="1:15">
      <c r="A9853" s="19"/>
      <c r="N9853" s="2"/>
      <c r="O9853" s="2"/>
    </row>
    <row r="9854" spans="1:15">
      <c r="A9854" s="19"/>
      <c r="N9854" s="2"/>
      <c r="O9854" s="2"/>
    </row>
    <row r="9855" spans="1:15">
      <c r="A9855" s="19"/>
      <c r="N9855" s="2"/>
      <c r="O9855" s="2"/>
    </row>
    <row r="9856" spans="1:15">
      <c r="A9856" s="19"/>
      <c r="N9856" s="2"/>
      <c r="O9856" s="2"/>
    </row>
    <row r="9857" spans="1:15">
      <c r="A9857" s="19"/>
      <c r="N9857" s="2"/>
      <c r="O9857" s="2"/>
    </row>
    <row r="9858" spans="1:15">
      <c r="A9858" s="19"/>
      <c r="N9858" s="2"/>
      <c r="O9858" s="2"/>
    </row>
    <row r="9859" spans="1:15">
      <c r="A9859" s="19"/>
      <c r="N9859" s="2"/>
      <c r="O9859" s="2"/>
    </row>
    <row r="9860" spans="1:15">
      <c r="A9860" s="19"/>
      <c r="N9860" s="2"/>
      <c r="O9860" s="2"/>
    </row>
    <row r="9861" spans="1:15">
      <c r="A9861" s="19"/>
      <c r="N9861" s="2"/>
      <c r="O9861" s="2"/>
    </row>
    <row r="9862" spans="1:15">
      <c r="A9862" s="19"/>
      <c r="N9862" s="2"/>
      <c r="O9862" s="2"/>
    </row>
    <row r="9863" spans="1:15">
      <c r="A9863" s="19"/>
      <c r="N9863" s="2"/>
      <c r="O9863" s="2"/>
    </row>
    <row r="9864" spans="1:15">
      <c r="A9864" s="19"/>
      <c r="N9864" s="2"/>
      <c r="O9864" s="2"/>
    </row>
    <row r="9865" spans="1:15">
      <c r="A9865" s="19"/>
      <c r="N9865" s="2"/>
      <c r="O9865" s="2"/>
    </row>
    <row r="9866" spans="1:15">
      <c r="A9866" s="19"/>
      <c r="N9866" s="2"/>
      <c r="O9866" s="2"/>
    </row>
    <row r="9867" spans="1:15">
      <c r="A9867" s="19"/>
      <c r="N9867" s="2"/>
      <c r="O9867" s="2"/>
    </row>
    <row r="9868" spans="1:15">
      <c r="A9868" s="19"/>
      <c r="N9868" s="2"/>
      <c r="O9868" s="2"/>
    </row>
    <row r="9869" spans="1:15">
      <c r="A9869" s="19"/>
      <c r="N9869" s="2"/>
      <c r="O9869" s="2"/>
    </row>
    <row r="9870" spans="1:15">
      <c r="A9870" s="19"/>
      <c r="N9870" s="2"/>
      <c r="O9870" s="2"/>
    </row>
    <row r="9871" spans="1:15">
      <c r="A9871" s="19"/>
      <c r="N9871" s="2"/>
      <c r="O9871" s="2"/>
    </row>
    <row r="9872" spans="1:15">
      <c r="A9872" s="19"/>
      <c r="N9872" s="2"/>
      <c r="O9872" s="2"/>
    </row>
    <row r="9873" spans="1:15">
      <c r="A9873" s="19"/>
      <c r="N9873" s="2"/>
      <c r="O9873" s="2"/>
    </row>
    <row r="9874" spans="1:15">
      <c r="A9874" s="19"/>
      <c r="N9874" s="2"/>
      <c r="O9874" s="2"/>
    </row>
    <row r="9875" spans="1:15">
      <c r="A9875" s="19"/>
      <c r="N9875" s="2"/>
      <c r="O9875" s="2"/>
    </row>
    <row r="9876" spans="1:15">
      <c r="A9876" s="19"/>
      <c r="N9876" s="2"/>
      <c r="O9876" s="2"/>
    </row>
    <row r="9877" spans="1:15">
      <c r="A9877" s="19"/>
      <c r="N9877" s="2"/>
      <c r="O9877" s="2"/>
    </row>
    <row r="9878" spans="1:15">
      <c r="A9878" s="19"/>
      <c r="N9878" s="2"/>
      <c r="O9878" s="2"/>
    </row>
    <row r="9879" spans="1:15">
      <c r="A9879" s="19"/>
      <c r="N9879" s="2"/>
      <c r="O9879" s="2"/>
    </row>
    <row r="9880" spans="1:15">
      <c r="A9880" s="19"/>
      <c r="N9880" s="2"/>
      <c r="O9880" s="2"/>
    </row>
    <row r="9881" spans="1:15">
      <c r="A9881" s="19"/>
      <c r="N9881" s="2"/>
      <c r="O9881" s="2"/>
    </row>
    <row r="9882" spans="1:15">
      <c r="A9882" s="19"/>
      <c r="N9882" s="2"/>
      <c r="O9882" s="2"/>
    </row>
    <row r="9883" spans="1:15">
      <c r="A9883" s="19"/>
      <c r="N9883" s="2"/>
      <c r="O9883" s="2"/>
    </row>
    <row r="9884" spans="1:15">
      <c r="A9884" s="19"/>
      <c r="N9884" s="2"/>
      <c r="O9884" s="2"/>
    </row>
    <row r="9885" spans="1:15">
      <c r="A9885" s="19"/>
      <c r="N9885" s="2"/>
      <c r="O9885" s="2"/>
    </row>
    <row r="9886" spans="1:15">
      <c r="A9886" s="19"/>
      <c r="N9886" s="2"/>
      <c r="O9886" s="2"/>
    </row>
    <row r="9887" spans="1:15">
      <c r="A9887" s="19"/>
      <c r="N9887" s="2"/>
      <c r="O9887" s="2"/>
    </row>
    <row r="9888" spans="1:15">
      <c r="A9888" s="19"/>
      <c r="N9888" s="2"/>
      <c r="O9888" s="2"/>
    </row>
    <row r="9889" spans="1:15">
      <c r="A9889" s="19"/>
      <c r="N9889" s="2"/>
      <c r="O9889" s="2"/>
    </row>
    <row r="9890" spans="1:15">
      <c r="A9890" s="19"/>
      <c r="N9890" s="2"/>
      <c r="O9890" s="2"/>
    </row>
    <row r="9891" spans="1:15">
      <c r="A9891" s="19"/>
      <c r="N9891" s="2"/>
      <c r="O9891" s="2"/>
    </row>
    <row r="9892" spans="1:15">
      <c r="A9892" s="19"/>
      <c r="N9892" s="2"/>
      <c r="O9892" s="2"/>
    </row>
    <row r="9893" spans="1:15">
      <c r="A9893" s="19"/>
      <c r="N9893" s="2"/>
      <c r="O9893" s="2"/>
    </row>
    <row r="9894" spans="1:15">
      <c r="A9894" s="19"/>
      <c r="N9894" s="2"/>
      <c r="O9894" s="2"/>
    </row>
    <row r="9895" spans="1:15">
      <c r="A9895" s="19"/>
      <c r="N9895" s="2"/>
      <c r="O9895" s="2"/>
    </row>
    <row r="9896" spans="1:15">
      <c r="A9896" s="19"/>
      <c r="N9896" s="2"/>
      <c r="O9896" s="2"/>
    </row>
    <row r="9897" spans="1:15">
      <c r="A9897" s="19"/>
      <c r="N9897" s="2"/>
      <c r="O9897" s="2"/>
    </row>
    <row r="9898" spans="1:15">
      <c r="A9898" s="19"/>
      <c r="N9898" s="2"/>
      <c r="O9898" s="2"/>
    </row>
    <row r="9899" spans="1:15">
      <c r="A9899" s="19"/>
      <c r="N9899" s="2"/>
      <c r="O9899" s="2"/>
    </row>
    <row r="9900" spans="1:15">
      <c r="A9900" s="19"/>
      <c r="N9900" s="2"/>
      <c r="O9900" s="2"/>
    </row>
    <row r="9901" spans="1:15">
      <c r="A9901" s="19"/>
      <c r="N9901" s="2"/>
      <c r="O9901" s="2"/>
    </row>
    <row r="9902" spans="1:15">
      <c r="A9902" s="19"/>
      <c r="N9902" s="2"/>
      <c r="O9902" s="2"/>
    </row>
    <row r="9903" spans="1:15">
      <c r="A9903" s="19"/>
      <c r="N9903" s="2"/>
      <c r="O9903" s="2"/>
    </row>
    <row r="9904" spans="1:15">
      <c r="A9904" s="19"/>
      <c r="N9904" s="2"/>
      <c r="O9904" s="2"/>
    </row>
    <row r="9905" spans="1:15">
      <c r="A9905" s="19"/>
      <c r="N9905" s="2"/>
      <c r="O9905" s="2"/>
    </row>
    <row r="9906" spans="1:15">
      <c r="A9906" s="19"/>
      <c r="N9906" s="2"/>
      <c r="O9906" s="2"/>
    </row>
    <row r="9907" spans="1:15">
      <c r="A9907" s="19"/>
      <c r="N9907" s="2"/>
      <c r="O9907" s="2"/>
    </row>
    <row r="9908" spans="1:15">
      <c r="A9908" s="19"/>
      <c r="N9908" s="2"/>
      <c r="O9908" s="2"/>
    </row>
    <row r="9909" spans="1:15">
      <c r="A9909" s="19"/>
      <c r="N9909" s="2"/>
      <c r="O9909" s="2"/>
    </row>
    <row r="9910" spans="1:15">
      <c r="A9910" s="19"/>
      <c r="N9910" s="2"/>
      <c r="O9910" s="2"/>
    </row>
    <row r="9911" spans="1:15">
      <c r="A9911" s="19"/>
      <c r="N9911" s="2"/>
      <c r="O9911" s="2"/>
    </row>
    <row r="9912" spans="1:15">
      <c r="A9912" s="19"/>
      <c r="N9912" s="2"/>
      <c r="O9912" s="2"/>
    </row>
    <row r="9913" spans="1:15">
      <c r="A9913" s="19"/>
      <c r="N9913" s="2"/>
      <c r="O9913" s="2"/>
    </row>
    <row r="9914" spans="1:15">
      <c r="A9914" s="19"/>
      <c r="N9914" s="2"/>
      <c r="O9914" s="2"/>
    </row>
    <row r="9915" spans="1:15">
      <c r="A9915" s="19"/>
      <c r="N9915" s="2"/>
      <c r="O9915" s="2"/>
    </row>
    <row r="9916" spans="1:15">
      <c r="A9916" s="19"/>
      <c r="N9916" s="2"/>
      <c r="O9916" s="2"/>
    </row>
    <row r="9917" spans="1:15">
      <c r="A9917" s="19"/>
      <c r="N9917" s="2"/>
      <c r="O9917" s="2"/>
    </row>
    <row r="9918" spans="1:15">
      <c r="A9918" s="19"/>
      <c r="N9918" s="2"/>
      <c r="O9918" s="2"/>
    </row>
    <row r="9919" spans="1:15">
      <c r="A9919" s="19"/>
      <c r="N9919" s="2"/>
      <c r="O9919" s="2"/>
    </row>
    <row r="9920" spans="1:15">
      <c r="A9920" s="19"/>
      <c r="N9920" s="2"/>
      <c r="O9920" s="2"/>
    </row>
    <row r="9921" spans="1:15">
      <c r="A9921" s="19"/>
      <c r="N9921" s="2"/>
      <c r="O9921" s="2"/>
    </row>
    <row r="9922" spans="1:15">
      <c r="A9922" s="19"/>
      <c r="N9922" s="2"/>
      <c r="O9922" s="2"/>
    </row>
    <row r="9923" spans="1:15">
      <c r="A9923" s="19"/>
      <c r="N9923" s="2"/>
      <c r="O9923" s="2"/>
    </row>
    <row r="9924" spans="1:15">
      <c r="A9924" s="19"/>
      <c r="N9924" s="2"/>
      <c r="O9924" s="2"/>
    </row>
    <row r="9925" spans="1:15">
      <c r="A9925" s="19"/>
      <c r="N9925" s="2"/>
      <c r="O9925" s="2"/>
    </row>
    <row r="9926" spans="1:15">
      <c r="A9926" s="19"/>
      <c r="N9926" s="2"/>
      <c r="O9926" s="2"/>
    </row>
    <row r="9927" spans="1:15">
      <c r="A9927" s="19"/>
      <c r="N9927" s="2"/>
      <c r="O9927" s="2"/>
    </row>
    <row r="9928" spans="1:15">
      <c r="A9928" s="19"/>
      <c r="N9928" s="2"/>
      <c r="O9928" s="2"/>
    </row>
    <row r="9929" spans="1:15">
      <c r="A9929" s="19"/>
      <c r="N9929" s="2"/>
      <c r="O9929" s="2"/>
    </row>
    <row r="9930" spans="1:15">
      <c r="A9930" s="19"/>
      <c r="N9930" s="2"/>
      <c r="O9930" s="2"/>
    </row>
    <row r="9931" spans="1:15">
      <c r="A9931" s="19"/>
      <c r="N9931" s="2"/>
      <c r="O9931" s="2"/>
    </row>
    <row r="9932" spans="1:15">
      <c r="A9932" s="19"/>
      <c r="N9932" s="2"/>
      <c r="O9932" s="2"/>
    </row>
    <row r="9933" spans="1:15">
      <c r="A9933" s="19"/>
      <c r="N9933" s="2"/>
      <c r="O9933" s="2"/>
    </row>
    <row r="9934" spans="1:15">
      <c r="A9934" s="19"/>
      <c r="N9934" s="2"/>
      <c r="O9934" s="2"/>
    </row>
    <row r="9935" spans="1:15">
      <c r="A9935" s="19"/>
      <c r="N9935" s="2"/>
      <c r="O9935" s="2"/>
    </row>
    <row r="9936" spans="1:15">
      <c r="A9936" s="19"/>
      <c r="N9936" s="2"/>
      <c r="O9936" s="2"/>
    </row>
    <row r="9937" spans="1:15">
      <c r="A9937" s="19"/>
      <c r="N9937" s="2"/>
      <c r="O9937" s="2"/>
    </row>
    <row r="9938" spans="1:15">
      <c r="A9938" s="19"/>
      <c r="N9938" s="2"/>
      <c r="O9938" s="2"/>
    </row>
    <row r="9939" spans="1:15">
      <c r="A9939" s="19"/>
      <c r="N9939" s="2"/>
      <c r="O9939" s="2"/>
    </row>
    <row r="9940" spans="1:15">
      <c r="A9940" s="19"/>
      <c r="N9940" s="2"/>
      <c r="O9940" s="2"/>
    </row>
    <row r="9941" spans="1:15">
      <c r="A9941" s="19"/>
      <c r="N9941" s="2"/>
      <c r="O9941" s="2"/>
    </row>
    <row r="9942" spans="1:15">
      <c r="A9942" s="19"/>
      <c r="N9942" s="2"/>
      <c r="O9942" s="2"/>
    </row>
    <row r="9943" spans="1:15">
      <c r="A9943" s="19"/>
      <c r="N9943" s="2"/>
      <c r="O9943" s="2"/>
    </row>
    <row r="9944" spans="1:15">
      <c r="A9944" s="19"/>
      <c r="N9944" s="2"/>
      <c r="O9944" s="2"/>
    </row>
    <row r="9945" spans="1:15">
      <c r="A9945" s="19"/>
      <c r="N9945" s="2"/>
      <c r="O9945" s="2"/>
    </row>
    <row r="9946" spans="1:15">
      <c r="A9946" s="19"/>
      <c r="N9946" s="2"/>
      <c r="O9946" s="2"/>
    </row>
    <row r="9947" spans="1:15">
      <c r="A9947" s="19"/>
      <c r="N9947" s="2"/>
      <c r="O9947" s="2"/>
    </row>
    <row r="9948" spans="1:15">
      <c r="A9948" s="19"/>
      <c r="N9948" s="2"/>
      <c r="O9948" s="2"/>
    </row>
    <row r="9949" spans="1:15">
      <c r="A9949" s="19"/>
      <c r="N9949" s="2"/>
      <c r="O9949" s="2"/>
    </row>
    <row r="9950" spans="1:15">
      <c r="A9950" s="19"/>
      <c r="N9950" s="2"/>
      <c r="O9950" s="2"/>
    </row>
    <row r="9951" spans="1:15">
      <c r="A9951" s="19"/>
      <c r="N9951" s="2"/>
      <c r="O9951" s="2"/>
    </row>
    <row r="9952" spans="1:15">
      <c r="A9952" s="19"/>
      <c r="N9952" s="2"/>
      <c r="O9952" s="2"/>
    </row>
    <row r="9953" spans="1:15">
      <c r="A9953" s="19"/>
      <c r="N9953" s="2"/>
      <c r="O9953" s="2"/>
    </row>
    <row r="9954" spans="1:15">
      <c r="A9954" s="19"/>
      <c r="N9954" s="2"/>
      <c r="O9954" s="2"/>
    </row>
    <row r="9955" spans="1:15">
      <c r="A9955" s="19"/>
      <c r="N9955" s="2"/>
      <c r="O9955" s="2"/>
    </row>
    <row r="9956" spans="1:15">
      <c r="A9956" s="19"/>
      <c r="N9956" s="2"/>
      <c r="O9956" s="2"/>
    </row>
    <row r="9957" spans="1:15">
      <c r="A9957" s="19"/>
      <c r="N9957" s="2"/>
      <c r="O9957" s="2"/>
    </row>
    <row r="9958" spans="1:15">
      <c r="A9958" s="19"/>
      <c r="N9958" s="2"/>
      <c r="O9958" s="2"/>
    </row>
    <row r="9959" spans="1:15">
      <c r="A9959" s="19"/>
      <c r="N9959" s="2"/>
      <c r="O9959" s="2"/>
    </row>
    <row r="9960" spans="1:15">
      <c r="A9960" s="19"/>
      <c r="N9960" s="2"/>
      <c r="O9960" s="2"/>
    </row>
    <row r="9961" spans="1:15">
      <c r="A9961" s="19"/>
      <c r="N9961" s="2"/>
      <c r="O9961" s="2"/>
    </row>
    <row r="9962" spans="1:15">
      <c r="A9962" s="19"/>
      <c r="N9962" s="2"/>
      <c r="O9962" s="2"/>
    </row>
    <row r="9963" spans="1:15">
      <c r="A9963" s="19"/>
      <c r="N9963" s="2"/>
      <c r="O9963" s="2"/>
    </row>
    <row r="9964" spans="1:15">
      <c r="A9964" s="19"/>
      <c r="N9964" s="2"/>
      <c r="O9964" s="2"/>
    </row>
    <row r="9965" spans="1:15">
      <c r="A9965" s="19"/>
      <c r="N9965" s="2"/>
      <c r="O9965" s="2"/>
    </row>
    <row r="9966" spans="1:15">
      <c r="A9966" s="19"/>
      <c r="N9966" s="2"/>
      <c r="O9966" s="2"/>
    </row>
    <row r="9967" spans="1:15">
      <c r="A9967" s="19"/>
      <c r="N9967" s="2"/>
      <c r="O9967" s="2"/>
    </row>
    <row r="9968" spans="1:15">
      <c r="A9968" s="19"/>
      <c r="N9968" s="2"/>
      <c r="O9968" s="2"/>
    </row>
    <row r="9969" spans="1:15">
      <c r="A9969" s="19"/>
      <c r="N9969" s="2"/>
      <c r="O9969" s="2"/>
    </row>
    <row r="9970" spans="1:15">
      <c r="A9970" s="19"/>
      <c r="N9970" s="2"/>
      <c r="O9970" s="2"/>
    </row>
    <row r="9971" spans="1:15">
      <c r="A9971" s="19"/>
      <c r="N9971" s="2"/>
      <c r="O9971" s="2"/>
    </row>
    <row r="9972" spans="1:15">
      <c r="A9972" s="19"/>
      <c r="N9972" s="2"/>
      <c r="O9972" s="2"/>
    </row>
    <row r="9973" spans="1:15">
      <c r="A9973" s="19"/>
      <c r="N9973" s="2"/>
      <c r="O9973" s="2"/>
    </row>
    <row r="9974" spans="1:15">
      <c r="A9974" s="19"/>
      <c r="N9974" s="2"/>
      <c r="O9974" s="2"/>
    </row>
    <row r="9975" spans="1:15">
      <c r="A9975" s="19"/>
      <c r="N9975" s="2"/>
      <c r="O9975" s="2"/>
    </row>
    <row r="9976" spans="1:15">
      <c r="A9976" s="19"/>
      <c r="N9976" s="2"/>
      <c r="O9976" s="2"/>
    </row>
    <row r="9977" spans="1:15">
      <c r="A9977" s="19"/>
      <c r="N9977" s="2"/>
      <c r="O9977" s="2"/>
    </row>
    <row r="9978" spans="1:15">
      <c r="A9978" s="19"/>
      <c r="N9978" s="2"/>
      <c r="O9978" s="2"/>
    </row>
    <row r="9979" spans="1:15">
      <c r="A9979" s="19"/>
      <c r="N9979" s="2"/>
      <c r="O9979" s="2"/>
    </row>
    <row r="9980" spans="1:15">
      <c r="A9980" s="19"/>
      <c r="N9980" s="2"/>
      <c r="O9980" s="2"/>
    </row>
    <row r="9981" spans="1:15">
      <c r="A9981" s="19"/>
      <c r="N9981" s="2"/>
      <c r="O9981" s="2"/>
    </row>
    <row r="9982" spans="1:15">
      <c r="A9982" s="19"/>
      <c r="N9982" s="2"/>
      <c r="O9982" s="2"/>
    </row>
    <row r="9983" spans="1:15">
      <c r="A9983" s="19"/>
      <c r="N9983" s="2"/>
      <c r="O9983" s="2"/>
    </row>
    <row r="9984" spans="1:15">
      <c r="A9984" s="19"/>
      <c r="N9984" s="2"/>
      <c r="O9984" s="2"/>
    </row>
    <row r="9985" spans="1:15">
      <c r="A9985" s="19"/>
      <c r="N9985" s="2"/>
      <c r="O9985" s="2"/>
    </row>
    <row r="9986" spans="1:15">
      <c r="A9986" s="19"/>
      <c r="N9986" s="2"/>
      <c r="O9986" s="2"/>
    </row>
    <row r="9987" spans="1:15">
      <c r="A9987" s="19"/>
      <c r="N9987" s="2"/>
      <c r="O9987" s="2"/>
    </row>
    <row r="9988" spans="1:15">
      <c r="A9988" s="19"/>
      <c r="N9988" s="2"/>
      <c r="O9988" s="2"/>
    </row>
    <row r="9989" spans="1:15">
      <c r="A9989" s="19"/>
      <c r="N9989" s="2"/>
      <c r="O9989" s="2"/>
    </row>
    <row r="9990" spans="1:15">
      <c r="A9990" s="19"/>
      <c r="N9990" s="2"/>
      <c r="O9990" s="2"/>
    </row>
    <row r="9991" spans="1:15">
      <c r="A9991" s="19"/>
      <c r="N9991" s="2"/>
      <c r="O9991" s="2"/>
    </row>
    <row r="9992" spans="1:15">
      <c r="A9992" s="19"/>
      <c r="N9992" s="2"/>
      <c r="O9992" s="2"/>
    </row>
    <row r="9993" spans="1:15">
      <c r="A9993" s="19"/>
      <c r="N9993" s="2"/>
      <c r="O9993" s="2"/>
    </row>
    <row r="9994" spans="1:15">
      <c r="A9994" s="19"/>
      <c r="N9994" s="2"/>
      <c r="O9994" s="2"/>
    </row>
    <row r="9995" spans="1:15">
      <c r="A9995" s="19"/>
      <c r="N9995" s="2"/>
      <c r="O9995" s="2"/>
    </row>
    <row r="9996" spans="1:15">
      <c r="A9996" s="19"/>
      <c r="N9996" s="2"/>
      <c r="O9996" s="2"/>
    </row>
    <row r="9997" spans="1:15">
      <c r="A9997" s="19"/>
      <c r="N9997" s="2"/>
      <c r="O9997" s="2"/>
    </row>
    <row r="9998" spans="1:15">
      <c r="A9998" s="19"/>
      <c r="N9998" s="2"/>
      <c r="O9998" s="2"/>
    </row>
    <row r="9999" spans="1:15">
      <c r="A9999" s="19"/>
      <c r="N9999" s="2"/>
      <c r="O9999" s="2"/>
    </row>
    <row r="10000" spans="1:15">
      <c r="A10000" s="19"/>
      <c r="N10000" s="2"/>
      <c r="O10000" s="2"/>
    </row>
    <row r="10001" spans="1:15">
      <c r="A10001" s="19"/>
      <c r="N10001" s="2"/>
      <c r="O10001" s="2"/>
    </row>
    <row r="10002" spans="1:15">
      <c r="A10002" s="19"/>
      <c r="N10002" s="2"/>
      <c r="O10002" s="2"/>
    </row>
    <row r="10003" spans="1:15">
      <c r="A10003" s="19"/>
      <c r="N10003" s="2"/>
      <c r="O10003" s="2"/>
    </row>
    <row r="10004" spans="1:15">
      <c r="A10004" s="19"/>
      <c r="N10004" s="2"/>
      <c r="O10004" s="2"/>
    </row>
    <row r="10005" spans="1:15">
      <c r="A10005" s="19"/>
      <c r="N10005" s="2"/>
      <c r="O10005" s="2"/>
    </row>
    <row r="10006" spans="1:15">
      <c r="A10006" s="19"/>
      <c r="N10006" s="2"/>
      <c r="O10006" s="2"/>
    </row>
    <row r="10007" spans="1:15">
      <c r="A10007" s="19"/>
      <c r="N10007" s="2"/>
      <c r="O10007" s="2"/>
    </row>
    <row r="10008" spans="1:15">
      <c r="A10008" s="19"/>
      <c r="N10008" s="2"/>
      <c r="O10008" s="2"/>
    </row>
    <row r="10009" spans="1:15">
      <c r="A10009" s="19"/>
      <c r="N10009" s="2"/>
      <c r="O10009" s="2"/>
    </row>
    <row r="10010" spans="1:15">
      <c r="A10010" s="19"/>
      <c r="N10010" s="2"/>
      <c r="O10010" s="2"/>
    </row>
    <row r="10011" spans="1:15">
      <c r="A10011" s="19"/>
      <c r="N10011" s="2"/>
      <c r="O10011" s="2"/>
    </row>
    <row r="10012" spans="1:15">
      <c r="A10012" s="19"/>
      <c r="N10012" s="2"/>
      <c r="O10012" s="2"/>
    </row>
    <row r="10013" spans="1:15">
      <c r="A10013" s="19"/>
      <c r="N10013" s="2"/>
      <c r="O10013" s="2"/>
    </row>
    <row r="10014" spans="1:15">
      <c r="A10014" s="19"/>
      <c r="N10014" s="2"/>
      <c r="O10014" s="2"/>
    </row>
    <row r="10015" spans="1:15">
      <c r="A10015" s="19"/>
      <c r="N10015" s="2"/>
      <c r="O10015" s="2"/>
    </row>
    <row r="10016" spans="1:15">
      <c r="A10016" s="19"/>
      <c r="N10016" s="2"/>
      <c r="O10016" s="2"/>
    </row>
    <row r="10017" spans="1:15">
      <c r="A10017" s="19"/>
      <c r="N10017" s="2"/>
      <c r="O10017" s="2"/>
    </row>
    <row r="10018" spans="1:15">
      <c r="A10018" s="19"/>
      <c r="N10018" s="2"/>
      <c r="O10018" s="2"/>
    </row>
    <row r="10019" spans="1:15">
      <c r="A10019" s="19"/>
      <c r="N10019" s="2"/>
      <c r="O10019" s="2"/>
    </row>
    <row r="10020" spans="1:15">
      <c r="A10020" s="19"/>
      <c r="N10020" s="2"/>
      <c r="O10020" s="2"/>
    </row>
    <row r="10021" spans="1:15">
      <c r="A10021" s="19"/>
      <c r="N10021" s="2"/>
      <c r="O10021" s="2"/>
    </row>
    <row r="10022" spans="1:15">
      <c r="A10022" s="19"/>
      <c r="N10022" s="2"/>
      <c r="O10022" s="2"/>
    </row>
    <row r="10023" spans="1:15">
      <c r="A10023" s="19"/>
      <c r="N10023" s="2"/>
      <c r="O10023" s="2"/>
    </row>
    <row r="10024" spans="1:15">
      <c r="A10024" s="19"/>
      <c r="N10024" s="2"/>
      <c r="O10024" s="2"/>
    </row>
    <row r="10025" spans="1:15">
      <c r="A10025" s="19"/>
      <c r="N10025" s="2"/>
      <c r="O10025" s="2"/>
    </row>
    <row r="10026" spans="1:15">
      <c r="A10026" s="19"/>
      <c r="N10026" s="2"/>
      <c r="O10026" s="2"/>
    </row>
    <row r="10027" spans="1:15">
      <c r="A10027" s="19"/>
      <c r="N10027" s="2"/>
      <c r="O10027" s="2"/>
    </row>
    <row r="10028" spans="1:15">
      <c r="A10028" s="19"/>
      <c r="N10028" s="2"/>
      <c r="O10028" s="2"/>
    </row>
    <row r="10029" spans="1:15">
      <c r="A10029" s="19"/>
      <c r="N10029" s="2"/>
      <c r="O10029" s="2"/>
    </row>
    <row r="10030" spans="1:15">
      <c r="A10030" s="19"/>
      <c r="N10030" s="2"/>
      <c r="O10030" s="2"/>
    </row>
    <row r="10031" spans="1:15">
      <c r="A10031" s="19"/>
      <c r="N10031" s="2"/>
      <c r="O10031" s="2"/>
    </row>
    <row r="10032" spans="1:15">
      <c r="A10032" s="19"/>
      <c r="N10032" s="2"/>
      <c r="O10032" s="2"/>
    </row>
    <row r="10033" spans="1:15">
      <c r="A10033" s="19"/>
      <c r="N10033" s="2"/>
      <c r="O10033" s="2"/>
    </row>
    <row r="10034" spans="1:15">
      <c r="A10034" s="19"/>
      <c r="N10034" s="2"/>
      <c r="O10034" s="2"/>
    </row>
    <row r="10035" spans="1:15">
      <c r="A10035" s="19"/>
      <c r="N10035" s="2"/>
      <c r="O10035" s="2"/>
    </row>
    <row r="10036" spans="1:15">
      <c r="A10036" s="19"/>
      <c r="N10036" s="2"/>
      <c r="O10036" s="2"/>
    </row>
    <row r="10037" spans="1:15">
      <c r="A10037" s="19"/>
      <c r="N10037" s="2"/>
      <c r="O10037" s="2"/>
    </row>
    <row r="10038" spans="1:15">
      <c r="A10038" s="19"/>
      <c r="N10038" s="2"/>
      <c r="O10038" s="2"/>
    </row>
    <row r="10039" spans="1:15">
      <c r="A10039" s="19"/>
      <c r="N10039" s="2"/>
      <c r="O10039" s="2"/>
    </row>
    <row r="10040" spans="1:15">
      <c r="A10040" s="19"/>
      <c r="N10040" s="2"/>
      <c r="O10040" s="2"/>
    </row>
    <row r="10041" spans="1:15">
      <c r="A10041" s="19"/>
      <c r="N10041" s="2"/>
      <c r="O10041" s="2"/>
    </row>
    <row r="10042" spans="1:15">
      <c r="A10042" s="19"/>
      <c r="N10042" s="2"/>
      <c r="O10042" s="2"/>
    </row>
    <row r="10043" spans="1:15">
      <c r="A10043" s="19"/>
      <c r="N10043" s="2"/>
      <c r="O10043" s="2"/>
    </row>
    <row r="10044" spans="1:15">
      <c r="A10044" s="19"/>
      <c r="N10044" s="2"/>
      <c r="O10044" s="2"/>
    </row>
    <row r="10045" spans="1:15">
      <c r="A10045" s="19"/>
      <c r="N10045" s="2"/>
      <c r="O10045" s="2"/>
    </row>
    <row r="10046" spans="1:15">
      <c r="A10046" s="19"/>
      <c r="N10046" s="2"/>
      <c r="O10046" s="2"/>
    </row>
    <row r="10047" spans="1:15">
      <c r="A10047" s="19"/>
      <c r="N10047" s="2"/>
      <c r="O10047" s="2"/>
    </row>
    <row r="10048" spans="1:15">
      <c r="A10048" s="19"/>
      <c r="N10048" s="2"/>
      <c r="O10048" s="2"/>
    </row>
    <row r="10049" spans="1:15">
      <c r="A10049" s="19"/>
      <c r="N10049" s="2"/>
      <c r="O10049" s="2"/>
    </row>
    <row r="10050" spans="1:15">
      <c r="A10050" s="19"/>
      <c r="N10050" s="2"/>
      <c r="O10050" s="2"/>
    </row>
    <row r="10051" spans="1:15">
      <c r="A10051" s="19"/>
      <c r="N10051" s="2"/>
      <c r="O10051" s="2"/>
    </row>
    <row r="10052" spans="1:15">
      <c r="A10052" s="19"/>
      <c r="N10052" s="2"/>
      <c r="O10052" s="2"/>
    </row>
    <row r="10053" spans="1:15">
      <c r="A10053" s="19"/>
      <c r="N10053" s="2"/>
      <c r="O10053" s="2"/>
    </row>
    <row r="10054" spans="1:15">
      <c r="A10054" s="19"/>
      <c r="N10054" s="2"/>
      <c r="O10054" s="2"/>
    </row>
    <row r="10055" spans="1:15">
      <c r="A10055" s="19"/>
      <c r="N10055" s="2"/>
      <c r="O10055" s="2"/>
    </row>
    <row r="10056" spans="1:15">
      <c r="A10056" s="19"/>
      <c r="N10056" s="2"/>
      <c r="O10056" s="2"/>
    </row>
    <row r="10057" spans="1:15">
      <c r="A10057" s="19"/>
      <c r="N10057" s="2"/>
      <c r="O10057" s="2"/>
    </row>
    <row r="10058" spans="1:15">
      <c r="A10058" s="19"/>
      <c r="N10058" s="2"/>
      <c r="O10058" s="2"/>
    </row>
    <row r="10059" spans="1:15">
      <c r="A10059" s="19"/>
      <c r="N10059" s="2"/>
      <c r="O10059" s="2"/>
    </row>
    <row r="10060" spans="1:15">
      <c r="A10060" s="19"/>
      <c r="N10060" s="2"/>
      <c r="O10060" s="2"/>
    </row>
    <row r="10061" spans="1:15">
      <c r="A10061" s="19"/>
      <c r="N10061" s="2"/>
      <c r="O10061" s="2"/>
    </row>
    <row r="10062" spans="1:15">
      <c r="A10062" s="19"/>
      <c r="N10062" s="2"/>
      <c r="O10062" s="2"/>
    </row>
    <row r="10063" spans="1:15">
      <c r="A10063" s="19"/>
      <c r="N10063" s="2"/>
      <c r="O10063" s="2"/>
    </row>
    <row r="10064" spans="1:15">
      <c r="A10064" s="19"/>
      <c r="N10064" s="2"/>
      <c r="O10064" s="2"/>
    </row>
    <row r="10065" spans="1:15">
      <c r="A10065" s="19"/>
      <c r="N10065" s="2"/>
      <c r="O10065" s="2"/>
    </row>
    <row r="10066" spans="1:15">
      <c r="A10066" s="19"/>
      <c r="N10066" s="2"/>
      <c r="O10066" s="2"/>
    </row>
    <row r="10067" spans="1:15">
      <c r="A10067" s="19"/>
      <c r="N10067" s="2"/>
      <c r="O10067" s="2"/>
    </row>
    <row r="10068" spans="1:15">
      <c r="A10068" s="19"/>
      <c r="N10068" s="2"/>
      <c r="O10068" s="2"/>
    </row>
    <row r="10069" spans="1:15">
      <c r="A10069" s="19"/>
      <c r="N10069" s="2"/>
      <c r="O10069" s="2"/>
    </row>
    <row r="10070" spans="1:15">
      <c r="A10070" s="19"/>
      <c r="N10070" s="2"/>
      <c r="O10070" s="2"/>
    </row>
    <row r="10071" spans="1:15">
      <c r="A10071" s="19"/>
      <c r="N10071" s="2"/>
      <c r="O10071" s="2"/>
    </row>
    <row r="10072" spans="1:15">
      <c r="A10072" s="19"/>
      <c r="N10072" s="2"/>
      <c r="O10072" s="2"/>
    </row>
    <row r="10073" spans="1:15">
      <c r="A10073" s="19"/>
      <c r="N10073" s="2"/>
      <c r="O10073" s="2"/>
    </row>
    <row r="10074" spans="1:15">
      <c r="A10074" s="19"/>
      <c r="N10074" s="2"/>
      <c r="O10074" s="2"/>
    </row>
    <row r="10075" spans="1:15">
      <c r="A10075" s="19"/>
      <c r="N10075" s="2"/>
      <c r="O10075" s="2"/>
    </row>
    <row r="10076" spans="1:15">
      <c r="A10076" s="19"/>
      <c r="N10076" s="2"/>
      <c r="O10076" s="2"/>
    </row>
    <row r="10077" spans="1:15">
      <c r="A10077" s="19"/>
      <c r="N10077" s="2"/>
      <c r="O10077" s="2"/>
    </row>
    <row r="10078" spans="1:15">
      <c r="A10078" s="19"/>
      <c r="N10078" s="2"/>
      <c r="O10078" s="2"/>
    </row>
    <row r="10079" spans="1:15">
      <c r="A10079" s="19"/>
      <c r="N10079" s="2"/>
      <c r="O10079" s="2"/>
    </row>
    <row r="10080" spans="1:15">
      <c r="A10080" s="19"/>
      <c r="N10080" s="2"/>
      <c r="O10080" s="2"/>
    </row>
    <row r="10081" spans="1:15">
      <c r="A10081" s="19"/>
      <c r="N10081" s="2"/>
      <c r="O10081" s="2"/>
    </row>
    <row r="10082" spans="1:15">
      <c r="A10082" s="19"/>
      <c r="C10082" s="17"/>
      <c r="D10082" s="31"/>
      <c r="E10082" s="18"/>
      <c r="F10082" s="17"/>
      <c r="G10082" s="17"/>
      <c r="H10082" s="18"/>
      <c r="I10082" s="18"/>
      <c r="J10082" s="17"/>
      <c r="N10082" s="2"/>
      <c r="O10082" s="2"/>
    </row>
    <row r="10083" spans="1:15">
      <c r="A10083" s="19"/>
      <c r="C10083" s="17"/>
      <c r="D10083" s="31"/>
      <c r="E10083" s="18"/>
      <c r="F10083" s="17"/>
      <c r="G10083" s="17"/>
      <c r="H10083" s="18"/>
      <c r="I10083" s="18"/>
      <c r="J10083" s="17"/>
      <c r="N10083" s="2"/>
      <c r="O10083" s="2"/>
    </row>
    <row r="10084" spans="1:15">
      <c r="A10084" s="19"/>
      <c r="C10084" s="17"/>
      <c r="D10084" s="31"/>
      <c r="E10084" s="18"/>
      <c r="F10084" s="17"/>
      <c r="G10084" s="17"/>
      <c r="H10084" s="18"/>
      <c r="I10084" s="18"/>
      <c r="J10084" s="17"/>
      <c r="N10084" s="2"/>
      <c r="O10084" s="2"/>
    </row>
    <row r="10085" spans="1:15">
      <c r="A10085" s="19"/>
      <c r="C10085" s="17"/>
      <c r="D10085" s="31"/>
      <c r="E10085" s="18"/>
      <c r="F10085" s="17"/>
      <c r="G10085" s="17"/>
      <c r="H10085" s="18"/>
      <c r="I10085" s="18"/>
      <c r="J10085" s="17"/>
      <c r="N10085" s="2"/>
      <c r="O10085" s="2"/>
    </row>
    <row r="10086" spans="1:15">
      <c r="A10086" s="19"/>
      <c r="C10086" s="17"/>
      <c r="D10086" s="31"/>
      <c r="E10086" s="18"/>
      <c r="F10086" s="17"/>
      <c r="G10086" s="17"/>
      <c r="H10086" s="18"/>
      <c r="I10086" s="18"/>
      <c r="J10086" s="17"/>
      <c r="N10086" s="2"/>
      <c r="O10086" s="2"/>
    </row>
    <row r="10087" spans="1:15">
      <c r="A10087" s="19"/>
      <c r="C10087" s="17"/>
      <c r="D10087" s="31"/>
      <c r="E10087" s="18"/>
      <c r="F10087" s="17"/>
      <c r="G10087" s="17"/>
      <c r="H10087" s="18"/>
      <c r="I10087" s="18"/>
      <c r="J10087" s="17"/>
      <c r="N10087" s="2"/>
      <c r="O10087" s="2"/>
    </row>
    <row r="10088" spans="1:15">
      <c r="A10088" s="19"/>
      <c r="C10088" s="17"/>
      <c r="D10088" s="31"/>
      <c r="E10088" s="18"/>
      <c r="F10088" s="17"/>
      <c r="G10088" s="17"/>
      <c r="H10088" s="18"/>
      <c r="I10088" s="18"/>
      <c r="J10088" s="17"/>
      <c r="N10088" s="2"/>
      <c r="O10088" s="2"/>
    </row>
    <row r="10089" spans="1:15">
      <c r="A10089" s="19"/>
      <c r="C10089" s="17"/>
      <c r="D10089" s="31"/>
      <c r="E10089" s="18"/>
      <c r="F10089" s="17"/>
      <c r="G10089" s="17"/>
      <c r="H10089" s="18"/>
      <c r="I10089" s="18"/>
      <c r="J10089" s="17"/>
      <c r="N10089" s="2"/>
      <c r="O10089" s="2"/>
    </row>
    <row r="10090" spans="1:15">
      <c r="A10090" s="19"/>
      <c r="C10090" s="17"/>
      <c r="D10090" s="31"/>
      <c r="E10090" s="18"/>
      <c r="F10090" s="17"/>
      <c r="G10090" s="17"/>
      <c r="H10090" s="18"/>
      <c r="I10090" s="18"/>
      <c r="J10090" s="17"/>
      <c r="N10090" s="2"/>
      <c r="O10090" s="2"/>
    </row>
    <row r="10091" spans="1:15">
      <c r="A10091" s="19"/>
      <c r="C10091" s="17"/>
      <c r="D10091" s="31"/>
      <c r="E10091" s="18"/>
      <c r="F10091" s="17"/>
      <c r="G10091" s="17"/>
      <c r="H10091" s="18"/>
      <c r="I10091" s="18"/>
      <c r="J10091" s="17"/>
      <c r="N10091" s="2"/>
      <c r="O10091" s="2"/>
    </row>
    <row r="10092" spans="1:15">
      <c r="A10092" s="19"/>
      <c r="C10092" s="17"/>
      <c r="D10092" s="31"/>
      <c r="E10092" s="18"/>
      <c r="F10092" s="17"/>
      <c r="G10092" s="17"/>
      <c r="H10092" s="18"/>
      <c r="I10092" s="18"/>
      <c r="J10092" s="17"/>
      <c r="N10092" s="2"/>
      <c r="O10092" s="2"/>
    </row>
    <row r="10093" spans="1:15">
      <c r="A10093" s="19"/>
      <c r="C10093" s="17"/>
      <c r="D10093" s="31"/>
      <c r="E10093" s="18"/>
      <c r="F10093" s="17"/>
      <c r="G10093" s="17"/>
      <c r="H10093" s="18"/>
      <c r="I10093" s="18"/>
      <c r="J10093" s="17"/>
      <c r="N10093" s="2"/>
      <c r="O10093" s="2"/>
    </row>
    <row r="10094" spans="1:15">
      <c r="A10094" s="19"/>
      <c r="C10094" s="17"/>
      <c r="D10094" s="31"/>
      <c r="E10094" s="18"/>
      <c r="F10094" s="17"/>
      <c r="G10094" s="17"/>
      <c r="H10094" s="18"/>
      <c r="I10094" s="18"/>
      <c r="J10094" s="17"/>
      <c r="N10094" s="2"/>
      <c r="O10094" s="2"/>
    </row>
    <row r="10095" spans="1:15">
      <c r="A10095" s="19"/>
      <c r="C10095" s="17"/>
      <c r="D10095" s="31"/>
      <c r="E10095" s="18"/>
      <c r="F10095" s="17"/>
      <c r="G10095" s="17"/>
      <c r="H10095" s="18"/>
      <c r="I10095" s="18"/>
      <c r="J10095" s="17"/>
      <c r="N10095" s="2"/>
      <c r="O10095" s="2"/>
    </row>
    <row r="10096" spans="1:15">
      <c r="A10096" s="19"/>
      <c r="C10096" s="17"/>
      <c r="D10096" s="31"/>
      <c r="E10096" s="18"/>
      <c r="F10096" s="17"/>
      <c r="G10096" s="17"/>
      <c r="H10096" s="18"/>
      <c r="I10096" s="18"/>
      <c r="J10096" s="17"/>
      <c r="N10096" s="2"/>
      <c r="O10096" s="2"/>
    </row>
    <row r="10097" spans="1:15">
      <c r="A10097" s="19"/>
      <c r="C10097" s="17"/>
      <c r="D10097" s="31"/>
      <c r="E10097" s="18"/>
      <c r="F10097" s="17"/>
      <c r="G10097" s="17"/>
      <c r="H10097" s="18"/>
      <c r="I10097" s="18"/>
      <c r="J10097" s="17"/>
      <c r="N10097" s="2"/>
      <c r="O10097" s="2"/>
    </row>
    <row r="10098" spans="1:15">
      <c r="A10098" s="19"/>
      <c r="C10098" s="17"/>
      <c r="D10098" s="31"/>
      <c r="E10098" s="18"/>
      <c r="F10098" s="17"/>
      <c r="G10098" s="17"/>
      <c r="H10098" s="18"/>
      <c r="I10098" s="18"/>
      <c r="J10098" s="17"/>
      <c r="N10098" s="2"/>
      <c r="O10098" s="2"/>
    </row>
    <row r="10099" spans="1:15">
      <c r="A10099" s="19"/>
      <c r="C10099" s="17"/>
      <c r="D10099" s="31"/>
      <c r="E10099" s="18"/>
      <c r="F10099" s="17"/>
      <c r="G10099" s="17"/>
      <c r="H10099" s="18"/>
      <c r="I10099" s="18"/>
      <c r="J10099" s="17"/>
      <c r="N10099" s="2"/>
      <c r="O10099" s="2"/>
    </row>
    <row r="10100" spans="1:15">
      <c r="A10100" s="19"/>
      <c r="C10100" s="17"/>
      <c r="D10100" s="31"/>
      <c r="E10100" s="18"/>
      <c r="F10100" s="17"/>
      <c r="G10100" s="17"/>
      <c r="H10100" s="18"/>
      <c r="I10100" s="18"/>
      <c r="J10100" s="17"/>
      <c r="N10100" s="2"/>
      <c r="O10100" s="2"/>
    </row>
    <row r="10101" spans="1:15">
      <c r="A10101" s="19"/>
      <c r="C10101" s="17"/>
      <c r="D10101" s="31"/>
      <c r="E10101" s="18"/>
      <c r="F10101" s="17"/>
      <c r="G10101" s="17"/>
      <c r="H10101" s="18"/>
      <c r="I10101" s="18"/>
      <c r="J10101" s="17"/>
      <c r="N10101" s="2"/>
      <c r="O10101" s="2"/>
    </row>
    <row r="10102" spans="1:15">
      <c r="A10102" s="19"/>
      <c r="C10102" s="17"/>
      <c r="D10102" s="31"/>
      <c r="E10102" s="18"/>
      <c r="F10102" s="17"/>
      <c r="G10102" s="17"/>
      <c r="H10102" s="18"/>
      <c r="I10102" s="18"/>
      <c r="J10102" s="17"/>
      <c r="N10102" s="2"/>
      <c r="O10102" s="2"/>
    </row>
    <row r="10103" spans="1:15">
      <c r="A10103" s="19"/>
      <c r="C10103" s="17"/>
      <c r="D10103" s="31"/>
      <c r="E10103" s="18"/>
      <c r="F10103" s="17"/>
      <c r="G10103" s="17"/>
      <c r="H10103" s="18"/>
      <c r="I10103" s="18"/>
      <c r="J10103" s="17"/>
      <c r="N10103" s="2"/>
      <c r="O10103" s="2"/>
    </row>
    <row r="10104" spans="1:15">
      <c r="A10104" s="19"/>
      <c r="C10104" s="17"/>
      <c r="D10104" s="31"/>
      <c r="E10104" s="18"/>
      <c r="F10104" s="17"/>
      <c r="G10104" s="17"/>
      <c r="H10104" s="18"/>
      <c r="I10104" s="18"/>
      <c r="J10104" s="17"/>
      <c r="N10104" s="2"/>
      <c r="O10104" s="2"/>
    </row>
    <row r="10105" spans="1:15">
      <c r="A10105" s="19"/>
      <c r="C10105" s="17"/>
      <c r="D10105" s="31"/>
      <c r="E10105" s="18"/>
      <c r="F10105" s="17"/>
      <c r="G10105" s="17"/>
      <c r="H10105" s="16"/>
      <c r="I10105" s="18"/>
      <c r="J10105" s="17"/>
      <c r="N10105" s="2"/>
      <c r="O10105" s="2"/>
    </row>
    <row r="10106" spans="1:15">
      <c r="A10106" s="19"/>
      <c r="C10106" s="17"/>
      <c r="D10106" s="31"/>
      <c r="E10106" s="18"/>
      <c r="F10106" s="17"/>
      <c r="G10106" s="17"/>
      <c r="H10106" s="18"/>
      <c r="I10106" s="18"/>
      <c r="J10106" s="17"/>
      <c r="N10106" s="2"/>
      <c r="O10106" s="2"/>
    </row>
    <row r="10107" spans="1:15">
      <c r="A10107" s="19"/>
      <c r="C10107" s="17"/>
      <c r="D10107" s="31"/>
      <c r="E10107" s="18"/>
      <c r="F10107" s="17"/>
      <c r="G10107" s="17"/>
      <c r="H10107" s="18"/>
      <c r="I10107" s="18"/>
      <c r="J10107" s="17"/>
      <c r="N10107" s="2"/>
      <c r="O10107" s="2"/>
    </row>
    <row r="10108" spans="1:15">
      <c r="A10108" s="19"/>
      <c r="C10108" s="17"/>
      <c r="D10108" s="31"/>
      <c r="E10108" s="18"/>
      <c r="F10108" s="17"/>
      <c r="G10108" s="17"/>
      <c r="H10108" s="18"/>
      <c r="I10108" s="18"/>
      <c r="J10108" s="17"/>
      <c r="N10108" s="2"/>
      <c r="O10108" s="2"/>
    </row>
    <row r="10109" spans="1:15">
      <c r="A10109" s="19"/>
      <c r="C10109" s="17"/>
      <c r="D10109" s="31"/>
      <c r="E10109" s="18"/>
      <c r="F10109" s="17"/>
      <c r="G10109" s="17"/>
      <c r="H10109" s="18"/>
      <c r="I10109" s="18"/>
      <c r="J10109" s="17"/>
      <c r="N10109" s="2"/>
      <c r="O10109" s="2"/>
    </row>
    <row r="10110" spans="1:15">
      <c r="A10110" s="19"/>
      <c r="C10110" s="17"/>
      <c r="D10110" s="31"/>
      <c r="E10110" s="18"/>
      <c r="F10110" s="17"/>
      <c r="G10110" s="17"/>
      <c r="H10110" s="18"/>
      <c r="I10110" s="18"/>
      <c r="J10110" s="17"/>
      <c r="N10110" s="2"/>
      <c r="O10110" s="2"/>
    </row>
    <row r="10111" spans="1:15">
      <c r="A10111" s="19"/>
      <c r="C10111" s="17"/>
      <c r="D10111" s="31"/>
      <c r="E10111" s="18"/>
      <c r="F10111" s="17"/>
      <c r="G10111" s="17"/>
      <c r="H10111" s="18"/>
      <c r="I10111" s="18"/>
      <c r="J10111" s="17"/>
      <c r="N10111" s="2"/>
      <c r="O10111" s="2"/>
    </row>
    <row r="10112" spans="1:15">
      <c r="A10112" s="19"/>
      <c r="C10112" s="17"/>
      <c r="D10112" s="31"/>
      <c r="E10112" s="18"/>
      <c r="F10112" s="17"/>
      <c r="G10112" s="17"/>
      <c r="H10112" s="18"/>
      <c r="I10112" s="18"/>
      <c r="J10112" s="17"/>
      <c r="N10112" s="2"/>
      <c r="O10112" s="2"/>
    </row>
    <row r="10113" spans="1:15">
      <c r="A10113" s="19"/>
      <c r="C10113" s="17"/>
      <c r="D10113" s="31"/>
      <c r="E10113" s="18"/>
      <c r="F10113" s="17"/>
      <c r="G10113" s="17"/>
      <c r="H10113" s="18"/>
      <c r="I10113" s="18"/>
      <c r="J10113" s="17"/>
      <c r="N10113" s="2"/>
      <c r="O10113" s="2"/>
    </row>
    <row r="10114" spans="1:15">
      <c r="A10114" s="19"/>
      <c r="C10114" s="17"/>
      <c r="D10114" s="31"/>
      <c r="E10114" s="18"/>
      <c r="F10114" s="17"/>
      <c r="G10114" s="17"/>
      <c r="H10114" s="18"/>
      <c r="I10114" s="18"/>
      <c r="J10114" s="17"/>
      <c r="N10114" s="2"/>
      <c r="O10114" s="2"/>
    </row>
    <row r="10115" spans="1:15">
      <c r="A10115" s="19"/>
      <c r="C10115" s="17"/>
      <c r="D10115" s="31"/>
      <c r="E10115" s="18"/>
      <c r="F10115" s="17"/>
      <c r="G10115" s="17"/>
      <c r="H10115" s="18"/>
      <c r="I10115" s="18"/>
      <c r="J10115" s="17"/>
      <c r="N10115" s="2"/>
      <c r="O10115" s="2"/>
    </row>
    <row r="10116" spans="1:15">
      <c r="A10116" s="19"/>
      <c r="C10116" s="17"/>
      <c r="D10116" s="31"/>
      <c r="E10116" s="18"/>
      <c r="F10116" s="17"/>
      <c r="G10116" s="17"/>
      <c r="H10116" s="18"/>
      <c r="I10116" s="18"/>
      <c r="J10116" s="17"/>
      <c r="N10116" s="2"/>
      <c r="O10116" s="2"/>
    </row>
    <row r="10117" spans="1:15">
      <c r="A10117" s="19"/>
      <c r="C10117" s="17"/>
      <c r="D10117" s="31"/>
      <c r="E10117" s="18"/>
      <c r="F10117" s="17"/>
      <c r="G10117" s="17"/>
      <c r="H10117" s="18"/>
      <c r="I10117" s="18"/>
      <c r="J10117" s="17"/>
      <c r="N10117" s="2"/>
      <c r="O10117" s="2"/>
    </row>
    <row r="10118" spans="1:15">
      <c r="A10118" s="19"/>
      <c r="C10118" s="17"/>
      <c r="D10118" s="31"/>
      <c r="E10118" s="18"/>
      <c r="F10118" s="17"/>
      <c r="G10118" s="17"/>
      <c r="H10118" s="18"/>
      <c r="I10118" s="18"/>
      <c r="J10118" s="17"/>
      <c r="N10118" s="2"/>
      <c r="O10118" s="2"/>
    </row>
    <row r="10119" spans="1:15">
      <c r="A10119" s="19"/>
      <c r="C10119" s="17"/>
      <c r="D10119" s="31"/>
      <c r="E10119" s="18"/>
      <c r="F10119" s="17"/>
      <c r="G10119" s="17"/>
      <c r="H10119" s="18"/>
      <c r="I10119" s="18"/>
      <c r="J10119" s="17"/>
      <c r="N10119" s="2"/>
      <c r="O10119" s="2"/>
    </row>
    <row r="10120" spans="1:15">
      <c r="A10120" s="19"/>
      <c r="C10120" s="17"/>
      <c r="D10120" s="31"/>
      <c r="E10120" s="18"/>
      <c r="F10120" s="17"/>
      <c r="G10120" s="17"/>
      <c r="H10120" s="18"/>
      <c r="I10120" s="18"/>
      <c r="J10120" s="17"/>
      <c r="N10120" s="2"/>
      <c r="O10120" s="2"/>
    </row>
    <row r="10121" spans="1:15">
      <c r="A10121" s="19"/>
      <c r="C10121" s="17"/>
      <c r="D10121" s="31"/>
      <c r="E10121" s="18"/>
      <c r="F10121" s="17"/>
      <c r="G10121" s="17"/>
      <c r="H10121" s="18"/>
      <c r="I10121" s="18"/>
      <c r="J10121" s="17"/>
      <c r="N10121" s="2"/>
      <c r="O10121" s="2"/>
    </row>
    <row r="10122" spans="1:15">
      <c r="A10122" s="19"/>
      <c r="C10122" s="17"/>
      <c r="D10122" s="31"/>
      <c r="E10122" s="18"/>
      <c r="F10122" s="17"/>
      <c r="G10122" s="17"/>
      <c r="H10122" s="18"/>
      <c r="I10122" s="18"/>
      <c r="J10122" s="17"/>
      <c r="N10122" s="2"/>
      <c r="O10122" s="2"/>
    </row>
    <row r="10123" spans="1:15">
      <c r="A10123" s="19"/>
      <c r="C10123" s="17"/>
      <c r="D10123" s="31"/>
      <c r="E10123" s="18"/>
      <c r="F10123" s="17"/>
      <c r="G10123" s="17"/>
      <c r="H10123" s="18"/>
      <c r="I10123" s="18"/>
      <c r="J10123" s="17"/>
      <c r="N10123" s="2"/>
      <c r="O10123" s="2"/>
    </row>
    <row r="10124" spans="1:15">
      <c r="A10124" s="19"/>
      <c r="C10124" s="17"/>
      <c r="D10124" s="31"/>
      <c r="E10124" s="18"/>
      <c r="F10124" s="17"/>
      <c r="G10124" s="17"/>
      <c r="H10124" s="18"/>
      <c r="I10124" s="18"/>
      <c r="J10124" s="17"/>
      <c r="N10124" s="2"/>
      <c r="O10124" s="2"/>
    </row>
    <row r="10125" spans="1:15">
      <c r="A10125" s="19"/>
      <c r="C10125" s="17"/>
      <c r="D10125" s="31"/>
      <c r="E10125" s="18"/>
      <c r="F10125" s="17"/>
      <c r="G10125" s="17"/>
      <c r="H10125" s="18"/>
      <c r="I10125" s="18"/>
      <c r="J10125" s="17"/>
      <c r="N10125" s="2"/>
      <c r="O10125" s="2"/>
    </row>
    <row r="10126" spans="1:15">
      <c r="A10126" s="19"/>
      <c r="C10126" s="17"/>
      <c r="D10126" s="31"/>
      <c r="E10126" s="18"/>
      <c r="F10126" s="17"/>
      <c r="G10126" s="17"/>
      <c r="H10126" s="18"/>
      <c r="I10126" s="18"/>
      <c r="J10126" s="17"/>
      <c r="N10126" s="2"/>
      <c r="O10126" s="2"/>
    </row>
    <row r="10127" spans="1:15">
      <c r="A10127" s="19"/>
      <c r="C10127" s="17"/>
      <c r="D10127" s="31"/>
      <c r="E10127" s="18"/>
      <c r="F10127" s="17"/>
      <c r="G10127" s="17"/>
      <c r="H10127" s="18"/>
      <c r="I10127" s="18"/>
      <c r="J10127" s="17"/>
      <c r="N10127" s="2"/>
      <c r="O10127" s="2"/>
    </row>
    <row r="10128" spans="1:15">
      <c r="A10128" s="19"/>
      <c r="C10128" s="17"/>
      <c r="D10128" s="31"/>
      <c r="E10128" s="18"/>
      <c r="F10128" s="17"/>
      <c r="G10128" s="17"/>
      <c r="H10128" s="18"/>
      <c r="I10128" s="18"/>
      <c r="J10128" s="17"/>
      <c r="N10128" s="2"/>
      <c r="O10128" s="2"/>
    </row>
    <row r="10129" spans="1:15">
      <c r="A10129" s="19"/>
      <c r="C10129" s="17"/>
      <c r="D10129" s="31"/>
      <c r="E10129" s="18"/>
      <c r="F10129" s="17"/>
      <c r="G10129" s="17"/>
      <c r="H10129" s="18"/>
      <c r="I10129" s="18"/>
      <c r="J10129" s="17"/>
      <c r="N10129" s="2"/>
      <c r="O10129" s="2"/>
    </row>
    <row r="10130" spans="1:15">
      <c r="A10130" s="19"/>
      <c r="C10130" s="17"/>
      <c r="D10130" s="32"/>
      <c r="E10130" s="18"/>
      <c r="F10130" s="17"/>
      <c r="G10130" s="17"/>
      <c r="H10130" s="18"/>
      <c r="I10130" s="18"/>
      <c r="J10130" s="17"/>
      <c r="N10130" s="2"/>
      <c r="O10130" s="2"/>
    </row>
    <row r="10131" spans="1:15">
      <c r="A10131" s="19"/>
      <c r="C10131" s="17"/>
      <c r="D10131" s="31"/>
      <c r="E10131" s="18"/>
      <c r="F10131" s="17"/>
      <c r="G10131" s="17"/>
      <c r="H10131" s="18"/>
      <c r="I10131" s="18"/>
      <c r="J10131" s="17"/>
      <c r="N10131" s="2"/>
      <c r="O10131" s="2"/>
    </row>
    <row r="10132" spans="1:15">
      <c r="A10132" s="19"/>
      <c r="C10132" s="17"/>
      <c r="D10132" s="31"/>
      <c r="E10132" s="18"/>
      <c r="F10132" s="17"/>
      <c r="G10132" s="17"/>
      <c r="H10132" s="18"/>
      <c r="I10132" s="18"/>
      <c r="J10132" s="17"/>
      <c r="N10132" s="2"/>
      <c r="O10132" s="2"/>
    </row>
    <row r="10133" spans="1:15">
      <c r="A10133" s="19"/>
      <c r="C10133" s="17"/>
      <c r="D10133" s="31"/>
      <c r="E10133" s="18"/>
      <c r="F10133" s="17"/>
      <c r="G10133" s="17"/>
      <c r="H10133" s="18"/>
      <c r="I10133" s="18"/>
      <c r="J10133" s="17"/>
      <c r="N10133" s="2"/>
      <c r="O10133" s="2"/>
    </row>
    <row r="10134" spans="1:15">
      <c r="A10134" s="19"/>
      <c r="C10134" s="17"/>
      <c r="D10134" s="31"/>
      <c r="E10134" s="18"/>
      <c r="F10134" s="17"/>
      <c r="G10134" s="17"/>
      <c r="H10134" s="18"/>
      <c r="I10134" s="18"/>
      <c r="J10134" s="17"/>
      <c r="N10134" s="2"/>
      <c r="O10134" s="2"/>
    </row>
    <row r="10135" spans="1:15">
      <c r="A10135" s="19"/>
      <c r="C10135" s="17"/>
      <c r="D10135" s="31"/>
      <c r="E10135" s="18"/>
      <c r="F10135" s="17"/>
      <c r="G10135" s="17"/>
      <c r="H10135" s="18"/>
      <c r="I10135" s="18"/>
      <c r="J10135" s="17"/>
      <c r="N10135" s="2"/>
      <c r="O10135" s="2"/>
    </row>
    <row r="10136" spans="1:15">
      <c r="A10136" s="19"/>
      <c r="C10136" s="17"/>
      <c r="D10136" s="31"/>
      <c r="E10136" s="18"/>
      <c r="F10136" s="17"/>
      <c r="G10136" s="17"/>
      <c r="H10136" s="18"/>
      <c r="I10136" s="18"/>
      <c r="J10136" s="17"/>
      <c r="N10136" s="2"/>
      <c r="O10136" s="2"/>
    </row>
    <row r="10137" spans="1:15">
      <c r="A10137" s="19"/>
      <c r="C10137" s="17"/>
      <c r="D10137" s="31"/>
      <c r="E10137" s="18"/>
      <c r="F10137" s="17"/>
      <c r="G10137" s="17"/>
      <c r="H10137" s="18"/>
      <c r="I10137" s="18"/>
      <c r="J10137" s="17"/>
      <c r="N10137" s="2"/>
      <c r="O10137" s="2"/>
    </row>
    <row r="10138" spans="1:15">
      <c r="A10138" s="19"/>
      <c r="C10138" s="17"/>
      <c r="D10138" s="31"/>
      <c r="E10138" s="18"/>
      <c r="F10138" s="17"/>
      <c r="G10138" s="17"/>
      <c r="H10138" s="18"/>
      <c r="I10138" s="18"/>
      <c r="J10138" s="17"/>
      <c r="N10138" s="2"/>
      <c r="O10138" s="2"/>
    </row>
    <row r="10139" spans="1:15">
      <c r="A10139" s="19"/>
      <c r="C10139" s="17"/>
      <c r="D10139" s="31"/>
      <c r="E10139" s="18"/>
      <c r="F10139" s="17"/>
      <c r="G10139" s="17"/>
      <c r="H10139" s="18"/>
      <c r="I10139" s="18"/>
      <c r="J10139" s="17"/>
      <c r="N10139" s="2"/>
      <c r="O10139" s="2"/>
    </row>
    <row r="10140" spans="1:15">
      <c r="A10140" s="19"/>
      <c r="C10140" s="17"/>
      <c r="D10140" s="31"/>
      <c r="E10140" s="18"/>
      <c r="F10140" s="17"/>
      <c r="G10140" s="17"/>
      <c r="H10140" s="18"/>
      <c r="I10140" s="18"/>
      <c r="J10140" s="17"/>
      <c r="N10140" s="2"/>
      <c r="O10140" s="2"/>
    </row>
    <row r="10141" spans="1:15">
      <c r="A10141" s="19"/>
      <c r="C10141" s="17"/>
      <c r="D10141" s="31"/>
      <c r="E10141" s="18"/>
      <c r="F10141" s="17"/>
      <c r="G10141" s="17"/>
      <c r="H10141" s="18"/>
      <c r="I10141" s="18"/>
      <c r="J10141" s="17"/>
      <c r="N10141" s="2"/>
      <c r="O10141" s="2"/>
    </row>
    <row r="10142" spans="1:15">
      <c r="A10142" s="19"/>
      <c r="C10142" s="17"/>
      <c r="D10142" s="31"/>
      <c r="E10142" s="18"/>
      <c r="F10142" s="17"/>
      <c r="G10142" s="17"/>
      <c r="H10142" s="18"/>
      <c r="I10142" s="18"/>
      <c r="J10142" s="17"/>
      <c r="N10142" s="2"/>
      <c r="O10142" s="2"/>
    </row>
    <row r="10143" spans="1:15">
      <c r="A10143" s="19"/>
      <c r="C10143" s="17"/>
      <c r="D10143" s="31"/>
      <c r="E10143" s="18"/>
      <c r="F10143" s="17"/>
      <c r="G10143" s="17"/>
      <c r="H10143" s="18"/>
      <c r="I10143" s="18"/>
      <c r="J10143" s="17"/>
      <c r="N10143" s="2"/>
      <c r="O10143" s="2"/>
    </row>
    <row r="10144" spans="1:15">
      <c r="A10144" s="19"/>
      <c r="C10144" s="17"/>
      <c r="D10144" s="31"/>
      <c r="E10144" s="18"/>
      <c r="F10144" s="17"/>
      <c r="G10144" s="17"/>
      <c r="H10144" s="18"/>
      <c r="I10144" s="18"/>
      <c r="J10144" s="17"/>
      <c r="N10144" s="2"/>
      <c r="O10144" s="2"/>
    </row>
    <row r="10145" spans="1:15">
      <c r="A10145" s="19"/>
      <c r="C10145" s="17"/>
      <c r="D10145" s="31"/>
      <c r="E10145" s="18"/>
      <c r="F10145" s="17"/>
      <c r="G10145" s="17"/>
      <c r="H10145" s="18"/>
      <c r="I10145" s="18"/>
      <c r="J10145" s="17"/>
      <c r="N10145" s="2"/>
      <c r="O10145" s="2"/>
    </row>
    <row r="10146" spans="1:15">
      <c r="A10146" s="19"/>
      <c r="C10146" s="17"/>
      <c r="D10146" s="31"/>
      <c r="E10146" s="18"/>
      <c r="F10146" s="17"/>
      <c r="G10146" s="17"/>
      <c r="H10146" s="18"/>
      <c r="I10146" s="18"/>
      <c r="J10146" s="17"/>
      <c r="N10146" s="2"/>
      <c r="O10146" s="2"/>
    </row>
    <row r="10147" spans="1:15">
      <c r="A10147" s="19"/>
      <c r="C10147" s="17"/>
      <c r="D10147" s="31"/>
      <c r="E10147" s="18"/>
      <c r="F10147" s="17"/>
      <c r="G10147" s="17"/>
      <c r="H10147" s="18"/>
      <c r="I10147" s="18"/>
      <c r="J10147" s="17"/>
      <c r="N10147" s="2"/>
      <c r="O10147" s="2"/>
    </row>
    <row r="10148" spans="1:15">
      <c r="A10148" s="19"/>
      <c r="C10148" s="17"/>
      <c r="D10148" s="31"/>
      <c r="E10148" s="18"/>
      <c r="F10148" s="17"/>
      <c r="G10148" s="17"/>
      <c r="H10148" s="18"/>
      <c r="I10148" s="18"/>
      <c r="J10148" s="17"/>
      <c r="N10148" s="2"/>
      <c r="O10148" s="2"/>
    </row>
    <row r="10149" spans="1:15">
      <c r="A10149" s="19"/>
      <c r="C10149" s="17"/>
      <c r="D10149" s="31"/>
      <c r="E10149" s="18"/>
      <c r="F10149" s="17"/>
      <c r="G10149" s="17"/>
      <c r="H10149" s="18"/>
      <c r="I10149" s="18"/>
      <c r="J10149" s="17"/>
      <c r="N10149" s="2"/>
      <c r="O10149" s="2"/>
    </row>
    <row r="10150" spans="1:15">
      <c r="A10150" s="19"/>
      <c r="C10150" s="17"/>
      <c r="D10150" s="32"/>
      <c r="E10150" s="18"/>
      <c r="F10150" s="17"/>
      <c r="G10150" s="17"/>
      <c r="H10150" s="18"/>
      <c r="I10150" s="18"/>
      <c r="J10150" s="17"/>
      <c r="N10150" s="2"/>
      <c r="O10150" s="2"/>
    </row>
    <row r="10151" spans="1:15">
      <c r="A10151" s="19"/>
      <c r="C10151" s="17"/>
      <c r="D10151" s="31"/>
      <c r="E10151" s="18"/>
      <c r="F10151" s="17"/>
      <c r="G10151" s="17"/>
      <c r="H10151" s="18"/>
      <c r="I10151" s="18"/>
      <c r="J10151" s="17"/>
      <c r="N10151" s="2"/>
      <c r="O10151" s="2"/>
    </row>
    <row r="10152" spans="1:15">
      <c r="A10152" s="19"/>
      <c r="C10152" s="17"/>
      <c r="D10152" s="31"/>
      <c r="E10152" s="18"/>
      <c r="F10152" s="17"/>
      <c r="G10152" s="17"/>
      <c r="H10152" s="18"/>
      <c r="I10152" s="18"/>
      <c r="J10152" s="17"/>
      <c r="N10152" s="2"/>
      <c r="O10152" s="2"/>
    </row>
    <row r="10153" spans="1:15">
      <c r="A10153" s="19"/>
      <c r="C10153" s="17"/>
      <c r="D10153" s="31"/>
      <c r="E10153" s="18"/>
      <c r="F10153" s="17"/>
      <c r="G10153" s="17"/>
      <c r="H10153" s="18"/>
      <c r="I10153" s="18"/>
      <c r="J10153" s="17"/>
      <c r="N10153" s="2"/>
      <c r="O10153" s="2"/>
    </row>
    <row r="10154" spans="1:15">
      <c r="A10154" s="19"/>
      <c r="C10154" s="17"/>
      <c r="D10154" s="31"/>
      <c r="E10154" s="18"/>
      <c r="F10154" s="17"/>
      <c r="G10154" s="17"/>
      <c r="H10154" s="18"/>
      <c r="I10154" s="18"/>
      <c r="J10154" s="17"/>
      <c r="N10154" s="2"/>
      <c r="O10154" s="2"/>
    </row>
    <row r="10155" spans="1:15">
      <c r="A10155" s="19"/>
      <c r="C10155" s="17"/>
      <c r="D10155" s="31"/>
      <c r="E10155" s="18"/>
      <c r="F10155" s="17"/>
      <c r="G10155" s="17"/>
      <c r="H10155" s="18"/>
      <c r="I10155" s="18"/>
      <c r="J10155" s="17"/>
      <c r="N10155" s="2"/>
      <c r="O10155" s="2"/>
    </row>
    <row r="10156" spans="1:15">
      <c r="A10156" s="19"/>
      <c r="C10156" s="17"/>
      <c r="D10156" s="31"/>
      <c r="E10156" s="18"/>
      <c r="F10156" s="17"/>
      <c r="G10156" s="17"/>
      <c r="H10156" s="18"/>
      <c r="I10156" s="18"/>
      <c r="J10156" s="17"/>
      <c r="N10156" s="2"/>
      <c r="O10156" s="2"/>
    </row>
    <row r="10157" spans="1:15">
      <c r="A10157" s="19"/>
      <c r="C10157" s="17"/>
      <c r="D10157" s="31"/>
      <c r="E10157" s="18"/>
      <c r="F10157" s="17"/>
      <c r="G10157" s="17"/>
      <c r="H10157" s="18"/>
      <c r="I10157" s="18"/>
      <c r="J10157" s="17"/>
      <c r="N10157" s="2"/>
      <c r="O10157" s="2"/>
    </row>
    <row r="10158" spans="1:15">
      <c r="A10158" s="19"/>
      <c r="C10158" s="17"/>
      <c r="D10158" s="31"/>
      <c r="E10158" s="18"/>
      <c r="F10158" s="17"/>
      <c r="G10158" s="17"/>
      <c r="H10158" s="18"/>
      <c r="I10158" s="18"/>
      <c r="J10158" s="17"/>
      <c r="N10158" s="2"/>
      <c r="O10158" s="2"/>
    </row>
    <row r="10159" spans="1:15">
      <c r="A10159" s="19"/>
      <c r="C10159" s="17"/>
      <c r="D10159" s="31"/>
      <c r="E10159" s="18"/>
      <c r="F10159" s="17"/>
      <c r="G10159" s="17"/>
      <c r="H10159" s="18"/>
      <c r="I10159" s="18"/>
      <c r="J10159" s="17"/>
      <c r="N10159" s="2"/>
      <c r="O10159" s="2"/>
    </row>
    <row r="10160" spans="1:15">
      <c r="A10160" s="19"/>
      <c r="C10160" s="17"/>
      <c r="D10160" s="31"/>
      <c r="E10160" s="18"/>
      <c r="F10160" s="17"/>
      <c r="G10160" s="17"/>
      <c r="H10160" s="18"/>
      <c r="I10160" s="18"/>
      <c r="J10160" s="17"/>
      <c r="N10160" s="2"/>
      <c r="O10160" s="2"/>
    </row>
    <row r="10161" spans="1:15">
      <c r="A10161" s="19"/>
      <c r="C10161" s="17"/>
      <c r="D10161" s="31"/>
      <c r="E10161" s="18"/>
      <c r="F10161" s="17"/>
      <c r="G10161" s="17"/>
      <c r="H10161" s="18"/>
      <c r="I10161" s="18"/>
      <c r="J10161" s="17"/>
      <c r="N10161" s="2"/>
      <c r="O10161" s="2"/>
    </row>
    <row r="10162" spans="1:15">
      <c r="A10162" s="19"/>
      <c r="C10162" s="17"/>
      <c r="D10162" s="31"/>
      <c r="E10162" s="18"/>
      <c r="F10162" s="17"/>
      <c r="G10162" s="17"/>
      <c r="H10162" s="18"/>
      <c r="I10162" s="18"/>
      <c r="J10162" s="17"/>
      <c r="N10162" s="2"/>
      <c r="O10162" s="2"/>
    </row>
    <row r="10163" spans="1:15">
      <c r="A10163" s="19"/>
      <c r="C10163" s="17"/>
      <c r="D10163" s="31"/>
      <c r="E10163" s="18"/>
      <c r="F10163" s="17"/>
      <c r="G10163" s="17"/>
      <c r="H10163" s="18"/>
      <c r="I10163" s="18"/>
      <c r="J10163" s="17"/>
      <c r="N10163" s="2"/>
      <c r="O10163" s="2"/>
    </row>
    <row r="10164" spans="1:15">
      <c r="A10164" s="19"/>
      <c r="C10164" s="17"/>
      <c r="D10164" s="31"/>
      <c r="E10164" s="18"/>
      <c r="F10164" s="17"/>
      <c r="G10164" s="17"/>
      <c r="H10164" s="18"/>
      <c r="I10164" s="18"/>
      <c r="J10164" s="17"/>
      <c r="N10164" s="2"/>
      <c r="O10164" s="2"/>
    </row>
    <row r="10165" spans="1:15">
      <c r="A10165" s="19"/>
      <c r="C10165" s="17"/>
      <c r="D10165" s="31"/>
      <c r="E10165" s="18"/>
      <c r="F10165" s="17"/>
      <c r="G10165" s="17"/>
      <c r="H10165" s="18"/>
      <c r="I10165" s="18"/>
      <c r="J10165" s="17"/>
      <c r="N10165" s="2"/>
      <c r="O10165" s="2"/>
    </row>
    <row r="10166" spans="1:15">
      <c r="A10166" s="19"/>
      <c r="C10166" s="17"/>
      <c r="D10166" s="31"/>
      <c r="E10166" s="18"/>
      <c r="F10166" s="17"/>
      <c r="G10166" s="17"/>
      <c r="H10166" s="18"/>
      <c r="I10166" s="18"/>
      <c r="J10166" s="17"/>
      <c r="N10166" s="2"/>
      <c r="O10166" s="2"/>
    </row>
    <row r="10167" spans="1:15">
      <c r="A10167" s="19"/>
      <c r="C10167" s="17"/>
      <c r="D10167" s="31"/>
      <c r="E10167" s="18"/>
      <c r="F10167" s="17"/>
      <c r="G10167" s="17"/>
      <c r="H10167" s="18"/>
      <c r="I10167" s="18"/>
      <c r="J10167" s="17"/>
      <c r="N10167" s="2"/>
      <c r="O10167" s="2"/>
    </row>
    <row r="10168" spans="1:15">
      <c r="A10168" s="19"/>
      <c r="C10168" s="17"/>
      <c r="D10168" s="31"/>
      <c r="E10168" s="18"/>
      <c r="F10168" s="17"/>
      <c r="G10168" s="17"/>
      <c r="H10168" s="18"/>
      <c r="I10168" s="18"/>
      <c r="J10168" s="17"/>
      <c r="N10168" s="2"/>
      <c r="O10168" s="2"/>
    </row>
    <row r="10169" spans="1:15">
      <c r="A10169" s="19"/>
      <c r="C10169" s="17"/>
      <c r="D10169" s="31"/>
      <c r="E10169" s="18"/>
      <c r="F10169" s="17"/>
      <c r="G10169" s="17"/>
      <c r="H10169" s="18"/>
      <c r="I10169" s="18"/>
      <c r="J10169" s="17"/>
      <c r="N10169" s="2"/>
      <c r="O10169" s="2"/>
    </row>
    <row r="10170" spans="1:15">
      <c r="A10170" s="19"/>
      <c r="C10170" s="17"/>
      <c r="D10170" s="31"/>
      <c r="E10170" s="18"/>
      <c r="F10170" s="17"/>
      <c r="G10170" s="17"/>
      <c r="H10170" s="18"/>
      <c r="I10170" s="18"/>
      <c r="J10170" s="17"/>
      <c r="N10170" s="2"/>
      <c r="O10170" s="2"/>
    </row>
    <row r="10171" spans="1:15">
      <c r="A10171" s="19"/>
      <c r="C10171" s="17"/>
      <c r="D10171" s="31"/>
      <c r="E10171" s="18"/>
      <c r="F10171" s="17"/>
      <c r="G10171" s="17"/>
      <c r="H10171" s="18"/>
      <c r="I10171" s="18"/>
      <c r="J10171" s="17"/>
      <c r="N10171" s="2"/>
      <c r="O10171" s="2"/>
    </row>
    <row r="10172" spans="1:15">
      <c r="A10172" s="19"/>
      <c r="C10172" s="17"/>
      <c r="D10172" s="31"/>
      <c r="E10172" s="18"/>
      <c r="F10172" s="17"/>
      <c r="G10172" s="17"/>
      <c r="H10172" s="18"/>
      <c r="I10172" s="18"/>
      <c r="J10172" s="17"/>
      <c r="N10172" s="2"/>
      <c r="O10172" s="2"/>
    </row>
    <row r="10173" spans="1:15">
      <c r="A10173" s="19"/>
      <c r="C10173" s="17"/>
      <c r="D10173" s="31"/>
      <c r="E10173" s="18"/>
      <c r="F10173" s="17"/>
      <c r="G10173" s="17"/>
      <c r="H10173" s="18"/>
      <c r="I10173" s="18"/>
      <c r="J10173" s="17"/>
      <c r="N10173" s="2"/>
      <c r="O10173" s="2"/>
    </row>
    <row r="10174" spans="1:15">
      <c r="A10174" s="19"/>
      <c r="C10174" s="17"/>
      <c r="D10174" s="31"/>
      <c r="E10174" s="18"/>
      <c r="F10174" s="17"/>
      <c r="G10174" s="17"/>
      <c r="H10174" s="18"/>
      <c r="I10174" s="18"/>
      <c r="J10174" s="17"/>
      <c r="N10174" s="2"/>
      <c r="O10174" s="2"/>
    </row>
    <row r="10175" spans="1:15">
      <c r="A10175" s="19"/>
      <c r="C10175" s="17"/>
      <c r="D10175" s="31"/>
      <c r="E10175" s="18"/>
      <c r="F10175" s="17"/>
      <c r="G10175" s="17"/>
      <c r="H10175" s="18"/>
      <c r="I10175" s="18"/>
      <c r="J10175" s="17"/>
      <c r="N10175" s="2"/>
      <c r="O10175" s="2"/>
    </row>
    <row r="10176" spans="1:15">
      <c r="A10176" s="19"/>
      <c r="C10176" s="17"/>
      <c r="D10176" s="31"/>
      <c r="E10176" s="18"/>
      <c r="F10176" s="17"/>
      <c r="G10176" s="17"/>
      <c r="H10176" s="18"/>
      <c r="I10176" s="18"/>
      <c r="J10176" s="17"/>
      <c r="N10176" s="2"/>
      <c r="O10176" s="2"/>
    </row>
    <row r="10177" spans="1:15">
      <c r="A10177" s="19"/>
      <c r="C10177" s="17"/>
      <c r="D10177" s="31"/>
      <c r="E10177" s="18"/>
      <c r="F10177" s="17"/>
      <c r="G10177" s="17"/>
      <c r="H10177" s="18"/>
      <c r="I10177" s="18"/>
      <c r="J10177" s="17"/>
      <c r="N10177" s="2"/>
      <c r="O10177" s="2"/>
    </row>
    <row r="10178" spans="1:15">
      <c r="A10178" s="19"/>
      <c r="C10178" s="17"/>
      <c r="D10178" s="31"/>
      <c r="E10178" s="18"/>
      <c r="F10178" s="17"/>
      <c r="G10178" s="17"/>
      <c r="H10178" s="18"/>
      <c r="I10178" s="18"/>
      <c r="J10178" s="17"/>
      <c r="N10178" s="2"/>
      <c r="O10178" s="2"/>
    </row>
    <row r="10179" spans="1:15">
      <c r="A10179" s="19"/>
      <c r="C10179" s="17"/>
      <c r="D10179" s="31"/>
      <c r="E10179" s="18"/>
      <c r="F10179" s="17"/>
      <c r="G10179" s="17"/>
      <c r="H10179" s="18"/>
      <c r="I10179" s="18"/>
      <c r="J10179" s="17"/>
      <c r="N10179" s="2"/>
      <c r="O10179" s="2"/>
    </row>
    <row r="10180" spans="1:15">
      <c r="A10180" s="19"/>
      <c r="C10180" s="17"/>
      <c r="D10180" s="31"/>
      <c r="E10180" s="18"/>
      <c r="F10180" s="17"/>
      <c r="G10180" s="17"/>
      <c r="H10180" s="18"/>
      <c r="I10180" s="18"/>
      <c r="J10180" s="17"/>
      <c r="N10180" s="2"/>
      <c r="O10180" s="2"/>
    </row>
    <row r="10181" spans="1:15">
      <c r="A10181" s="19"/>
      <c r="C10181" s="17"/>
      <c r="D10181" s="31"/>
      <c r="E10181" s="18"/>
      <c r="F10181" s="17"/>
      <c r="G10181" s="17"/>
      <c r="H10181" s="18"/>
      <c r="I10181" s="18"/>
      <c r="J10181" s="17"/>
      <c r="N10181" s="2"/>
      <c r="O10181" s="2"/>
    </row>
    <row r="10182" spans="1:15">
      <c r="A10182" s="19"/>
      <c r="C10182" s="17"/>
      <c r="D10182" s="31"/>
      <c r="E10182" s="18"/>
      <c r="F10182" s="17"/>
      <c r="G10182" s="17"/>
      <c r="H10182" s="18"/>
      <c r="I10182" s="18"/>
      <c r="J10182" s="17"/>
      <c r="N10182" s="2"/>
      <c r="O10182" s="2"/>
    </row>
    <row r="10183" spans="1:15">
      <c r="A10183" s="19"/>
      <c r="C10183" s="17"/>
      <c r="D10183" s="31"/>
      <c r="E10183" s="18"/>
      <c r="F10183" s="17"/>
      <c r="G10183" s="17"/>
      <c r="H10183" s="16"/>
      <c r="I10183" s="18"/>
      <c r="J10183" s="17"/>
      <c r="N10183" s="2"/>
      <c r="O10183" s="2"/>
    </row>
    <row r="10184" spans="1:15">
      <c r="A10184" s="19"/>
      <c r="C10184" s="17"/>
      <c r="D10184" s="31"/>
      <c r="E10184" s="18"/>
      <c r="F10184" s="17"/>
      <c r="G10184" s="17"/>
      <c r="H10184" s="18"/>
      <c r="I10184" s="18"/>
      <c r="J10184" s="17"/>
      <c r="N10184" s="2"/>
      <c r="O10184" s="2"/>
    </row>
    <row r="10185" spans="1:15">
      <c r="A10185" s="19"/>
      <c r="C10185" s="17"/>
      <c r="D10185" s="31"/>
      <c r="E10185" s="18"/>
      <c r="F10185" s="17"/>
      <c r="G10185" s="17"/>
      <c r="H10185" s="18"/>
      <c r="I10185" s="18"/>
      <c r="J10185" s="17"/>
      <c r="N10185" s="2"/>
      <c r="O10185" s="2"/>
    </row>
    <row r="10186" spans="1:15">
      <c r="A10186" s="19"/>
      <c r="C10186" s="17"/>
      <c r="D10186" s="31"/>
      <c r="E10186" s="18"/>
      <c r="F10186" s="17"/>
      <c r="G10186" s="17"/>
      <c r="H10186" s="18"/>
      <c r="I10186" s="18"/>
      <c r="J10186" s="17"/>
      <c r="N10186" s="2"/>
      <c r="O10186" s="2"/>
    </row>
    <row r="10187" spans="1:15">
      <c r="A10187" s="19"/>
      <c r="C10187" s="17"/>
      <c r="D10187" s="31"/>
      <c r="E10187" s="18"/>
      <c r="F10187" s="17"/>
      <c r="G10187" s="17"/>
      <c r="H10187" s="18"/>
      <c r="I10187" s="18"/>
      <c r="J10187" s="17"/>
      <c r="N10187" s="2"/>
      <c r="O10187" s="2"/>
    </row>
    <row r="10188" spans="1:15">
      <c r="A10188" s="19"/>
      <c r="C10188" s="17"/>
      <c r="D10188" s="31"/>
      <c r="E10188" s="18"/>
      <c r="F10188" s="17"/>
      <c r="G10188" s="17"/>
      <c r="H10188" s="18"/>
      <c r="I10188" s="18"/>
      <c r="J10188" s="17"/>
      <c r="N10188" s="2"/>
      <c r="O10188" s="2"/>
    </row>
    <row r="10189" spans="1:15">
      <c r="A10189" s="19"/>
      <c r="C10189" s="17"/>
      <c r="D10189" s="31"/>
      <c r="E10189" s="18"/>
      <c r="F10189" s="17"/>
      <c r="G10189" s="17"/>
      <c r="H10189" s="18"/>
      <c r="I10189" s="18"/>
      <c r="J10189" s="17"/>
      <c r="N10189" s="2"/>
      <c r="O10189" s="2"/>
    </row>
    <row r="10190" spans="1:15">
      <c r="A10190" s="19"/>
      <c r="C10190" s="17"/>
      <c r="D10190" s="31"/>
      <c r="E10190" s="18"/>
      <c r="F10190" s="17"/>
      <c r="G10190" s="17"/>
      <c r="H10190" s="18"/>
      <c r="I10190" s="18"/>
      <c r="J10190" s="17"/>
      <c r="N10190" s="2"/>
      <c r="O10190" s="2"/>
    </row>
    <row r="10191" spans="1:15">
      <c r="A10191" s="19"/>
      <c r="C10191" s="17"/>
      <c r="D10191" s="31"/>
      <c r="E10191" s="18"/>
      <c r="F10191" s="17"/>
      <c r="G10191" s="17"/>
      <c r="H10191" s="18"/>
      <c r="I10191" s="18"/>
      <c r="J10191" s="17"/>
      <c r="N10191" s="2"/>
      <c r="O10191" s="2"/>
    </row>
    <row r="10192" spans="1:15">
      <c r="A10192" s="19"/>
      <c r="C10192" s="17"/>
      <c r="D10192" s="31"/>
      <c r="E10192" s="18"/>
      <c r="F10192" s="17"/>
      <c r="G10192" s="17"/>
      <c r="H10192" s="18"/>
      <c r="I10192" s="18"/>
      <c r="J10192" s="17"/>
      <c r="N10192" s="2"/>
      <c r="O10192" s="2"/>
    </row>
    <row r="10193" spans="1:15">
      <c r="A10193" s="19"/>
      <c r="C10193" s="17"/>
      <c r="D10193" s="31"/>
      <c r="E10193" s="18"/>
      <c r="F10193" s="17"/>
      <c r="G10193" s="17"/>
      <c r="H10193" s="18"/>
      <c r="I10193" s="18"/>
      <c r="J10193" s="17"/>
      <c r="N10193" s="2"/>
      <c r="O10193" s="2"/>
    </row>
    <row r="10194" spans="1:15">
      <c r="A10194" s="19"/>
      <c r="C10194" s="17"/>
      <c r="D10194" s="31"/>
      <c r="E10194" s="18"/>
      <c r="F10194" s="17"/>
      <c r="G10194" s="17"/>
      <c r="H10194" s="18"/>
      <c r="I10194" s="18"/>
      <c r="J10194" s="17"/>
      <c r="N10194" s="2"/>
      <c r="O10194" s="2"/>
    </row>
    <row r="10195" spans="1:15">
      <c r="A10195" s="19"/>
      <c r="C10195" s="17"/>
      <c r="D10195" s="31"/>
      <c r="E10195" s="18"/>
      <c r="F10195" s="17"/>
      <c r="G10195" s="17"/>
      <c r="H10195" s="18"/>
      <c r="I10195" s="18"/>
      <c r="J10195" s="17"/>
      <c r="N10195" s="2"/>
      <c r="O10195" s="2"/>
    </row>
    <row r="10196" spans="1:15">
      <c r="A10196" s="19"/>
      <c r="C10196" s="17"/>
      <c r="D10196" s="31"/>
      <c r="E10196" s="18"/>
      <c r="F10196" s="17"/>
      <c r="G10196" s="17"/>
      <c r="H10196" s="18"/>
      <c r="I10196" s="18"/>
      <c r="J10196" s="17"/>
      <c r="N10196" s="2"/>
      <c r="O10196" s="2"/>
    </row>
    <row r="10197" spans="1:15">
      <c r="A10197" s="19"/>
      <c r="C10197" s="17"/>
      <c r="D10197" s="31"/>
      <c r="E10197" s="18"/>
      <c r="F10197" s="17"/>
      <c r="G10197" s="17"/>
      <c r="H10197" s="18"/>
      <c r="I10197" s="18"/>
      <c r="J10197" s="17"/>
      <c r="N10197" s="2"/>
      <c r="O10197" s="2"/>
    </row>
    <row r="10198" spans="1:15">
      <c r="A10198" s="19"/>
      <c r="C10198" s="17"/>
      <c r="D10198" s="31"/>
      <c r="E10198" s="18"/>
      <c r="F10198" s="17"/>
      <c r="G10198" s="17"/>
      <c r="H10198" s="18"/>
      <c r="I10198" s="18"/>
      <c r="J10198" s="17"/>
      <c r="N10198" s="2"/>
      <c r="O10198" s="2"/>
    </row>
    <row r="10199" spans="1:15">
      <c r="A10199" s="19"/>
      <c r="C10199" s="17"/>
      <c r="D10199" s="31"/>
      <c r="E10199" s="18"/>
      <c r="F10199" s="17"/>
      <c r="G10199" s="17"/>
      <c r="H10199" s="18"/>
      <c r="I10199" s="18"/>
      <c r="J10199" s="17"/>
      <c r="N10199" s="2"/>
      <c r="O10199" s="2"/>
    </row>
    <row r="10200" spans="1:15">
      <c r="A10200" s="19"/>
      <c r="C10200" s="17"/>
      <c r="D10200" s="31"/>
      <c r="E10200" s="18"/>
      <c r="F10200" s="17"/>
      <c r="G10200" s="17"/>
      <c r="H10200" s="18"/>
      <c r="I10200" s="18"/>
      <c r="J10200" s="17"/>
      <c r="N10200" s="2"/>
      <c r="O10200" s="2"/>
    </row>
    <row r="10201" spans="1:15">
      <c r="A10201" s="19"/>
      <c r="C10201" s="17"/>
      <c r="D10201" s="31"/>
      <c r="E10201" s="18"/>
      <c r="F10201" s="17"/>
      <c r="G10201" s="17"/>
      <c r="H10201" s="18"/>
      <c r="I10201" s="18"/>
      <c r="J10201" s="17"/>
      <c r="N10201" s="2"/>
      <c r="O10201" s="2"/>
    </row>
    <row r="10202" spans="1:15">
      <c r="A10202" s="19"/>
      <c r="C10202" s="17"/>
      <c r="D10202" s="31"/>
      <c r="E10202" s="18"/>
      <c r="F10202" s="17"/>
      <c r="G10202" s="17"/>
      <c r="H10202" s="18"/>
      <c r="I10202" s="18"/>
      <c r="J10202" s="17"/>
      <c r="N10202" s="2"/>
      <c r="O10202" s="2"/>
    </row>
    <row r="10203" spans="1:15">
      <c r="A10203" s="19"/>
      <c r="C10203" s="17"/>
      <c r="D10203" s="31"/>
      <c r="E10203" s="18"/>
      <c r="F10203" s="17"/>
      <c r="G10203" s="17"/>
      <c r="H10203" s="18"/>
      <c r="I10203" s="18"/>
      <c r="J10203" s="17"/>
      <c r="N10203" s="2"/>
      <c r="O10203" s="2"/>
    </row>
    <row r="10204" spans="1:15">
      <c r="A10204" s="19"/>
      <c r="C10204" s="17"/>
      <c r="D10204" s="31"/>
      <c r="E10204" s="18"/>
      <c r="F10204" s="17"/>
      <c r="G10204" s="17"/>
      <c r="H10204" s="18"/>
      <c r="I10204" s="18"/>
      <c r="J10204" s="17"/>
      <c r="N10204" s="2"/>
      <c r="O10204" s="2"/>
    </row>
    <row r="10205" spans="1:15">
      <c r="A10205" s="19"/>
      <c r="C10205" s="17"/>
      <c r="D10205" s="31"/>
      <c r="E10205" s="18"/>
      <c r="F10205" s="17"/>
      <c r="G10205" s="17"/>
      <c r="H10205" s="18"/>
      <c r="I10205" s="18"/>
      <c r="J10205" s="17"/>
      <c r="N10205" s="2"/>
      <c r="O10205" s="2"/>
    </row>
    <row r="10206" spans="1:15">
      <c r="A10206" s="19"/>
      <c r="C10206" s="17"/>
      <c r="D10206" s="31"/>
      <c r="E10206" s="18"/>
      <c r="F10206" s="17"/>
      <c r="G10206" s="17"/>
      <c r="H10206" s="18"/>
      <c r="I10206" s="18"/>
      <c r="J10206" s="17"/>
      <c r="N10206" s="2"/>
      <c r="O10206" s="2"/>
    </row>
    <row r="10207" spans="1:15">
      <c r="A10207" s="19"/>
      <c r="C10207" s="17"/>
      <c r="D10207" s="31"/>
      <c r="E10207" s="18"/>
      <c r="F10207" s="17"/>
      <c r="G10207" s="17"/>
      <c r="H10207" s="18"/>
      <c r="I10207" s="18"/>
      <c r="J10207" s="17"/>
      <c r="N10207" s="2"/>
      <c r="O10207" s="2"/>
    </row>
    <row r="10208" spans="1:15">
      <c r="A10208" s="19"/>
      <c r="C10208" s="17"/>
      <c r="D10208" s="31"/>
      <c r="E10208" s="18"/>
      <c r="F10208" s="17"/>
      <c r="G10208" s="17"/>
      <c r="H10208" s="18"/>
      <c r="I10208" s="18"/>
      <c r="J10208" s="17"/>
      <c r="N10208" s="2"/>
      <c r="O10208" s="2"/>
    </row>
    <row r="10209" spans="1:15">
      <c r="A10209" s="19"/>
      <c r="C10209" s="17"/>
      <c r="D10209" s="31"/>
      <c r="E10209" s="18"/>
      <c r="F10209" s="17"/>
      <c r="G10209" s="17"/>
      <c r="H10209" s="18"/>
      <c r="I10209" s="18"/>
      <c r="J10209" s="17"/>
      <c r="N10209" s="2"/>
      <c r="O10209" s="2"/>
    </row>
    <row r="10210" spans="1:15">
      <c r="A10210" s="19"/>
      <c r="C10210" s="17"/>
      <c r="D10210" s="31"/>
      <c r="E10210" s="18"/>
      <c r="F10210" s="17"/>
      <c r="G10210" s="17"/>
      <c r="H10210" s="18"/>
      <c r="I10210" s="18"/>
      <c r="J10210" s="17"/>
      <c r="N10210" s="2"/>
      <c r="O10210" s="2"/>
    </row>
    <row r="10211" spans="1:15">
      <c r="A10211" s="19"/>
      <c r="C10211" s="17"/>
      <c r="D10211" s="31"/>
      <c r="E10211" s="18"/>
      <c r="F10211" s="17"/>
      <c r="G10211" s="17"/>
      <c r="H10211" s="18"/>
      <c r="I10211" s="18"/>
      <c r="J10211" s="17"/>
      <c r="N10211" s="2"/>
      <c r="O10211" s="2"/>
    </row>
    <row r="10212" spans="1:15">
      <c r="A10212" s="19"/>
      <c r="C10212" s="17"/>
      <c r="D10212" s="31"/>
      <c r="E10212" s="18"/>
      <c r="F10212" s="17"/>
      <c r="G10212" s="17"/>
      <c r="H10212" s="18"/>
      <c r="I10212" s="18"/>
      <c r="J10212" s="17"/>
      <c r="N10212" s="2"/>
      <c r="O10212" s="2"/>
    </row>
    <row r="10213" spans="1:15">
      <c r="A10213" s="19"/>
      <c r="C10213" s="17"/>
      <c r="D10213" s="32"/>
      <c r="E10213" s="18"/>
      <c r="F10213" s="17"/>
      <c r="G10213" s="17"/>
      <c r="H10213" s="18"/>
      <c r="I10213" s="18"/>
      <c r="J10213" s="17"/>
      <c r="N10213" s="2"/>
      <c r="O10213" s="2"/>
    </row>
    <row r="10214" spans="1:15">
      <c r="A10214" s="19"/>
      <c r="C10214" s="17"/>
      <c r="D10214" s="31"/>
      <c r="E10214" s="18"/>
      <c r="F10214" s="17"/>
      <c r="G10214" s="17"/>
      <c r="H10214" s="18"/>
      <c r="I10214" s="18"/>
      <c r="J10214" s="17"/>
      <c r="N10214" s="2"/>
      <c r="O10214" s="2"/>
    </row>
    <row r="10215" spans="1:15">
      <c r="A10215" s="19"/>
      <c r="C10215" s="17"/>
      <c r="D10215" s="31"/>
      <c r="E10215" s="18"/>
      <c r="F10215" s="17"/>
      <c r="G10215" s="17"/>
      <c r="H10215" s="18"/>
      <c r="I10215" s="18"/>
      <c r="J10215" s="17"/>
      <c r="N10215" s="2"/>
      <c r="O10215" s="2"/>
    </row>
    <row r="10216" spans="1:15">
      <c r="A10216" s="19"/>
      <c r="C10216" s="17"/>
      <c r="D10216" s="31"/>
      <c r="E10216" s="18"/>
      <c r="F10216" s="17"/>
      <c r="G10216" s="17"/>
      <c r="H10216" s="18"/>
      <c r="I10216" s="18"/>
      <c r="J10216" s="17"/>
      <c r="N10216" s="2"/>
      <c r="O10216" s="2"/>
    </row>
    <row r="10217" spans="1:15">
      <c r="A10217" s="19"/>
      <c r="C10217" s="17"/>
      <c r="D10217" s="31"/>
      <c r="E10217" s="18"/>
      <c r="F10217" s="17"/>
      <c r="G10217" s="17"/>
      <c r="H10217" s="18"/>
      <c r="I10217" s="18"/>
      <c r="J10217" s="17"/>
      <c r="N10217" s="2"/>
      <c r="O10217" s="2"/>
    </row>
    <row r="10218" spans="1:15">
      <c r="A10218" s="19"/>
      <c r="C10218" s="17"/>
      <c r="D10218" s="31"/>
      <c r="E10218" s="18"/>
      <c r="F10218" s="17"/>
      <c r="G10218" s="17"/>
      <c r="H10218" s="18"/>
      <c r="I10218" s="18"/>
      <c r="J10218" s="17"/>
      <c r="N10218" s="2"/>
      <c r="O10218" s="2"/>
    </row>
    <row r="10219" spans="1:15">
      <c r="A10219" s="19"/>
      <c r="C10219" s="17"/>
      <c r="D10219" s="31"/>
      <c r="E10219" s="18"/>
      <c r="F10219" s="17"/>
      <c r="G10219" s="17"/>
      <c r="H10219" s="18"/>
      <c r="I10219" s="18"/>
      <c r="J10219" s="17"/>
      <c r="N10219" s="2"/>
      <c r="O10219" s="2"/>
    </row>
    <row r="10220" spans="1:15">
      <c r="A10220" s="19"/>
      <c r="C10220" s="17"/>
      <c r="D10220" s="31"/>
      <c r="E10220" s="18"/>
      <c r="F10220" s="17"/>
      <c r="G10220" s="17"/>
      <c r="H10220" s="18"/>
      <c r="I10220" s="18"/>
      <c r="J10220" s="17"/>
      <c r="N10220" s="2"/>
      <c r="O10220" s="2"/>
    </row>
    <row r="10221" spans="1:15">
      <c r="A10221" s="19"/>
      <c r="C10221" s="17"/>
      <c r="D10221" s="31"/>
      <c r="E10221" s="18"/>
      <c r="F10221" s="17"/>
      <c r="G10221" s="17"/>
      <c r="H10221" s="18"/>
      <c r="I10221" s="18"/>
      <c r="J10221" s="17"/>
      <c r="N10221" s="2"/>
      <c r="O10221" s="2"/>
    </row>
    <row r="10222" spans="1:15">
      <c r="A10222" s="19"/>
      <c r="C10222" s="17"/>
      <c r="D10222" s="31"/>
      <c r="E10222" s="18"/>
      <c r="F10222" s="17"/>
      <c r="G10222" s="17"/>
      <c r="H10222" s="18"/>
      <c r="I10222" s="18"/>
      <c r="J10222" s="17"/>
      <c r="N10222" s="2"/>
      <c r="O10222" s="2"/>
    </row>
    <row r="10223" spans="1:15">
      <c r="A10223" s="19"/>
      <c r="C10223" s="17"/>
      <c r="D10223" s="31"/>
      <c r="E10223" s="18"/>
      <c r="F10223" s="17"/>
      <c r="G10223" s="17"/>
      <c r="H10223" s="18"/>
      <c r="I10223" s="18"/>
      <c r="J10223" s="17"/>
      <c r="N10223" s="2"/>
      <c r="O10223" s="2"/>
    </row>
    <row r="10224" spans="1:15">
      <c r="A10224" s="19"/>
      <c r="C10224" s="17"/>
      <c r="D10224" s="31"/>
      <c r="E10224" s="18"/>
      <c r="F10224" s="17"/>
      <c r="G10224" s="17"/>
      <c r="H10224" s="18"/>
      <c r="I10224" s="18"/>
      <c r="J10224" s="17"/>
      <c r="N10224" s="2"/>
      <c r="O10224" s="2"/>
    </row>
    <row r="10225" spans="1:15">
      <c r="A10225" s="19"/>
      <c r="C10225" s="17"/>
      <c r="D10225" s="31"/>
      <c r="E10225" s="18"/>
      <c r="F10225" s="17"/>
      <c r="G10225" s="17"/>
      <c r="H10225" s="16"/>
      <c r="I10225" s="18"/>
      <c r="J10225" s="17"/>
      <c r="N10225" s="2"/>
      <c r="O10225" s="2"/>
    </row>
    <row r="10226" spans="1:15">
      <c r="A10226" s="19"/>
      <c r="C10226" s="17"/>
      <c r="D10226" s="31"/>
      <c r="E10226" s="18"/>
      <c r="F10226" s="17"/>
      <c r="G10226" s="17"/>
      <c r="H10226" s="18"/>
      <c r="I10226" s="18"/>
      <c r="J10226" s="17"/>
      <c r="N10226" s="2"/>
      <c r="O10226" s="2"/>
    </row>
    <row r="10227" spans="1:15">
      <c r="A10227" s="19"/>
      <c r="C10227" s="17"/>
      <c r="D10227" s="31"/>
      <c r="E10227" s="18"/>
      <c r="F10227" s="17"/>
      <c r="G10227" s="17"/>
      <c r="H10227" s="18"/>
      <c r="I10227" s="18"/>
      <c r="J10227" s="17"/>
      <c r="N10227" s="2"/>
      <c r="O10227" s="2"/>
    </row>
    <row r="10228" spans="1:15">
      <c r="A10228" s="19"/>
      <c r="C10228" s="17"/>
      <c r="D10228" s="31"/>
      <c r="E10228" s="18"/>
      <c r="F10228" s="17"/>
      <c r="G10228" s="17"/>
      <c r="H10228" s="18"/>
      <c r="I10228" s="18"/>
      <c r="J10228" s="17"/>
      <c r="N10228" s="2"/>
      <c r="O10228" s="2"/>
    </row>
    <row r="10229" spans="1:15">
      <c r="A10229" s="19"/>
      <c r="C10229" s="17"/>
      <c r="D10229" s="31"/>
      <c r="E10229" s="18"/>
      <c r="F10229" s="17"/>
      <c r="G10229" s="17"/>
      <c r="H10229" s="18"/>
      <c r="I10229" s="18"/>
      <c r="J10229" s="17"/>
      <c r="N10229" s="2"/>
      <c r="O10229" s="2"/>
    </row>
    <row r="10230" spans="1:15">
      <c r="A10230" s="19"/>
      <c r="C10230" s="17"/>
      <c r="D10230" s="31"/>
      <c r="E10230" s="18"/>
      <c r="F10230" s="17"/>
      <c r="G10230" s="17"/>
      <c r="H10230" s="18"/>
      <c r="I10230" s="18"/>
      <c r="J10230" s="17"/>
      <c r="N10230" s="2"/>
      <c r="O10230" s="2"/>
    </row>
    <row r="10231" spans="1:15">
      <c r="A10231" s="19"/>
      <c r="C10231" s="17"/>
      <c r="D10231" s="31"/>
      <c r="E10231" s="18"/>
      <c r="F10231" s="17"/>
      <c r="G10231" s="17"/>
      <c r="H10231" s="18"/>
      <c r="I10231" s="18"/>
      <c r="J10231" s="17"/>
      <c r="N10231" s="2"/>
      <c r="O10231" s="2"/>
    </row>
    <row r="10232" spans="1:15">
      <c r="A10232" s="19"/>
      <c r="C10232" s="17"/>
      <c r="D10232" s="31"/>
      <c r="E10232" s="18"/>
      <c r="F10232" s="17"/>
      <c r="G10232" s="17"/>
      <c r="H10232" s="18"/>
      <c r="I10232" s="18"/>
      <c r="J10232" s="17"/>
      <c r="N10232" s="2"/>
      <c r="O10232" s="2"/>
    </row>
    <row r="10233" spans="1:15">
      <c r="A10233" s="19"/>
      <c r="C10233" s="17"/>
      <c r="D10233" s="31"/>
      <c r="E10233" s="18"/>
      <c r="F10233" s="17"/>
      <c r="G10233" s="17"/>
      <c r="H10233" s="18"/>
      <c r="I10233" s="18"/>
      <c r="J10233" s="17"/>
      <c r="N10233" s="2"/>
      <c r="O10233" s="2"/>
    </row>
    <row r="10234" spans="1:15">
      <c r="A10234" s="19"/>
      <c r="C10234" s="17"/>
      <c r="D10234" s="31"/>
      <c r="E10234" s="18"/>
      <c r="F10234" s="17"/>
      <c r="G10234" s="17"/>
      <c r="H10234" s="18"/>
      <c r="I10234" s="18"/>
      <c r="J10234" s="17"/>
      <c r="N10234" s="2"/>
      <c r="O10234" s="2"/>
    </row>
    <row r="10235" spans="1:15">
      <c r="A10235" s="19"/>
      <c r="C10235" s="17"/>
      <c r="D10235" s="31"/>
      <c r="E10235" s="18"/>
      <c r="F10235" s="17"/>
      <c r="G10235" s="17"/>
      <c r="H10235" s="18"/>
      <c r="I10235" s="18"/>
      <c r="J10235" s="17"/>
      <c r="N10235" s="2"/>
      <c r="O10235" s="2"/>
    </row>
    <row r="10236" spans="1:15">
      <c r="A10236" s="19"/>
      <c r="C10236" s="17"/>
      <c r="D10236" s="31"/>
      <c r="E10236" s="18"/>
      <c r="F10236" s="17"/>
      <c r="G10236" s="17"/>
      <c r="H10236" s="18"/>
      <c r="I10236" s="18"/>
      <c r="J10236" s="17"/>
      <c r="N10236" s="2"/>
      <c r="O10236" s="2"/>
    </row>
    <row r="10237" spans="1:15">
      <c r="A10237" s="19"/>
      <c r="C10237" s="17"/>
      <c r="D10237" s="31"/>
      <c r="E10237" s="18"/>
      <c r="F10237" s="17"/>
      <c r="G10237" s="17"/>
      <c r="H10237" s="18"/>
      <c r="I10237" s="18"/>
      <c r="J10237" s="17"/>
      <c r="N10237" s="2"/>
      <c r="O10237" s="2"/>
    </row>
    <row r="10238" spans="1:15">
      <c r="A10238" s="19"/>
      <c r="C10238" s="17"/>
      <c r="D10238" s="31"/>
      <c r="E10238" s="18"/>
      <c r="F10238" s="17"/>
      <c r="G10238" s="17"/>
      <c r="H10238" s="18"/>
      <c r="I10238" s="18"/>
      <c r="J10238" s="17"/>
      <c r="N10238" s="2"/>
      <c r="O10238" s="2"/>
    </row>
    <row r="10239" spans="1:15">
      <c r="A10239" s="19"/>
      <c r="C10239" s="17"/>
      <c r="D10239" s="31"/>
      <c r="E10239" s="18"/>
      <c r="F10239" s="17"/>
      <c r="G10239" s="17"/>
      <c r="H10239" s="18"/>
      <c r="I10239" s="18"/>
      <c r="J10239" s="17"/>
      <c r="N10239" s="2"/>
      <c r="O10239" s="2"/>
    </row>
    <row r="10240" spans="1:15">
      <c r="A10240" s="19"/>
      <c r="C10240" s="17"/>
      <c r="D10240" s="31"/>
      <c r="E10240" s="18"/>
      <c r="F10240" s="17"/>
      <c r="G10240" s="17"/>
      <c r="H10240" s="16"/>
      <c r="I10240" s="18"/>
      <c r="J10240" s="17"/>
      <c r="N10240" s="2"/>
      <c r="O10240" s="2"/>
    </row>
    <row r="10241" spans="1:15">
      <c r="A10241" s="19"/>
      <c r="C10241" s="17"/>
      <c r="D10241" s="31"/>
      <c r="E10241" s="18"/>
      <c r="F10241" s="17"/>
      <c r="G10241" s="17"/>
      <c r="H10241" s="18"/>
      <c r="I10241" s="18"/>
      <c r="J10241" s="17"/>
      <c r="N10241" s="2"/>
      <c r="O10241" s="2"/>
    </row>
    <row r="10242" spans="1:15">
      <c r="A10242" s="19"/>
      <c r="C10242" s="17"/>
      <c r="D10242" s="31"/>
      <c r="E10242" s="18"/>
      <c r="F10242" s="17"/>
      <c r="G10242" s="17"/>
      <c r="H10242" s="18"/>
      <c r="I10242" s="18"/>
      <c r="J10242" s="17"/>
      <c r="N10242" s="2"/>
      <c r="O10242" s="2"/>
    </row>
    <row r="10243" spans="1:15">
      <c r="A10243" s="19"/>
      <c r="C10243" s="17"/>
      <c r="D10243" s="31"/>
      <c r="E10243" s="18"/>
      <c r="F10243" s="17"/>
      <c r="G10243" s="17"/>
      <c r="H10243" s="18"/>
      <c r="I10243" s="18"/>
      <c r="J10243" s="17"/>
      <c r="N10243" s="2"/>
      <c r="O10243" s="2"/>
    </row>
    <row r="10244" spans="1:15">
      <c r="A10244" s="19"/>
      <c r="C10244" s="17"/>
      <c r="D10244" s="31"/>
      <c r="E10244" s="18"/>
      <c r="F10244" s="17"/>
      <c r="G10244" s="17"/>
      <c r="H10244" s="18"/>
      <c r="I10244" s="18"/>
      <c r="J10244" s="17"/>
      <c r="N10244" s="2"/>
      <c r="O10244" s="2"/>
    </row>
    <row r="10245" spans="1:15">
      <c r="A10245" s="19"/>
      <c r="C10245" s="17"/>
      <c r="D10245" s="31"/>
      <c r="E10245" s="18"/>
      <c r="F10245" s="17"/>
      <c r="G10245" s="17"/>
      <c r="H10245" s="18"/>
      <c r="I10245" s="18"/>
      <c r="J10245" s="17"/>
      <c r="N10245" s="2"/>
      <c r="O10245" s="2"/>
    </row>
    <row r="10246" spans="1:15">
      <c r="A10246" s="19"/>
      <c r="C10246" s="17"/>
      <c r="D10246" s="31"/>
      <c r="E10246" s="18"/>
      <c r="F10246" s="17"/>
      <c r="G10246" s="17"/>
      <c r="H10246" s="18"/>
      <c r="I10246" s="18"/>
      <c r="J10246" s="17"/>
      <c r="N10246" s="2"/>
      <c r="O10246" s="2"/>
    </row>
    <row r="10247" spans="1:15">
      <c r="A10247" s="19"/>
      <c r="C10247" s="17"/>
      <c r="D10247" s="31"/>
      <c r="E10247" s="18"/>
      <c r="F10247" s="17"/>
      <c r="G10247" s="17"/>
      <c r="H10247" s="18"/>
      <c r="I10247" s="18"/>
      <c r="J10247" s="17"/>
      <c r="N10247" s="2"/>
      <c r="O10247" s="2"/>
    </row>
    <row r="10248" spans="1:15">
      <c r="A10248" s="19"/>
      <c r="C10248" s="17"/>
      <c r="D10248" s="31"/>
      <c r="E10248" s="18"/>
      <c r="F10248" s="17"/>
      <c r="G10248" s="17"/>
      <c r="H10248" s="18"/>
      <c r="I10248" s="18"/>
      <c r="J10248" s="17"/>
      <c r="N10248" s="2"/>
      <c r="O10248" s="2"/>
    </row>
    <row r="10249" spans="1:15">
      <c r="A10249" s="19"/>
      <c r="C10249" s="17"/>
      <c r="D10249" s="31"/>
      <c r="E10249" s="18"/>
      <c r="F10249" s="17"/>
      <c r="G10249" s="17"/>
      <c r="H10249" s="18"/>
      <c r="I10249" s="18"/>
      <c r="J10249" s="17"/>
      <c r="N10249" s="2"/>
      <c r="O10249" s="2"/>
    </row>
    <row r="10250" spans="1:15">
      <c r="A10250" s="19"/>
      <c r="C10250" s="17"/>
      <c r="D10250" s="32"/>
      <c r="E10250" s="18"/>
      <c r="F10250" s="17"/>
      <c r="G10250" s="17"/>
      <c r="H10250" s="18"/>
      <c r="I10250" s="18"/>
      <c r="J10250" s="17"/>
      <c r="N10250" s="2"/>
      <c r="O10250" s="2"/>
    </row>
    <row r="10251" spans="1:15">
      <c r="A10251" s="19"/>
      <c r="C10251" s="17"/>
      <c r="D10251" s="31"/>
      <c r="E10251" s="18"/>
      <c r="F10251" s="17"/>
      <c r="G10251" s="17"/>
      <c r="H10251" s="18"/>
      <c r="I10251" s="18"/>
      <c r="J10251" s="17"/>
      <c r="N10251" s="2"/>
      <c r="O10251" s="2"/>
    </row>
    <row r="10252" spans="1:15">
      <c r="A10252" s="19"/>
      <c r="C10252" s="17"/>
      <c r="D10252" s="31"/>
      <c r="E10252" s="18"/>
      <c r="F10252" s="17"/>
      <c r="G10252" s="17"/>
      <c r="H10252" s="18"/>
      <c r="I10252" s="18"/>
      <c r="J10252" s="17"/>
      <c r="N10252" s="2"/>
      <c r="O10252" s="2"/>
    </row>
    <row r="10253" spans="1:15">
      <c r="A10253" s="19"/>
      <c r="C10253" s="17"/>
      <c r="D10253" s="31"/>
      <c r="E10253" s="18"/>
      <c r="F10253" s="17"/>
      <c r="G10253" s="17"/>
      <c r="H10253" s="18"/>
      <c r="I10253" s="18"/>
      <c r="J10253" s="17"/>
      <c r="N10253" s="2"/>
      <c r="O10253" s="2"/>
    </row>
    <row r="10254" spans="1:15">
      <c r="A10254" s="19"/>
      <c r="D10254" s="6"/>
      <c r="E10254" s="18"/>
      <c r="G10254" s="17"/>
      <c r="I10254" s="18"/>
      <c r="N10254" s="2"/>
      <c r="O10254" s="2"/>
    </row>
    <row r="10255" spans="1:15">
      <c r="A10255" s="19"/>
      <c r="D10255" s="6"/>
      <c r="E10255" s="18"/>
      <c r="G10255" s="17"/>
      <c r="I10255" s="18"/>
      <c r="N10255" s="2"/>
      <c r="O10255" s="2"/>
    </row>
    <row r="10256" spans="1:15">
      <c r="A10256" s="19"/>
      <c r="D10256" s="6"/>
      <c r="E10256" s="18"/>
      <c r="G10256" s="17"/>
      <c r="I10256" s="18"/>
      <c r="N10256" s="2"/>
      <c r="O10256" s="2"/>
    </row>
    <row r="10257" spans="1:15">
      <c r="A10257" s="19"/>
      <c r="D10257" s="6"/>
      <c r="E10257" s="18"/>
      <c r="G10257" s="17"/>
      <c r="I10257" s="18"/>
      <c r="N10257" s="2"/>
      <c r="O10257" s="2"/>
    </row>
    <row r="10258" spans="1:15">
      <c r="A10258" s="19"/>
      <c r="D10258" s="6"/>
      <c r="E10258" s="18"/>
      <c r="G10258" s="17"/>
      <c r="I10258" s="18"/>
      <c r="N10258" s="2"/>
      <c r="O10258" s="2"/>
    </row>
    <row r="10259" spans="1:15">
      <c r="A10259" s="19"/>
      <c r="D10259" s="6"/>
      <c r="E10259" s="18"/>
      <c r="G10259" s="17"/>
      <c r="I10259" s="18"/>
      <c r="N10259" s="2"/>
      <c r="O10259" s="2"/>
    </row>
    <row r="10260" spans="1:15">
      <c r="A10260" s="19"/>
      <c r="D10260" s="6"/>
      <c r="E10260" s="18"/>
      <c r="G10260" s="17"/>
      <c r="I10260" s="18"/>
      <c r="N10260" s="2"/>
      <c r="O10260" s="2"/>
    </row>
    <row r="10261" spans="1:15">
      <c r="A10261" s="19"/>
      <c r="D10261" s="6"/>
      <c r="E10261" s="18"/>
      <c r="G10261" s="17"/>
      <c r="I10261" s="18"/>
      <c r="N10261" s="2"/>
      <c r="O10261" s="2"/>
    </row>
    <row r="10262" spans="1:15">
      <c r="A10262" s="19"/>
      <c r="D10262" s="6"/>
      <c r="E10262" s="18"/>
      <c r="G10262" s="17"/>
      <c r="I10262" s="18"/>
      <c r="N10262" s="2"/>
      <c r="O10262" s="2"/>
    </row>
    <row r="10263" spans="1:15">
      <c r="A10263" s="19"/>
      <c r="D10263" s="6"/>
      <c r="E10263" s="18"/>
      <c r="G10263" s="17"/>
      <c r="I10263" s="18"/>
      <c r="N10263" s="2"/>
      <c r="O10263" s="2"/>
    </row>
    <row r="10264" spans="1:15">
      <c r="A10264" s="19"/>
      <c r="D10264" s="6"/>
      <c r="E10264" s="18"/>
      <c r="G10264" s="17"/>
      <c r="I10264" s="18"/>
      <c r="N10264" s="2"/>
      <c r="O10264" s="2"/>
    </row>
    <row r="10265" spans="1:15">
      <c r="A10265" s="19"/>
      <c r="D10265" s="6"/>
      <c r="E10265" s="18"/>
      <c r="G10265" s="17"/>
      <c r="I10265" s="18"/>
      <c r="N10265" s="2"/>
      <c r="O10265" s="2"/>
    </row>
    <row r="10266" spans="1:15">
      <c r="A10266" s="19"/>
      <c r="D10266" s="6"/>
      <c r="E10266" s="18"/>
      <c r="G10266" s="17"/>
      <c r="I10266" s="18"/>
      <c r="N10266" s="2"/>
      <c r="O10266" s="2"/>
    </row>
    <row r="10267" spans="1:15">
      <c r="A10267" s="19"/>
      <c r="D10267" s="6"/>
      <c r="E10267" s="18"/>
      <c r="G10267" s="17"/>
      <c r="I10267" s="18"/>
      <c r="N10267" s="2"/>
      <c r="O10267" s="2"/>
    </row>
    <row r="10268" spans="1:15">
      <c r="A10268" s="19"/>
      <c r="D10268" s="6"/>
      <c r="E10268" s="18"/>
      <c r="G10268" s="17"/>
      <c r="I10268" s="18"/>
      <c r="N10268" s="2"/>
      <c r="O10268" s="2"/>
    </row>
    <row r="10269" spans="1:15">
      <c r="A10269" s="19"/>
      <c r="D10269" s="6"/>
      <c r="E10269" s="18"/>
      <c r="G10269" s="17"/>
      <c r="I10269" s="18"/>
      <c r="N10269" s="2"/>
      <c r="O10269" s="2"/>
    </row>
    <row r="10270" spans="1:15">
      <c r="A10270" s="19"/>
      <c r="D10270" s="6"/>
      <c r="E10270" s="18"/>
      <c r="G10270" s="17"/>
      <c r="I10270" s="18"/>
      <c r="N10270" s="2"/>
      <c r="O10270" s="2"/>
    </row>
    <row r="10271" spans="1:15">
      <c r="A10271" s="19"/>
      <c r="D10271" s="6"/>
      <c r="E10271" s="18"/>
      <c r="G10271" s="17"/>
      <c r="I10271" s="18"/>
      <c r="N10271" s="2"/>
      <c r="O10271" s="2"/>
    </row>
    <row r="10272" spans="1:15">
      <c r="A10272" s="19"/>
      <c r="D10272" s="6"/>
      <c r="E10272" s="18"/>
      <c r="G10272" s="17"/>
      <c r="I10272" s="18"/>
      <c r="N10272" s="2"/>
      <c r="O10272" s="2"/>
    </row>
    <row r="10273" spans="1:15">
      <c r="A10273" s="19"/>
      <c r="D10273" s="6"/>
      <c r="E10273" s="18"/>
      <c r="G10273" s="17"/>
      <c r="I10273" s="18"/>
      <c r="N10273" s="2"/>
      <c r="O10273" s="2"/>
    </row>
    <row r="10274" spans="1:15">
      <c r="A10274" s="19"/>
      <c r="D10274" s="6"/>
      <c r="E10274" s="18"/>
      <c r="G10274" s="17"/>
      <c r="I10274" s="18"/>
      <c r="N10274" s="2"/>
      <c r="O10274" s="2"/>
    </row>
    <row r="10275" spans="1:15">
      <c r="A10275" s="19"/>
      <c r="D10275" s="6"/>
      <c r="E10275" s="18"/>
      <c r="G10275" s="17"/>
      <c r="I10275" s="18"/>
      <c r="N10275" s="2"/>
      <c r="O10275" s="2"/>
    </row>
    <row r="10276" spans="1:15">
      <c r="A10276" s="19"/>
      <c r="D10276" s="6"/>
      <c r="E10276" s="18"/>
      <c r="G10276" s="17"/>
      <c r="I10276" s="18"/>
      <c r="N10276" s="2"/>
      <c r="O10276" s="2"/>
    </row>
    <row r="10277" spans="1:15">
      <c r="A10277" s="19"/>
      <c r="D10277" s="6"/>
      <c r="E10277" s="18"/>
      <c r="G10277" s="17"/>
      <c r="I10277" s="18"/>
      <c r="N10277" s="2"/>
      <c r="O10277" s="2"/>
    </row>
    <row r="10278" spans="1:15">
      <c r="A10278" s="19"/>
      <c r="D10278" s="6"/>
      <c r="E10278" s="18"/>
      <c r="G10278" s="17"/>
      <c r="I10278" s="18"/>
      <c r="N10278" s="2"/>
      <c r="O10278" s="2"/>
    </row>
    <row r="10279" spans="1:15">
      <c r="A10279" s="19"/>
      <c r="D10279" s="6"/>
      <c r="E10279" s="18"/>
      <c r="G10279" s="17"/>
      <c r="I10279" s="18"/>
      <c r="N10279" s="2"/>
      <c r="O10279" s="2"/>
    </row>
    <row r="10280" spans="1:15">
      <c r="A10280" s="19"/>
      <c r="D10280" s="6"/>
      <c r="E10280" s="18"/>
      <c r="G10280" s="17"/>
      <c r="I10280" s="18"/>
      <c r="N10280" s="2"/>
      <c r="O10280" s="2"/>
    </row>
    <row r="10281" spans="1:15">
      <c r="A10281" s="19"/>
      <c r="D10281" s="6"/>
      <c r="E10281" s="18"/>
      <c r="G10281" s="17"/>
      <c r="I10281" s="18"/>
      <c r="N10281" s="2"/>
      <c r="O10281" s="2"/>
    </row>
    <row r="10282" spans="1:15">
      <c r="A10282" s="19"/>
      <c r="D10282" s="6"/>
      <c r="E10282" s="18"/>
      <c r="G10282" s="17"/>
      <c r="I10282" s="18"/>
      <c r="N10282" s="2"/>
      <c r="O10282" s="2"/>
    </row>
    <row r="10283" spans="1:15">
      <c r="A10283" s="19"/>
      <c r="D10283" s="6"/>
      <c r="E10283" s="18"/>
      <c r="G10283" s="17"/>
      <c r="I10283" s="18"/>
      <c r="N10283" s="2"/>
      <c r="O10283" s="2"/>
    </row>
    <row r="10284" spans="1:15">
      <c r="A10284" s="19"/>
      <c r="D10284" s="6"/>
      <c r="E10284" s="18"/>
      <c r="G10284" s="17"/>
      <c r="I10284" s="18"/>
      <c r="N10284" s="2"/>
      <c r="O10284" s="2"/>
    </row>
    <row r="10285" spans="1:15">
      <c r="A10285" s="19"/>
      <c r="D10285" s="6"/>
      <c r="E10285" s="18"/>
      <c r="G10285" s="17"/>
      <c r="I10285" s="18"/>
      <c r="N10285" s="2"/>
      <c r="O10285" s="2"/>
    </row>
    <row r="10286" spans="1:15">
      <c r="A10286" s="19"/>
      <c r="D10286" s="6"/>
      <c r="E10286" s="18"/>
      <c r="G10286" s="17"/>
      <c r="I10286" s="18"/>
      <c r="N10286" s="2"/>
      <c r="O10286" s="2"/>
    </row>
    <row r="10287" spans="1:15">
      <c r="A10287" s="19"/>
      <c r="D10287" s="6"/>
      <c r="E10287" s="18"/>
      <c r="G10287" s="17"/>
      <c r="I10287" s="18"/>
      <c r="N10287" s="2"/>
      <c r="O10287" s="2"/>
    </row>
    <row r="10288" spans="1:15">
      <c r="A10288" s="19"/>
      <c r="D10288" s="6"/>
      <c r="E10288" s="18"/>
      <c r="G10288" s="17"/>
      <c r="I10288" s="18"/>
      <c r="N10288" s="2"/>
      <c r="O10288" s="2"/>
    </row>
    <row r="10289" spans="1:15">
      <c r="A10289" s="19"/>
      <c r="D10289" s="6"/>
      <c r="E10289" s="18"/>
      <c r="G10289" s="17"/>
      <c r="I10289" s="18"/>
      <c r="N10289" s="2"/>
      <c r="O10289" s="2"/>
    </row>
    <row r="10290" spans="1:15">
      <c r="A10290" s="19"/>
      <c r="D10290" s="6"/>
      <c r="E10290" s="18"/>
      <c r="G10290" s="17"/>
      <c r="I10290" s="18"/>
      <c r="N10290" s="2"/>
      <c r="O10290" s="2"/>
    </row>
    <row r="10291" spans="1:15">
      <c r="A10291" s="19"/>
      <c r="D10291" s="6"/>
      <c r="E10291" s="18"/>
      <c r="G10291" s="17"/>
      <c r="I10291" s="18"/>
      <c r="N10291" s="2"/>
      <c r="O10291" s="2"/>
    </row>
    <row r="10292" spans="1:15">
      <c r="A10292" s="19"/>
      <c r="D10292" s="6"/>
      <c r="E10292" s="18"/>
      <c r="G10292" s="17"/>
      <c r="I10292" s="18"/>
      <c r="N10292" s="2"/>
      <c r="O10292" s="2"/>
    </row>
    <row r="10293" spans="1:15">
      <c r="A10293" s="19"/>
      <c r="D10293" s="6"/>
      <c r="E10293" s="18"/>
      <c r="G10293" s="17"/>
      <c r="I10293" s="18"/>
      <c r="N10293" s="2"/>
      <c r="O10293" s="2"/>
    </row>
    <row r="10294" spans="1:15">
      <c r="A10294" s="19"/>
      <c r="D10294" s="6"/>
      <c r="E10294" s="18"/>
      <c r="G10294" s="17"/>
      <c r="I10294" s="18"/>
      <c r="N10294" s="2"/>
      <c r="O10294" s="2"/>
    </row>
    <row r="10295" spans="1:15">
      <c r="A10295" s="19"/>
      <c r="D10295" s="6"/>
      <c r="E10295" s="18"/>
      <c r="G10295" s="17"/>
      <c r="I10295" s="18"/>
      <c r="N10295" s="2"/>
      <c r="O10295" s="2"/>
    </row>
    <row r="10296" spans="1:15">
      <c r="A10296" s="19"/>
      <c r="D10296" s="6"/>
      <c r="E10296" s="18"/>
      <c r="G10296" s="17"/>
      <c r="I10296" s="18"/>
      <c r="N10296" s="2"/>
      <c r="O10296" s="2"/>
    </row>
    <row r="10297" spans="1:15">
      <c r="A10297" s="19"/>
      <c r="D10297" s="6"/>
      <c r="E10297" s="18"/>
      <c r="G10297" s="17"/>
      <c r="I10297" s="18"/>
      <c r="N10297" s="2"/>
      <c r="O10297" s="2"/>
    </row>
    <row r="10298" spans="1:15">
      <c r="A10298" s="19"/>
      <c r="D10298" s="6"/>
      <c r="E10298" s="18"/>
      <c r="G10298" s="17"/>
      <c r="I10298" s="18"/>
      <c r="N10298" s="2"/>
      <c r="O10298" s="2"/>
    </row>
    <row r="10299" spans="1:15">
      <c r="A10299" s="19"/>
      <c r="D10299" s="6"/>
      <c r="E10299" s="18"/>
      <c r="G10299" s="17"/>
      <c r="I10299" s="18"/>
      <c r="N10299" s="2"/>
      <c r="O10299" s="2"/>
    </row>
    <row r="10300" spans="1:15">
      <c r="A10300" s="19"/>
      <c r="D10300" s="6"/>
      <c r="E10300" s="18"/>
      <c r="G10300" s="17"/>
      <c r="I10300" s="18"/>
      <c r="N10300" s="2"/>
      <c r="O10300" s="2"/>
    </row>
    <row r="10301" spans="1:15">
      <c r="A10301" s="19"/>
      <c r="D10301" s="6"/>
      <c r="E10301" s="18"/>
      <c r="G10301" s="17"/>
      <c r="I10301" s="18"/>
      <c r="N10301" s="2"/>
      <c r="O10301" s="2"/>
    </row>
    <row r="10302" spans="1:15">
      <c r="A10302" s="19"/>
      <c r="D10302" s="6"/>
      <c r="E10302" s="18"/>
      <c r="G10302" s="17"/>
      <c r="I10302" s="18"/>
      <c r="N10302" s="2"/>
      <c r="O10302" s="2"/>
    </row>
    <row r="10303" spans="1:15">
      <c r="A10303" s="19"/>
      <c r="D10303" s="6"/>
      <c r="E10303" s="18"/>
      <c r="G10303" s="17"/>
      <c r="I10303" s="18"/>
      <c r="N10303" s="2"/>
      <c r="O10303" s="2"/>
    </row>
    <row r="10304" spans="1:15">
      <c r="A10304" s="19"/>
      <c r="D10304" s="6"/>
      <c r="E10304" s="18"/>
      <c r="G10304" s="17"/>
      <c r="I10304" s="18"/>
      <c r="N10304" s="2"/>
      <c r="O10304" s="2"/>
    </row>
    <row r="10305" spans="1:15">
      <c r="A10305" s="19"/>
      <c r="D10305" s="6"/>
      <c r="E10305" s="18"/>
      <c r="G10305" s="17"/>
      <c r="I10305" s="18"/>
      <c r="N10305" s="2"/>
      <c r="O10305" s="2"/>
    </row>
    <row r="10306" spans="1:15">
      <c r="A10306" s="19"/>
      <c r="D10306" s="6"/>
      <c r="E10306" s="18"/>
      <c r="G10306" s="17"/>
      <c r="I10306" s="18"/>
      <c r="N10306" s="2"/>
      <c r="O10306" s="2"/>
    </row>
    <row r="10307" spans="1:15">
      <c r="A10307" s="19"/>
      <c r="D10307" s="6"/>
      <c r="E10307" s="18"/>
      <c r="G10307" s="17"/>
      <c r="I10307" s="18"/>
      <c r="N10307" s="2"/>
      <c r="O10307" s="2"/>
    </row>
    <row r="10308" spans="1:15">
      <c r="A10308" s="19"/>
      <c r="D10308" s="6"/>
      <c r="E10308" s="18"/>
      <c r="G10308" s="17"/>
      <c r="I10308" s="18"/>
      <c r="N10308" s="2"/>
      <c r="O10308" s="2"/>
    </row>
    <row r="10309" spans="1:15">
      <c r="A10309" s="19"/>
      <c r="D10309" s="6"/>
      <c r="E10309" s="18"/>
      <c r="G10309" s="17"/>
      <c r="I10309" s="18"/>
      <c r="N10309" s="2"/>
      <c r="O10309" s="2"/>
    </row>
    <row r="10310" spans="1:15">
      <c r="A10310" s="19"/>
      <c r="D10310" s="6"/>
      <c r="E10310" s="18"/>
      <c r="G10310" s="17"/>
      <c r="I10310" s="18"/>
      <c r="N10310" s="2"/>
      <c r="O10310" s="2"/>
    </row>
    <row r="10311" spans="1:15">
      <c r="A10311" s="19"/>
      <c r="D10311" s="6"/>
      <c r="E10311" s="18"/>
      <c r="G10311" s="17"/>
      <c r="I10311" s="18"/>
      <c r="N10311" s="2"/>
      <c r="O10311" s="2"/>
    </row>
    <row r="10312" spans="1:15">
      <c r="A10312" s="19"/>
      <c r="D10312" s="6"/>
      <c r="E10312" s="18"/>
      <c r="G10312" s="17"/>
      <c r="I10312" s="18"/>
      <c r="N10312" s="2"/>
      <c r="O10312" s="2"/>
    </row>
    <row r="10313" spans="1:15">
      <c r="A10313" s="19"/>
      <c r="D10313" s="6"/>
      <c r="E10313" s="18"/>
      <c r="G10313" s="17"/>
      <c r="I10313" s="18"/>
      <c r="N10313" s="2"/>
      <c r="O10313" s="2"/>
    </row>
    <row r="10314" spans="1:15">
      <c r="A10314" s="19"/>
      <c r="D10314" s="6"/>
      <c r="E10314" s="18"/>
      <c r="G10314" s="17"/>
      <c r="I10314" s="18"/>
      <c r="N10314" s="2"/>
      <c r="O10314" s="2"/>
    </row>
    <row r="10315" spans="1:15">
      <c r="A10315" s="19"/>
      <c r="D10315" s="6"/>
      <c r="E10315" s="18"/>
      <c r="G10315" s="17"/>
      <c r="I10315" s="18"/>
      <c r="N10315" s="2"/>
      <c r="O10315" s="2"/>
    </row>
    <row r="10316" spans="1:15">
      <c r="A10316" s="19"/>
      <c r="D10316" s="6"/>
      <c r="E10316" s="18"/>
      <c r="G10316" s="17"/>
      <c r="I10316" s="18"/>
      <c r="N10316" s="2"/>
      <c r="O10316" s="2"/>
    </row>
    <row r="10317" spans="1:15">
      <c r="A10317" s="19"/>
      <c r="D10317" s="6"/>
      <c r="E10317" s="18"/>
      <c r="G10317" s="17"/>
      <c r="I10317" s="18"/>
      <c r="N10317" s="2"/>
      <c r="O10317" s="2"/>
    </row>
    <row r="10318" spans="1:15">
      <c r="A10318" s="19"/>
      <c r="D10318" s="6"/>
      <c r="E10318" s="18"/>
      <c r="G10318" s="17"/>
      <c r="I10318" s="18"/>
      <c r="N10318" s="2"/>
      <c r="O10318" s="2"/>
    </row>
    <row r="10319" spans="1:15">
      <c r="A10319" s="19"/>
      <c r="D10319" s="6"/>
      <c r="E10319" s="18"/>
      <c r="G10319" s="17"/>
      <c r="I10319" s="18"/>
      <c r="N10319" s="2"/>
      <c r="O10319" s="2"/>
    </row>
    <row r="10320" spans="1:15">
      <c r="A10320" s="19"/>
      <c r="D10320" s="6"/>
      <c r="E10320" s="18"/>
      <c r="G10320" s="17"/>
      <c r="I10320" s="18"/>
      <c r="N10320" s="2"/>
      <c r="O10320" s="2"/>
    </row>
    <row r="10321" spans="1:15">
      <c r="A10321" s="19"/>
      <c r="D10321" s="6"/>
      <c r="E10321" s="18"/>
      <c r="G10321" s="17"/>
      <c r="I10321" s="18"/>
      <c r="N10321" s="2"/>
      <c r="O10321" s="2"/>
    </row>
    <row r="10322" spans="1:15">
      <c r="A10322" s="19"/>
      <c r="D10322" s="6"/>
      <c r="E10322" s="18"/>
      <c r="G10322" s="17"/>
      <c r="I10322" s="18"/>
      <c r="N10322" s="2"/>
      <c r="O10322" s="2"/>
    </row>
    <row r="10323" spans="1:15">
      <c r="A10323" s="19"/>
      <c r="D10323" s="6"/>
      <c r="E10323" s="18"/>
      <c r="G10323" s="17"/>
      <c r="I10323" s="18"/>
      <c r="N10323" s="2"/>
      <c r="O10323" s="2"/>
    </row>
    <row r="10324" spans="1:15">
      <c r="A10324" s="19"/>
      <c r="D10324" s="6"/>
      <c r="E10324" s="18"/>
      <c r="G10324" s="17"/>
      <c r="I10324" s="18"/>
      <c r="N10324" s="2"/>
      <c r="O10324" s="2"/>
    </row>
    <row r="10325" spans="1:15">
      <c r="A10325" s="19"/>
      <c r="D10325" s="6"/>
      <c r="E10325" s="18"/>
      <c r="G10325" s="17"/>
      <c r="I10325" s="18"/>
      <c r="N10325" s="2"/>
      <c r="O10325" s="2"/>
    </row>
    <row r="10326" spans="1:15">
      <c r="A10326" s="19"/>
      <c r="D10326" s="6"/>
      <c r="E10326" s="18"/>
      <c r="G10326" s="17"/>
      <c r="I10326" s="18"/>
      <c r="N10326" s="2"/>
      <c r="O10326" s="2"/>
    </row>
    <row r="10327" spans="1:15">
      <c r="A10327" s="19"/>
      <c r="D10327" s="6"/>
      <c r="E10327" s="18"/>
      <c r="G10327" s="17"/>
      <c r="I10327" s="18"/>
      <c r="N10327" s="2"/>
      <c r="O10327" s="2"/>
    </row>
    <row r="10328" spans="1:15">
      <c r="A10328" s="19"/>
      <c r="D10328" s="6"/>
      <c r="E10328" s="18"/>
      <c r="G10328" s="17"/>
      <c r="I10328" s="18"/>
      <c r="N10328" s="2"/>
      <c r="O10328" s="2"/>
    </row>
    <row r="10329" spans="1:15">
      <c r="A10329" s="19"/>
      <c r="D10329" s="6"/>
      <c r="E10329" s="18"/>
      <c r="G10329" s="17"/>
      <c r="I10329" s="18"/>
      <c r="N10329" s="2"/>
      <c r="O10329" s="2"/>
    </row>
    <row r="10330" spans="1:15">
      <c r="A10330" s="19"/>
      <c r="D10330" s="6"/>
      <c r="E10330" s="18"/>
      <c r="G10330" s="17"/>
      <c r="I10330" s="18"/>
      <c r="N10330" s="2"/>
      <c r="O10330" s="2"/>
    </row>
    <row r="10331" spans="1:15">
      <c r="A10331" s="19"/>
      <c r="D10331" s="6"/>
      <c r="E10331" s="18"/>
      <c r="G10331" s="17"/>
      <c r="I10331" s="18"/>
      <c r="N10331" s="2"/>
      <c r="O10331" s="2"/>
    </row>
    <row r="10332" spans="1:15">
      <c r="A10332" s="19"/>
      <c r="D10332" s="6"/>
      <c r="E10332" s="18"/>
      <c r="G10332" s="17"/>
      <c r="I10332" s="18"/>
      <c r="N10332" s="2"/>
      <c r="O10332" s="2"/>
    </row>
    <row r="10333" spans="1:15">
      <c r="A10333" s="19"/>
      <c r="D10333" s="6"/>
      <c r="E10333" s="18"/>
      <c r="G10333" s="17"/>
      <c r="I10333" s="18"/>
      <c r="N10333" s="2"/>
      <c r="O10333" s="2"/>
    </row>
    <row r="10334" spans="1:15">
      <c r="A10334" s="19"/>
      <c r="D10334" s="6"/>
      <c r="E10334" s="18"/>
      <c r="G10334" s="17"/>
      <c r="I10334" s="18"/>
      <c r="N10334" s="2"/>
      <c r="O10334" s="2"/>
    </row>
    <row r="10335" spans="1:15">
      <c r="A10335" s="19"/>
      <c r="D10335" s="6"/>
      <c r="E10335" s="18"/>
      <c r="G10335" s="17"/>
      <c r="I10335" s="18"/>
      <c r="N10335" s="2"/>
      <c r="O10335" s="2"/>
    </row>
    <row r="10336" spans="1:15">
      <c r="A10336" s="19"/>
      <c r="D10336" s="6"/>
      <c r="E10336" s="18"/>
      <c r="G10336" s="17"/>
      <c r="I10336" s="18"/>
      <c r="N10336" s="2"/>
      <c r="O10336" s="2"/>
    </row>
    <row r="10337" spans="1:15">
      <c r="A10337" s="19"/>
      <c r="D10337" s="6"/>
      <c r="E10337" s="18"/>
      <c r="G10337" s="17"/>
      <c r="I10337" s="18"/>
      <c r="N10337" s="2"/>
      <c r="O10337" s="2"/>
    </row>
    <row r="10338" spans="1:15">
      <c r="A10338" s="19"/>
      <c r="D10338" s="6"/>
      <c r="E10338" s="18"/>
      <c r="G10338" s="17"/>
      <c r="I10338" s="18"/>
      <c r="N10338" s="2"/>
      <c r="O10338" s="2"/>
    </row>
    <row r="10339" spans="1:15">
      <c r="A10339" s="19"/>
      <c r="D10339" s="6"/>
      <c r="E10339" s="18"/>
      <c r="G10339" s="17"/>
      <c r="I10339" s="18"/>
      <c r="N10339" s="2"/>
      <c r="O10339" s="2"/>
    </row>
    <row r="10340" spans="1:15">
      <c r="A10340" s="19"/>
      <c r="D10340" s="6"/>
      <c r="E10340" s="18"/>
      <c r="G10340" s="17"/>
      <c r="I10340" s="18"/>
      <c r="N10340" s="2"/>
      <c r="O10340" s="2"/>
    </row>
    <row r="10341" spans="1:15">
      <c r="A10341" s="19"/>
      <c r="D10341" s="6"/>
      <c r="E10341" s="18"/>
      <c r="G10341" s="17"/>
      <c r="I10341" s="18"/>
      <c r="N10341" s="2"/>
      <c r="O10341" s="2"/>
    </row>
    <row r="10342" spans="1:15">
      <c r="A10342" s="19"/>
      <c r="D10342" s="6"/>
      <c r="E10342" s="18"/>
      <c r="G10342" s="17"/>
      <c r="I10342" s="18"/>
      <c r="N10342" s="2"/>
      <c r="O10342" s="2"/>
    </row>
    <row r="10343" spans="1:15">
      <c r="A10343" s="19"/>
      <c r="D10343" s="6"/>
      <c r="E10343" s="18"/>
      <c r="G10343" s="17"/>
      <c r="I10343" s="18"/>
      <c r="N10343" s="2"/>
      <c r="O10343" s="2"/>
    </row>
    <row r="10344" spans="1:15">
      <c r="A10344" s="19"/>
      <c r="D10344" s="6"/>
      <c r="E10344" s="18"/>
      <c r="G10344" s="17"/>
      <c r="I10344" s="18"/>
      <c r="N10344" s="2"/>
      <c r="O10344" s="2"/>
    </row>
    <row r="10345" spans="1:15">
      <c r="A10345" s="19"/>
      <c r="D10345" s="6"/>
      <c r="E10345" s="18"/>
      <c r="G10345" s="17"/>
      <c r="I10345" s="18"/>
      <c r="N10345" s="2"/>
      <c r="O10345" s="2"/>
    </row>
    <row r="10346" spans="1:15">
      <c r="A10346" s="19"/>
      <c r="D10346" s="6"/>
      <c r="E10346" s="18"/>
      <c r="G10346" s="17"/>
      <c r="I10346" s="18"/>
      <c r="N10346" s="2"/>
      <c r="O10346" s="2"/>
    </row>
    <row r="10347" spans="1:15">
      <c r="A10347" s="19"/>
      <c r="D10347" s="6"/>
      <c r="E10347" s="18"/>
      <c r="G10347" s="17"/>
      <c r="I10347" s="18"/>
      <c r="N10347" s="2"/>
      <c r="O10347" s="2"/>
    </row>
    <row r="10348" spans="1:15">
      <c r="A10348" s="19"/>
      <c r="D10348" s="6"/>
      <c r="E10348" s="18"/>
      <c r="G10348" s="17"/>
      <c r="I10348" s="18"/>
      <c r="N10348" s="2"/>
      <c r="O10348" s="2"/>
    </row>
    <row r="10349" spans="1:15">
      <c r="A10349" s="19"/>
      <c r="D10349" s="6"/>
      <c r="E10349" s="18"/>
      <c r="G10349" s="17"/>
      <c r="I10349" s="18"/>
      <c r="N10349" s="2"/>
      <c r="O10349" s="2"/>
    </row>
    <row r="10350" spans="1:15">
      <c r="A10350" s="19"/>
      <c r="D10350" s="6"/>
      <c r="E10350" s="18"/>
      <c r="G10350" s="17"/>
      <c r="I10350" s="18"/>
      <c r="N10350" s="2"/>
      <c r="O10350" s="2"/>
    </row>
    <row r="10351" spans="1:15">
      <c r="A10351" s="19"/>
      <c r="D10351" s="6"/>
      <c r="E10351" s="18"/>
      <c r="G10351" s="17"/>
      <c r="I10351" s="18"/>
      <c r="N10351" s="2"/>
      <c r="O10351" s="2"/>
    </row>
    <row r="10352" spans="1:15">
      <c r="A10352" s="19"/>
      <c r="D10352" s="6"/>
      <c r="E10352" s="18"/>
      <c r="G10352" s="17"/>
      <c r="I10352" s="18"/>
      <c r="N10352" s="2"/>
      <c r="O10352" s="2"/>
    </row>
    <row r="10353" spans="1:15">
      <c r="A10353" s="19"/>
      <c r="D10353" s="6"/>
      <c r="E10353" s="18"/>
      <c r="G10353" s="17"/>
      <c r="I10353" s="18"/>
      <c r="N10353" s="2"/>
      <c r="O10353" s="2"/>
    </row>
    <row r="10354" spans="1:15">
      <c r="A10354" s="19"/>
      <c r="D10354" s="6"/>
      <c r="E10354" s="18"/>
      <c r="G10354" s="17"/>
      <c r="I10354" s="18"/>
      <c r="N10354" s="2"/>
      <c r="O10354" s="2"/>
    </row>
    <row r="10355" spans="1:15">
      <c r="A10355" s="19"/>
      <c r="D10355" s="6"/>
      <c r="E10355" s="18"/>
      <c r="G10355" s="17"/>
      <c r="I10355" s="18"/>
      <c r="N10355" s="2"/>
      <c r="O10355" s="2"/>
    </row>
    <row r="10356" spans="1:15">
      <c r="A10356" s="19"/>
      <c r="D10356" s="6"/>
      <c r="E10356" s="18"/>
      <c r="G10356" s="17"/>
      <c r="I10356" s="18"/>
      <c r="N10356" s="2"/>
      <c r="O10356" s="2"/>
    </row>
    <row r="10357" spans="1:15">
      <c r="A10357" s="19"/>
      <c r="D10357" s="6"/>
      <c r="E10357" s="18"/>
      <c r="G10357" s="17"/>
      <c r="I10357" s="18"/>
      <c r="N10357" s="2"/>
      <c r="O10357" s="2"/>
    </row>
    <row r="10358" spans="1:15">
      <c r="A10358" s="19"/>
      <c r="D10358" s="6"/>
      <c r="E10358" s="18"/>
      <c r="G10358" s="17"/>
      <c r="I10358" s="18"/>
      <c r="N10358" s="2"/>
      <c r="O10358" s="2"/>
    </row>
    <row r="10359" spans="1:15">
      <c r="A10359" s="19"/>
      <c r="D10359" s="6"/>
      <c r="E10359" s="18"/>
      <c r="G10359" s="17"/>
      <c r="I10359" s="18"/>
      <c r="N10359" s="2"/>
      <c r="O10359" s="2"/>
    </row>
    <row r="10360" spans="1:15">
      <c r="A10360" s="19"/>
      <c r="D10360" s="6"/>
      <c r="E10360" s="18"/>
      <c r="G10360" s="17"/>
      <c r="I10360" s="18"/>
      <c r="N10360" s="2"/>
      <c r="O10360" s="2"/>
    </row>
    <row r="10361" spans="1:15">
      <c r="A10361" s="19"/>
      <c r="D10361" s="6"/>
      <c r="E10361" s="18"/>
      <c r="G10361" s="17"/>
      <c r="I10361" s="18"/>
      <c r="N10361" s="2"/>
      <c r="O10361" s="2"/>
    </row>
    <row r="10362" spans="1:15">
      <c r="A10362" s="19"/>
      <c r="D10362" s="6"/>
      <c r="E10362" s="18"/>
      <c r="G10362" s="17"/>
      <c r="I10362" s="18"/>
      <c r="N10362" s="2"/>
      <c r="O10362" s="2"/>
    </row>
    <row r="10363" spans="1:15">
      <c r="A10363" s="19"/>
      <c r="D10363" s="6"/>
      <c r="E10363" s="18"/>
      <c r="G10363" s="17"/>
      <c r="I10363" s="18"/>
      <c r="N10363" s="2"/>
      <c r="O10363" s="2"/>
    </row>
    <row r="10364" spans="1:15">
      <c r="A10364" s="19"/>
      <c r="D10364" s="6"/>
      <c r="E10364" s="18"/>
      <c r="G10364" s="17"/>
      <c r="I10364" s="18"/>
      <c r="N10364" s="2"/>
      <c r="O10364" s="2"/>
    </row>
    <row r="10365" spans="1:15">
      <c r="A10365" s="19"/>
      <c r="D10365" s="6"/>
      <c r="E10365" s="18"/>
      <c r="G10365" s="17"/>
      <c r="I10365" s="18"/>
      <c r="N10365" s="2"/>
      <c r="O10365" s="2"/>
    </row>
    <row r="10366" spans="1:15">
      <c r="A10366" s="19"/>
      <c r="D10366" s="6"/>
      <c r="E10366" s="18"/>
      <c r="G10366" s="17"/>
      <c r="I10366" s="18"/>
      <c r="N10366" s="2"/>
      <c r="O10366" s="2"/>
    </row>
    <row r="10367" spans="1:15">
      <c r="A10367" s="19"/>
      <c r="D10367" s="6"/>
      <c r="E10367" s="18"/>
      <c r="G10367" s="17"/>
      <c r="I10367" s="18"/>
      <c r="N10367" s="2"/>
      <c r="O10367" s="2"/>
    </row>
    <row r="10368" spans="1:15">
      <c r="A10368" s="19"/>
      <c r="D10368" s="6"/>
      <c r="E10368" s="18"/>
      <c r="G10368" s="17"/>
      <c r="I10368" s="18"/>
      <c r="N10368" s="2"/>
      <c r="O10368" s="2"/>
    </row>
    <row r="10369" spans="1:15">
      <c r="A10369" s="19"/>
      <c r="D10369" s="6"/>
      <c r="E10369" s="18"/>
      <c r="G10369" s="17"/>
      <c r="I10369" s="18"/>
      <c r="N10369" s="2"/>
      <c r="O10369" s="2"/>
    </row>
    <row r="10370" spans="1:15">
      <c r="A10370" s="19"/>
      <c r="D10370" s="6"/>
      <c r="E10370" s="18"/>
      <c r="G10370" s="17"/>
      <c r="I10370" s="18"/>
      <c r="N10370" s="2"/>
      <c r="O10370" s="2"/>
    </row>
    <row r="10371" spans="1:15">
      <c r="A10371" s="19"/>
      <c r="D10371" s="6"/>
      <c r="E10371" s="18"/>
      <c r="G10371" s="17"/>
      <c r="I10371" s="18"/>
      <c r="N10371" s="2"/>
      <c r="O10371" s="2"/>
    </row>
    <row r="10372" spans="1:15">
      <c r="A10372" s="19"/>
      <c r="D10372" s="6"/>
      <c r="E10372" s="18"/>
      <c r="G10372" s="17"/>
      <c r="I10372" s="18"/>
      <c r="N10372" s="2"/>
      <c r="O10372" s="2"/>
    </row>
    <row r="10373" spans="1:15">
      <c r="A10373" s="19"/>
      <c r="D10373" s="6"/>
      <c r="E10373" s="18"/>
      <c r="G10373" s="17"/>
      <c r="I10373" s="18"/>
      <c r="N10373" s="2"/>
      <c r="O10373" s="2"/>
    </row>
    <row r="10374" spans="1:15">
      <c r="A10374" s="19"/>
      <c r="D10374" s="6"/>
      <c r="E10374" s="18"/>
      <c r="G10374" s="17"/>
      <c r="I10374" s="18"/>
      <c r="N10374" s="2"/>
      <c r="O10374" s="2"/>
    </row>
    <row r="10375" spans="1:15">
      <c r="A10375" s="19"/>
      <c r="D10375" s="6"/>
      <c r="E10375" s="18"/>
      <c r="G10375" s="17"/>
      <c r="I10375" s="18"/>
      <c r="N10375" s="2"/>
      <c r="O10375" s="2"/>
    </row>
    <row r="10376" spans="1:15">
      <c r="A10376" s="19"/>
      <c r="D10376" s="6"/>
      <c r="E10376" s="18"/>
      <c r="G10376" s="17"/>
      <c r="I10376" s="18"/>
      <c r="N10376" s="2"/>
      <c r="O10376" s="2"/>
    </row>
    <row r="10377" spans="1:15">
      <c r="A10377" s="19"/>
      <c r="D10377" s="6"/>
      <c r="E10377" s="18"/>
      <c r="G10377" s="17"/>
      <c r="I10377" s="18"/>
      <c r="N10377" s="2"/>
      <c r="O10377" s="2"/>
    </row>
    <row r="10378" spans="1:15">
      <c r="A10378" s="19"/>
      <c r="D10378" s="6"/>
      <c r="E10378" s="18"/>
      <c r="G10378" s="17"/>
      <c r="I10378" s="18"/>
      <c r="N10378" s="2"/>
      <c r="O10378" s="2"/>
    </row>
    <row r="10379" spans="1:15">
      <c r="A10379" s="19"/>
      <c r="D10379" s="6"/>
      <c r="E10379" s="18"/>
      <c r="G10379" s="17"/>
      <c r="I10379" s="18"/>
      <c r="N10379" s="2"/>
      <c r="O10379" s="2"/>
    </row>
    <row r="10380" spans="1:15">
      <c r="A10380" s="19"/>
      <c r="D10380" s="6"/>
      <c r="E10380" s="18"/>
      <c r="G10380" s="17"/>
      <c r="I10380" s="18"/>
      <c r="N10380" s="2"/>
      <c r="O10380" s="2"/>
    </row>
    <row r="10381" spans="1:15">
      <c r="A10381" s="19"/>
      <c r="D10381" s="6"/>
      <c r="E10381" s="18"/>
      <c r="G10381" s="17"/>
      <c r="I10381" s="18"/>
      <c r="N10381" s="2"/>
      <c r="O10381" s="2"/>
    </row>
    <row r="10382" spans="1:15">
      <c r="A10382" s="19"/>
      <c r="D10382" s="6"/>
      <c r="E10382" s="18"/>
      <c r="G10382" s="17"/>
      <c r="I10382" s="18"/>
      <c r="N10382" s="2"/>
      <c r="O10382" s="2"/>
    </row>
    <row r="10383" spans="1:15">
      <c r="A10383" s="19"/>
      <c r="D10383" s="6"/>
      <c r="E10383" s="18"/>
      <c r="G10383" s="17"/>
      <c r="I10383" s="18"/>
      <c r="N10383" s="2"/>
      <c r="O10383" s="2"/>
    </row>
    <row r="10384" spans="1:15">
      <c r="A10384" s="19"/>
      <c r="D10384" s="6"/>
      <c r="E10384" s="18"/>
      <c r="G10384" s="17"/>
      <c r="I10384" s="18"/>
      <c r="N10384" s="2"/>
      <c r="O10384" s="2"/>
    </row>
    <row r="10385" spans="1:15">
      <c r="A10385" s="19"/>
      <c r="D10385" s="6"/>
      <c r="E10385" s="18"/>
      <c r="G10385" s="17"/>
      <c r="I10385" s="18"/>
      <c r="N10385" s="2"/>
      <c r="O10385" s="2"/>
    </row>
    <row r="10386" spans="1:15">
      <c r="A10386" s="19"/>
      <c r="D10386" s="6"/>
      <c r="E10386" s="18"/>
      <c r="G10386" s="17"/>
      <c r="I10386" s="18"/>
      <c r="N10386" s="2"/>
      <c r="O10386" s="2"/>
    </row>
    <row r="10387" spans="1:15">
      <c r="A10387" s="19"/>
      <c r="D10387" s="6"/>
      <c r="E10387" s="18"/>
      <c r="G10387" s="17"/>
      <c r="I10387" s="18"/>
      <c r="N10387" s="2"/>
      <c r="O10387" s="2"/>
    </row>
    <row r="10388" spans="1:15">
      <c r="A10388" s="19"/>
      <c r="D10388" s="6"/>
      <c r="E10388" s="18"/>
      <c r="G10388" s="17"/>
      <c r="I10388" s="18"/>
      <c r="N10388" s="2"/>
      <c r="O10388" s="2"/>
    </row>
    <row r="10389" spans="1:15">
      <c r="A10389" s="19"/>
      <c r="D10389" s="6"/>
      <c r="E10389" s="18"/>
      <c r="G10389" s="17"/>
      <c r="I10389" s="18"/>
      <c r="N10389" s="2"/>
      <c r="O10389" s="2"/>
    </row>
    <row r="10390" spans="1:15">
      <c r="A10390" s="19"/>
      <c r="D10390" s="6"/>
      <c r="E10390" s="18"/>
      <c r="G10390" s="17"/>
      <c r="I10390" s="18"/>
      <c r="N10390" s="2"/>
      <c r="O10390" s="2"/>
    </row>
    <row r="10391" spans="1:15">
      <c r="A10391" s="19"/>
      <c r="D10391" s="6"/>
      <c r="E10391" s="18"/>
      <c r="G10391" s="17"/>
      <c r="I10391" s="18"/>
      <c r="N10391" s="2"/>
      <c r="O10391" s="2"/>
    </row>
    <row r="10392" spans="1:15">
      <c r="A10392" s="19"/>
      <c r="D10392" s="6"/>
      <c r="E10392" s="18"/>
      <c r="G10392" s="17"/>
      <c r="I10392" s="18"/>
      <c r="N10392" s="2"/>
      <c r="O10392" s="2"/>
    </row>
    <row r="10393" spans="1:15">
      <c r="A10393" s="19"/>
      <c r="D10393" s="6"/>
      <c r="E10393" s="18"/>
      <c r="G10393" s="17"/>
      <c r="I10393" s="18"/>
      <c r="N10393" s="2"/>
      <c r="O10393" s="2"/>
    </row>
    <row r="10394" spans="1:15">
      <c r="A10394" s="19"/>
      <c r="D10394" s="6"/>
      <c r="E10394" s="18"/>
      <c r="G10394" s="17"/>
      <c r="I10394" s="18"/>
      <c r="N10394" s="2"/>
      <c r="O10394" s="2"/>
    </row>
    <row r="10395" spans="1:15">
      <c r="A10395" s="19"/>
      <c r="D10395" s="6"/>
      <c r="E10395" s="18"/>
      <c r="G10395" s="17"/>
      <c r="I10395" s="18"/>
      <c r="N10395" s="2"/>
      <c r="O10395" s="2"/>
    </row>
    <row r="10396" spans="1:15">
      <c r="A10396" s="19"/>
      <c r="D10396" s="6"/>
      <c r="E10396" s="18"/>
      <c r="G10396" s="17"/>
      <c r="I10396" s="18"/>
      <c r="N10396" s="2"/>
      <c r="O10396" s="2"/>
    </row>
    <row r="10397" spans="1:15">
      <c r="A10397" s="19"/>
      <c r="D10397" s="6"/>
      <c r="E10397" s="18"/>
      <c r="G10397" s="17"/>
      <c r="I10397" s="18"/>
      <c r="N10397" s="2"/>
      <c r="O10397" s="2"/>
    </row>
    <row r="10398" spans="1:15">
      <c r="A10398" s="19"/>
      <c r="D10398" s="6"/>
      <c r="E10398" s="18"/>
      <c r="G10398" s="17"/>
      <c r="I10398" s="18"/>
      <c r="N10398" s="2"/>
      <c r="O10398" s="2"/>
    </row>
    <row r="10399" spans="1:15">
      <c r="A10399" s="19"/>
      <c r="D10399" s="6"/>
      <c r="E10399" s="18"/>
      <c r="G10399" s="17"/>
      <c r="I10399" s="18"/>
      <c r="N10399" s="2"/>
      <c r="O10399" s="2"/>
    </row>
    <row r="10400" spans="1:15">
      <c r="A10400" s="19"/>
      <c r="D10400" s="33"/>
      <c r="E10400" s="38"/>
      <c r="F10400" s="29"/>
      <c r="G10400" s="29"/>
      <c r="H10400" s="34"/>
      <c r="I10400" s="38"/>
      <c r="J10400" s="29"/>
      <c r="N10400" s="2"/>
      <c r="O10400" s="2"/>
    </row>
    <row r="10401" spans="1:15">
      <c r="A10401" s="19"/>
      <c r="D10401" s="33"/>
      <c r="E10401" s="38"/>
      <c r="F10401" s="29"/>
      <c r="G10401" s="29"/>
      <c r="H10401" s="34"/>
      <c r="I10401" s="38"/>
      <c r="J10401" s="29"/>
      <c r="N10401" s="2"/>
      <c r="O10401" s="2"/>
    </row>
    <row r="10402" spans="1:15">
      <c r="A10402" s="19"/>
      <c r="D10402" s="33"/>
      <c r="E10402" s="38"/>
      <c r="F10402" s="29"/>
      <c r="G10402" s="29"/>
      <c r="H10402" s="34"/>
      <c r="I10402" s="38"/>
      <c r="J10402" s="29"/>
      <c r="N10402" s="2"/>
      <c r="O10402" s="2"/>
    </row>
    <row r="10403" spans="1:15">
      <c r="A10403" s="19"/>
      <c r="D10403" s="33"/>
      <c r="E10403" s="38"/>
      <c r="F10403" s="29"/>
      <c r="G10403" s="29"/>
      <c r="H10403" s="34"/>
      <c r="I10403" s="38"/>
      <c r="J10403" s="29"/>
      <c r="N10403" s="2"/>
      <c r="O10403" s="2"/>
    </row>
    <row r="10404" spans="1:15">
      <c r="A10404" s="19"/>
      <c r="D10404" s="33"/>
      <c r="E10404" s="38"/>
      <c r="F10404" s="29"/>
      <c r="G10404" s="29"/>
      <c r="H10404" s="34"/>
      <c r="I10404" s="38"/>
      <c r="J10404" s="29"/>
      <c r="N10404" s="2"/>
      <c r="O10404" s="2"/>
    </row>
    <row r="10405" spans="1:15">
      <c r="A10405" s="19"/>
      <c r="D10405" s="33"/>
      <c r="E10405" s="38"/>
      <c r="F10405" s="29"/>
      <c r="G10405" s="29"/>
      <c r="H10405" s="34"/>
      <c r="I10405" s="38"/>
      <c r="J10405" s="29"/>
      <c r="N10405" s="2"/>
      <c r="O10405" s="2"/>
    </row>
    <row r="10406" spans="1:15">
      <c r="A10406" s="19"/>
      <c r="D10406" s="33"/>
      <c r="E10406" s="38"/>
      <c r="F10406" s="29"/>
      <c r="G10406" s="29"/>
      <c r="H10406" s="34"/>
      <c r="I10406" s="38"/>
      <c r="J10406" s="29"/>
      <c r="N10406" s="2"/>
      <c r="O10406" s="2"/>
    </row>
    <row r="10407" spans="1:15">
      <c r="A10407" s="19"/>
      <c r="D10407" s="33"/>
      <c r="E10407" s="38"/>
      <c r="F10407" s="29"/>
      <c r="G10407" s="29"/>
      <c r="H10407" s="34"/>
      <c r="I10407" s="38"/>
      <c r="J10407" s="29"/>
      <c r="N10407" s="2"/>
      <c r="O10407" s="2"/>
    </row>
    <row r="10408" spans="1:15">
      <c r="A10408" s="19"/>
      <c r="D10408" s="33"/>
      <c r="E10408" s="38"/>
      <c r="F10408" s="29"/>
      <c r="G10408" s="29"/>
      <c r="H10408" s="34"/>
      <c r="I10408" s="38"/>
      <c r="J10408" s="29"/>
      <c r="N10408" s="2"/>
      <c r="O10408" s="2"/>
    </row>
    <row r="10409" spans="1:15">
      <c r="A10409" s="19"/>
      <c r="D10409" s="33"/>
      <c r="E10409" s="38"/>
      <c r="F10409" s="29"/>
      <c r="G10409" s="29"/>
      <c r="H10409" s="34"/>
      <c r="I10409" s="38"/>
      <c r="J10409" s="29"/>
      <c r="N10409" s="2"/>
      <c r="O10409" s="2"/>
    </row>
    <row r="10410" spans="1:15">
      <c r="A10410" s="19"/>
      <c r="D10410" s="33"/>
      <c r="E10410" s="38"/>
      <c r="F10410" s="29"/>
      <c r="G10410" s="29"/>
      <c r="H10410" s="34"/>
      <c r="I10410" s="38"/>
      <c r="J10410" s="29"/>
      <c r="N10410" s="2"/>
      <c r="O10410" s="2"/>
    </row>
    <row r="10411" spans="1:15">
      <c r="A10411" s="19"/>
      <c r="D10411" s="33"/>
      <c r="E10411" s="38"/>
      <c r="F10411" s="29"/>
      <c r="G10411" s="29"/>
      <c r="H10411" s="34"/>
      <c r="I10411" s="38"/>
      <c r="J10411" s="29"/>
      <c r="N10411" s="2"/>
      <c r="O10411" s="2"/>
    </row>
    <row r="10412" spans="1:15">
      <c r="A10412" s="19"/>
      <c r="D10412" s="33"/>
      <c r="E10412" s="38"/>
      <c r="F10412" s="29"/>
      <c r="G10412" s="29"/>
      <c r="H10412" s="34"/>
      <c r="I10412" s="38"/>
      <c r="J10412" s="29"/>
      <c r="N10412" s="2"/>
      <c r="O10412" s="2"/>
    </row>
    <row r="10413" spans="1:15">
      <c r="A10413" s="19"/>
      <c r="D10413" s="33"/>
      <c r="E10413" s="38"/>
      <c r="F10413" s="29"/>
      <c r="G10413" s="29"/>
      <c r="H10413" s="34"/>
      <c r="I10413" s="38"/>
      <c r="J10413" s="29"/>
      <c r="N10413" s="2"/>
      <c r="O10413" s="2"/>
    </row>
    <row r="10414" spans="1:15">
      <c r="A10414" s="19"/>
      <c r="D10414" s="33"/>
      <c r="E10414" s="38"/>
      <c r="F10414" s="29"/>
      <c r="G10414" s="29"/>
      <c r="H10414" s="34"/>
      <c r="I10414" s="38"/>
      <c r="J10414" s="29"/>
      <c r="N10414" s="2"/>
      <c r="O10414" s="2"/>
    </row>
    <row r="10415" spans="1:15">
      <c r="A10415" s="19"/>
      <c r="D10415" s="33"/>
      <c r="E10415" s="38"/>
      <c r="F10415" s="29"/>
      <c r="G10415" s="29"/>
      <c r="H10415" s="34"/>
      <c r="I10415" s="38"/>
      <c r="J10415" s="29"/>
      <c r="N10415" s="2"/>
      <c r="O10415" s="2"/>
    </row>
    <row r="10416" spans="1:15">
      <c r="A10416" s="19"/>
      <c r="D10416" s="33"/>
      <c r="E10416" s="38"/>
      <c r="F10416" s="29"/>
      <c r="G10416" s="29"/>
      <c r="H10416" s="34"/>
      <c r="I10416" s="38"/>
      <c r="J10416" s="29"/>
      <c r="N10416" s="2"/>
      <c r="O10416" s="2"/>
    </row>
    <row r="10417" spans="1:15">
      <c r="A10417" s="19"/>
      <c r="D10417" s="33"/>
      <c r="E10417" s="38"/>
      <c r="F10417" s="29"/>
      <c r="G10417" s="29"/>
      <c r="H10417" s="34"/>
      <c r="I10417" s="38"/>
      <c r="J10417" s="29"/>
      <c r="N10417" s="2"/>
      <c r="O10417" s="2"/>
    </row>
    <row r="10418" spans="1:15">
      <c r="A10418" s="19"/>
      <c r="D10418" s="33"/>
      <c r="E10418" s="38"/>
      <c r="F10418" s="29"/>
      <c r="G10418" s="29"/>
      <c r="H10418" s="34"/>
      <c r="I10418" s="38"/>
      <c r="J10418" s="29"/>
      <c r="N10418" s="2"/>
      <c r="O10418" s="2"/>
    </row>
    <row r="10419" spans="1:15">
      <c r="A10419" s="19"/>
      <c r="D10419" s="33"/>
      <c r="E10419" s="38"/>
      <c r="F10419" s="29"/>
      <c r="G10419" s="29"/>
      <c r="H10419" s="34"/>
      <c r="I10419" s="38"/>
      <c r="J10419" s="29"/>
      <c r="N10419" s="2"/>
      <c r="O10419" s="2"/>
    </row>
    <row r="10420" spans="1:15">
      <c r="A10420" s="19"/>
      <c r="D10420" s="33"/>
      <c r="E10420" s="38"/>
      <c r="F10420" s="29"/>
      <c r="G10420" s="29"/>
      <c r="H10420" s="34"/>
      <c r="I10420" s="38"/>
      <c r="J10420" s="29"/>
      <c r="N10420" s="2"/>
      <c r="O10420" s="2"/>
    </row>
    <row r="10421" spans="1:15">
      <c r="A10421" s="19"/>
      <c r="D10421" s="33"/>
      <c r="E10421" s="38"/>
      <c r="F10421" s="29"/>
      <c r="G10421" s="29"/>
      <c r="H10421" s="34"/>
      <c r="I10421" s="38"/>
      <c r="J10421" s="29"/>
      <c r="N10421" s="2"/>
      <c r="O10421" s="2"/>
    </row>
    <row r="10422" spans="1:15">
      <c r="A10422" s="19"/>
      <c r="D10422" s="33"/>
      <c r="E10422" s="38"/>
      <c r="F10422" s="29"/>
      <c r="G10422" s="29"/>
      <c r="H10422" s="34"/>
      <c r="I10422" s="38"/>
      <c r="J10422" s="29"/>
      <c r="N10422" s="2"/>
      <c r="O10422" s="2"/>
    </row>
    <row r="10423" spans="1:15">
      <c r="A10423" s="19"/>
      <c r="D10423" s="33"/>
      <c r="E10423" s="38"/>
      <c r="F10423" s="29"/>
      <c r="G10423" s="29"/>
      <c r="H10423" s="34"/>
      <c r="I10423" s="38"/>
      <c r="J10423" s="29"/>
      <c r="N10423" s="2"/>
      <c r="O10423" s="2"/>
    </row>
    <row r="10424" spans="1:15">
      <c r="A10424" s="19"/>
      <c r="D10424" s="33"/>
      <c r="E10424" s="38"/>
      <c r="F10424" s="29"/>
      <c r="G10424" s="29"/>
      <c r="H10424" s="34"/>
      <c r="I10424" s="38"/>
      <c r="J10424" s="29"/>
      <c r="N10424" s="2"/>
      <c r="O10424" s="2"/>
    </row>
    <row r="10425" spans="1:15">
      <c r="A10425" s="19"/>
      <c r="D10425" s="33"/>
      <c r="E10425" s="38"/>
      <c r="F10425" s="29"/>
      <c r="G10425" s="29"/>
      <c r="H10425" s="34"/>
      <c r="I10425" s="38"/>
      <c r="J10425" s="29"/>
      <c r="N10425" s="2"/>
      <c r="O10425" s="2"/>
    </row>
    <row r="10426" spans="1:15">
      <c r="A10426" s="19"/>
      <c r="D10426" s="33"/>
      <c r="E10426" s="38"/>
      <c r="F10426" s="29"/>
      <c r="G10426" s="29"/>
      <c r="H10426" s="34"/>
      <c r="I10426" s="38"/>
      <c r="J10426" s="29"/>
      <c r="N10426" s="2"/>
      <c r="O10426" s="2"/>
    </row>
    <row r="10427" spans="1:15">
      <c r="A10427" s="19"/>
      <c r="D10427" s="33"/>
      <c r="E10427" s="38"/>
      <c r="F10427" s="29"/>
      <c r="G10427" s="29"/>
      <c r="H10427" s="34"/>
      <c r="I10427" s="38"/>
      <c r="J10427" s="29"/>
      <c r="N10427" s="2"/>
      <c r="O10427" s="2"/>
    </row>
    <row r="10428" spans="1:15">
      <c r="A10428" s="19"/>
      <c r="D10428" s="33"/>
      <c r="E10428" s="38"/>
      <c r="F10428" s="29"/>
      <c r="G10428" s="29"/>
      <c r="H10428" s="34"/>
      <c r="I10428" s="38"/>
      <c r="J10428" s="29"/>
      <c r="N10428" s="2"/>
      <c r="O10428" s="2"/>
    </row>
    <row r="10429" spans="1:15">
      <c r="A10429" s="19"/>
      <c r="D10429" s="33"/>
      <c r="E10429" s="38"/>
      <c r="F10429" s="29"/>
      <c r="G10429" s="29"/>
      <c r="H10429" s="34"/>
      <c r="I10429" s="38"/>
      <c r="J10429" s="29"/>
      <c r="N10429" s="2"/>
      <c r="O10429" s="2"/>
    </row>
    <row r="10430" spans="1:15">
      <c r="A10430" s="19"/>
      <c r="D10430" s="33"/>
      <c r="E10430" s="38"/>
      <c r="F10430" s="29"/>
      <c r="G10430" s="29"/>
      <c r="H10430" s="34"/>
      <c r="I10430" s="38"/>
      <c r="J10430" s="29"/>
      <c r="N10430" s="2"/>
      <c r="O10430" s="2"/>
    </row>
    <row r="10431" spans="1:15">
      <c r="A10431" s="19"/>
      <c r="D10431" s="33"/>
      <c r="E10431" s="38"/>
      <c r="F10431" s="29"/>
      <c r="G10431" s="29"/>
      <c r="H10431" s="34"/>
      <c r="I10431" s="38"/>
      <c r="J10431" s="29"/>
      <c r="N10431" s="2"/>
      <c r="O10431" s="2"/>
    </row>
    <row r="10432" spans="1:15">
      <c r="A10432" s="19"/>
      <c r="D10432" s="33"/>
      <c r="E10432" s="38"/>
      <c r="F10432" s="29"/>
      <c r="G10432" s="29"/>
      <c r="H10432" s="34"/>
      <c r="I10432" s="38"/>
      <c r="J10432" s="29"/>
      <c r="N10432" s="2"/>
      <c r="O10432" s="2"/>
    </row>
    <row r="10433" spans="1:15">
      <c r="A10433" s="19"/>
      <c r="D10433" s="33"/>
      <c r="E10433" s="38"/>
      <c r="F10433" s="29"/>
      <c r="G10433" s="29"/>
      <c r="H10433" s="34"/>
      <c r="I10433" s="38"/>
      <c r="J10433" s="29"/>
      <c r="N10433" s="2"/>
      <c r="O10433" s="2"/>
    </row>
    <row r="10434" spans="1:15">
      <c r="A10434" s="19"/>
      <c r="D10434" s="33"/>
      <c r="E10434" s="38"/>
      <c r="F10434" s="29"/>
      <c r="G10434" s="29"/>
      <c r="H10434" s="34"/>
      <c r="I10434" s="38"/>
      <c r="J10434" s="29"/>
      <c r="N10434" s="2"/>
      <c r="O10434" s="2"/>
    </row>
    <row r="10435" spans="1:15">
      <c r="A10435" s="19"/>
      <c r="D10435" s="33"/>
      <c r="E10435" s="38"/>
      <c r="F10435" s="29"/>
      <c r="G10435" s="29"/>
      <c r="H10435" s="34"/>
      <c r="I10435" s="38"/>
      <c r="J10435" s="29"/>
      <c r="N10435" s="2"/>
      <c r="O10435" s="2"/>
    </row>
    <row r="10436" spans="1:15">
      <c r="A10436" s="19"/>
      <c r="D10436" s="33"/>
      <c r="E10436" s="38"/>
      <c r="F10436" s="29"/>
      <c r="G10436" s="29"/>
      <c r="H10436" s="34"/>
      <c r="I10436" s="38"/>
      <c r="J10436" s="29"/>
      <c r="N10436" s="2"/>
      <c r="O10436" s="2"/>
    </row>
    <row r="10437" spans="1:15">
      <c r="A10437" s="19"/>
      <c r="D10437" s="33"/>
      <c r="E10437" s="38"/>
      <c r="F10437" s="29"/>
      <c r="G10437" s="29"/>
      <c r="H10437" s="34"/>
      <c r="I10437" s="38"/>
      <c r="J10437" s="29"/>
      <c r="N10437" s="2"/>
      <c r="O10437" s="2"/>
    </row>
    <row r="10438" spans="1:15">
      <c r="A10438" s="19"/>
      <c r="D10438" s="33"/>
      <c r="E10438" s="38"/>
      <c r="F10438" s="29"/>
      <c r="G10438" s="29"/>
      <c r="H10438" s="34"/>
      <c r="I10438" s="38"/>
      <c r="J10438" s="29"/>
      <c r="N10438" s="2"/>
      <c r="O10438" s="2"/>
    </row>
    <row r="10439" spans="1:15">
      <c r="A10439" s="19"/>
      <c r="D10439" s="33"/>
      <c r="E10439" s="38"/>
      <c r="F10439" s="29"/>
      <c r="G10439" s="29"/>
      <c r="H10439" s="34"/>
      <c r="I10439" s="38"/>
      <c r="J10439" s="29"/>
      <c r="N10439" s="2"/>
      <c r="O10439" s="2"/>
    </row>
    <row r="10440" spans="1:15">
      <c r="A10440" s="19"/>
      <c r="D10440" s="33"/>
      <c r="E10440" s="38"/>
      <c r="F10440" s="29"/>
      <c r="G10440" s="29"/>
      <c r="H10440" s="34"/>
      <c r="I10440" s="38"/>
      <c r="J10440" s="29"/>
      <c r="N10440" s="2"/>
      <c r="O10440" s="2"/>
    </row>
    <row r="10441" spans="1:15">
      <c r="A10441" s="19"/>
      <c r="D10441" s="33"/>
      <c r="E10441" s="38"/>
      <c r="F10441" s="29"/>
      <c r="G10441" s="29"/>
      <c r="H10441" s="34"/>
      <c r="I10441" s="38"/>
      <c r="J10441" s="29"/>
      <c r="N10441" s="2"/>
      <c r="O10441" s="2"/>
    </row>
    <row r="10442" spans="1:15">
      <c r="A10442" s="19"/>
      <c r="D10442" s="33"/>
      <c r="E10442" s="38"/>
      <c r="F10442" s="29"/>
      <c r="G10442" s="29"/>
      <c r="H10442" s="34"/>
      <c r="I10442" s="38"/>
      <c r="J10442" s="29"/>
      <c r="N10442" s="2"/>
      <c r="O10442" s="2"/>
    </row>
    <row r="10443" spans="1:15">
      <c r="A10443" s="19"/>
      <c r="D10443" s="33"/>
      <c r="E10443" s="38"/>
      <c r="F10443" s="29"/>
      <c r="G10443" s="29"/>
      <c r="H10443" s="34"/>
      <c r="I10443" s="38"/>
      <c r="J10443" s="29"/>
      <c r="N10443" s="2"/>
      <c r="O10443" s="2"/>
    </row>
    <row r="10444" spans="1:15">
      <c r="A10444" s="19"/>
      <c r="D10444" s="33"/>
      <c r="E10444" s="38"/>
      <c r="F10444" s="29"/>
      <c r="G10444" s="29"/>
      <c r="H10444" s="34"/>
      <c r="I10444" s="38"/>
      <c r="J10444" s="29"/>
      <c r="N10444" s="2"/>
      <c r="O10444" s="2"/>
    </row>
    <row r="10445" spans="1:15">
      <c r="A10445" s="19"/>
      <c r="D10445" s="33"/>
      <c r="E10445" s="38"/>
      <c r="F10445" s="29"/>
      <c r="G10445" s="29"/>
      <c r="H10445" s="34"/>
      <c r="I10445" s="38"/>
      <c r="J10445" s="29"/>
      <c r="N10445" s="2"/>
      <c r="O10445" s="2"/>
    </row>
    <row r="10446" spans="1:15">
      <c r="A10446" s="19"/>
      <c r="D10446" s="33"/>
      <c r="E10446" s="38"/>
      <c r="F10446" s="29"/>
      <c r="G10446" s="29"/>
      <c r="H10446" s="34"/>
      <c r="I10446" s="38"/>
      <c r="J10446" s="29"/>
      <c r="N10446" s="2"/>
      <c r="O10446" s="2"/>
    </row>
    <row r="10447" spans="1:15">
      <c r="A10447" s="19"/>
      <c r="D10447" s="33"/>
      <c r="E10447" s="38"/>
      <c r="F10447" s="29"/>
      <c r="G10447" s="29"/>
      <c r="H10447" s="34"/>
      <c r="I10447" s="38"/>
      <c r="J10447" s="29"/>
      <c r="N10447" s="2"/>
      <c r="O10447" s="2"/>
    </row>
    <row r="10448" spans="1:15">
      <c r="A10448" s="19"/>
      <c r="D10448" s="33"/>
      <c r="E10448" s="38"/>
      <c r="F10448" s="29"/>
      <c r="G10448" s="29"/>
      <c r="H10448" s="34"/>
      <c r="I10448" s="38"/>
      <c r="J10448" s="29"/>
      <c r="N10448" s="2"/>
      <c r="O10448" s="2"/>
    </row>
    <row r="10449" spans="1:15">
      <c r="A10449" s="19"/>
      <c r="D10449" s="33"/>
      <c r="E10449" s="38"/>
      <c r="F10449" s="29"/>
      <c r="G10449" s="29"/>
      <c r="H10449" s="34"/>
      <c r="I10449" s="38"/>
      <c r="J10449" s="29"/>
      <c r="N10449" s="2"/>
      <c r="O10449" s="2"/>
    </row>
    <row r="10450" spans="1:15">
      <c r="A10450" s="19"/>
      <c r="D10450" s="33"/>
      <c r="E10450" s="38"/>
      <c r="F10450" s="29"/>
      <c r="G10450" s="29"/>
      <c r="H10450" s="34"/>
      <c r="I10450" s="38"/>
      <c r="J10450" s="29"/>
      <c r="N10450" s="2"/>
      <c r="O10450" s="2"/>
    </row>
    <row r="10451" spans="1:15">
      <c r="A10451" s="19"/>
      <c r="D10451" s="33"/>
      <c r="E10451" s="38"/>
      <c r="F10451" s="29"/>
      <c r="G10451" s="29"/>
      <c r="H10451" s="34"/>
      <c r="I10451" s="38"/>
      <c r="J10451" s="29"/>
      <c r="N10451" s="2"/>
      <c r="O10451" s="2"/>
    </row>
    <row r="10452" spans="1:15">
      <c r="A10452" s="19"/>
      <c r="D10452" s="33"/>
      <c r="E10452" s="38"/>
      <c r="F10452" s="29"/>
      <c r="G10452" s="29"/>
      <c r="H10452" s="34"/>
      <c r="I10452" s="38"/>
      <c r="J10452" s="29"/>
      <c r="N10452" s="2"/>
      <c r="O10452" s="2"/>
    </row>
    <row r="10453" spans="1:15">
      <c r="A10453" s="19"/>
      <c r="D10453" s="33"/>
      <c r="E10453" s="38"/>
      <c r="F10453" s="29"/>
      <c r="G10453" s="29"/>
      <c r="H10453" s="34"/>
      <c r="I10453" s="38"/>
      <c r="J10453" s="29"/>
      <c r="N10453" s="2"/>
      <c r="O10453" s="2"/>
    </row>
    <row r="10454" spans="1:15">
      <c r="A10454" s="19"/>
      <c r="D10454" s="33"/>
      <c r="E10454" s="38"/>
      <c r="F10454" s="29"/>
      <c r="G10454" s="29"/>
      <c r="H10454" s="34"/>
      <c r="I10454" s="38"/>
      <c r="J10454" s="29"/>
      <c r="N10454" s="2"/>
      <c r="O10454" s="2"/>
    </row>
    <row r="10455" spans="1:15">
      <c r="A10455" s="19"/>
      <c r="D10455" s="33"/>
      <c r="E10455" s="38"/>
      <c r="F10455" s="29"/>
      <c r="G10455" s="29"/>
      <c r="H10455" s="34"/>
      <c r="I10455" s="38"/>
      <c r="J10455" s="29"/>
      <c r="N10455" s="2"/>
      <c r="O10455" s="2"/>
    </row>
    <row r="10456" spans="1:15">
      <c r="A10456" s="19"/>
      <c r="D10456" s="33"/>
      <c r="E10456" s="38"/>
      <c r="F10456" s="29"/>
      <c r="G10456" s="29"/>
      <c r="H10456" s="34"/>
      <c r="I10456" s="38"/>
      <c r="J10456" s="29"/>
      <c r="N10456" s="2"/>
      <c r="O10456" s="2"/>
    </row>
    <row r="10457" spans="1:15">
      <c r="A10457" s="19"/>
      <c r="D10457" s="33"/>
      <c r="E10457" s="38"/>
      <c r="F10457" s="29"/>
      <c r="G10457" s="29"/>
      <c r="H10457" s="34"/>
      <c r="I10457" s="38"/>
      <c r="J10457" s="29"/>
      <c r="N10457" s="2"/>
      <c r="O10457" s="2"/>
    </row>
    <row r="10458" spans="1:15">
      <c r="A10458" s="19"/>
      <c r="D10458" s="33"/>
      <c r="E10458" s="38"/>
      <c r="F10458" s="29"/>
      <c r="G10458" s="29"/>
      <c r="H10458" s="34"/>
      <c r="I10458" s="38"/>
      <c r="J10458" s="29"/>
      <c r="N10458" s="2"/>
      <c r="O10458" s="2"/>
    </row>
    <row r="10459" spans="1:15">
      <c r="A10459" s="19"/>
      <c r="D10459" s="33"/>
      <c r="E10459" s="38"/>
      <c r="F10459" s="29"/>
      <c r="G10459" s="29"/>
      <c r="H10459" s="34"/>
      <c r="I10459" s="38"/>
      <c r="J10459" s="29"/>
      <c r="N10459" s="2"/>
      <c r="O10459" s="2"/>
    </row>
    <row r="10460" spans="1:15">
      <c r="A10460" s="19"/>
      <c r="D10460" s="33"/>
      <c r="E10460" s="38"/>
      <c r="F10460" s="29"/>
      <c r="G10460" s="29"/>
      <c r="H10460" s="34"/>
      <c r="I10460" s="38"/>
      <c r="J10460" s="29"/>
      <c r="N10460" s="2"/>
      <c r="O10460" s="2"/>
    </row>
    <row r="10461" spans="1:15">
      <c r="A10461" s="19"/>
      <c r="D10461" s="33"/>
      <c r="E10461" s="38"/>
      <c r="F10461" s="29"/>
      <c r="G10461" s="29"/>
      <c r="H10461" s="34"/>
      <c r="I10461" s="38"/>
      <c r="J10461" s="29"/>
      <c r="N10461" s="2"/>
      <c r="O10461" s="2"/>
    </row>
    <row r="10462" spans="1:15">
      <c r="A10462" s="19"/>
      <c r="D10462" s="33"/>
      <c r="E10462" s="38"/>
      <c r="F10462" s="29"/>
      <c r="G10462" s="29"/>
      <c r="H10462" s="34"/>
      <c r="I10462" s="38"/>
      <c r="J10462" s="29"/>
      <c r="N10462" s="2"/>
      <c r="O10462" s="2"/>
    </row>
    <row r="10463" spans="1:15">
      <c r="A10463" s="19"/>
      <c r="D10463" s="33"/>
      <c r="E10463" s="38"/>
      <c r="F10463" s="29"/>
      <c r="G10463" s="29"/>
      <c r="H10463" s="34"/>
      <c r="I10463" s="38"/>
      <c r="J10463" s="29"/>
      <c r="N10463" s="2"/>
      <c r="O10463" s="2"/>
    </row>
    <row r="10464" spans="1:15">
      <c r="A10464" s="19"/>
      <c r="D10464" s="33"/>
      <c r="E10464" s="38"/>
      <c r="F10464" s="29"/>
      <c r="G10464" s="29"/>
      <c r="H10464" s="34"/>
      <c r="I10464" s="38"/>
      <c r="J10464" s="29"/>
      <c r="N10464" s="2"/>
      <c r="O10464" s="2"/>
    </row>
    <row r="10465" spans="1:15">
      <c r="A10465" s="19"/>
      <c r="D10465" s="33"/>
      <c r="E10465" s="38"/>
      <c r="F10465" s="29"/>
      <c r="G10465" s="29"/>
      <c r="H10465" s="34"/>
      <c r="I10465" s="38"/>
      <c r="J10465" s="29"/>
      <c r="N10465" s="2"/>
      <c r="O10465" s="2"/>
    </row>
    <row r="10466" spans="1:15">
      <c r="A10466" s="19"/>
      <c r="D10466" s="33"/>
      <c r="E10466" s="38"/>
      <c r="F10466" s="29"/>
      <c r="G10466" s="29"/>
      <c r="H10466" s="34"/>
      <c r="I10466" s="38"/>
      <c r="J10466" s="29"/>
      <c r="N10466" s="2"/>
      <c r="O10466" s="2"/>
    </row>
    <row r="10467" spans="1:15">
      <c r="A10467" s="19"/>
      <c r="D10467" s="33"/>
      <c r="E10467" s="38"/>
      <c r="F10467" s="29"/>
      <c r="G10467" s="29"/>
      <c r="H10467" s="34"/>
      <c r="I10467" s="38"/>
      <c r="J10467" s="29"/>
      <c r="N10467" s="2"/>
      <c r="O10467" s="2"/>
    </row>
    <row r="10468" spans="1:15">
      <c r="A10468" s="19"/>
      <c r="D10468" s="33"/>
      <c r="E10468" s="38"/>
      <c r="F10468" s="29"/>
      <c r="G10468" s="29"/>
      <c r="H10468" s="34"/>
      <c r="I10468" s="38"/>
      <c r="J10468" s="29"/>
      <c r="N10468" s="2"/>
      <c r="O10468" s="2"/>
    </row>
    <row r="10469" spans="1:15">
      <c r="A10469" s="19"/>
      <c r="D10469" s="33"/>
      <c r="E10469" s="38"/>
      <c r="F10469" s="29"/>
      <c r="G10469" s="29"/>
      <c r="H10469" s="34"/>
      <c r="I10469" s="38"/>
      <c r="J10469" s="29"/>
      <c r="N10469" s="2"/>
      <c r="O10469" s="2"/>
    </row>
    <row r="10470" spans="1:15">
      <c r="A10470" s="19"/>
      <c r="D10470" s="33"/>
      <c r="E10470" s="38"/>
      <c r="F10470" s="29"/>
      <c r="G10470" s="29"/>
      <c r="H10470" s="34"/>
      <c r="I10470" s="38"/>
      <c r="J10470" s="29"/>
      <c r="N10470" s="2"/>
      <c r="O10470" s="2"/>
    </row>
    <row r="10471" spans="1:15">
      <c r="A10471" s="19"/>
      <c r="D10471" s="33"/>
      <c r="E10471" s="38"/>
      <c r="F10471" s="29"/>
      <c r="G10471" s="29"/>
      <c r="H10471" s="34"/>
      <c r="I10471" s="38"/>
      <c r="J10471" s="29"/>
      <c r="N10471" s="2"/>
      <c r="O10471" s="2"/>
    </row>
    <row r="10472" spans="1:15">
      <c r="A10472" s="19"/>
      <c r="D10472" s="33"/>
      <c r="E10472" s="38"/>
      <c r="F10472" s="29"/>
      <c r="G10472" s="29"/>
      <c r="H10472" s="34"/>
      <c r="I10472" s="38"/>
      <c r="J10472" s="29"/>
      <c r="N10472" s="2"/>
      <c r="O10472" s="2"/>
    </row>
    <row r="10473" spans="1:15">
      <c r="A10473" s="19"/>
      <c r="D10473" s="33"/>
      <c r="E10473" s="38"/>
      <c r="F10473" s="29"/>
      <c r="G10473" s="29"/>
      <c r="H10473" s="34"/>
      <c r="I10473" s="38"/>
      <c r="J10473" s="29"/>
      <c r="N10473" s="2"/>
      <c r="O10473" s="2"/>
    </row>
    <row r="10474" spans="1:15">
      <c r="A10474" s="19"/>
      <c r="D10474" s="33"/>
      <c r="E10474" s="38"/>
      <c r="F10474" s="29"/>
      <c r="G10474" s="29"/>
      <c r="H10474" s="34"/>
      <c r="I10474" s="38"/>
      <c r="J10474" s="29"/>
      <c r="N10474" s="2"/>
      <c r="O10474" s="2"/>
    </row>
    <row r="10475" spans="1:15">
      <c r="A10475" s="19"/>
      <c r="D10475" s="33"/>
      <c r="E10475" s="38"/>
      <c r="F10475" s="29"/>
      <c r="G10475" s="29"/>
      <c r="H10475" s="34"/>
      <c r="I10475" s="38"/>
      <c r="J10475" s="29"/>
      <c r="N10475" s="2"/>
      <c r="O10475" s="2"/>
    </row>
    <row r="10476" spans="1:15">
      <c r="A10476" s="19"/>
      <c r="D10476" s="33"/>
      <c r="E10476" s="38"/>
      <c r="F10476" s="29"/>
      <c r="G10476" s="29"/>
      <c r="H10476" s="34"/>
      <c r="I10476" s="38"/>
      <c r="J10476" s="29"/>
      <c r="N10476" s="2"/>
      <c r="O10476" s="2"/>
    </row>
    <row r="10477" spans="1:15">
      <c r="A10477" s="19"/>
      <c r="D10477" s="33"/>
      <c r="E10477" s="38"/>
      <c r="F10477" s="29"/>
      <c r="G10477" s="29"/>
      <c r="H10477" s="34"/>
      <c r="I10477" s="38"/>
      <c r="J10477" s="29"/>
      <c r="N10477" s="2"/>
      <c r="O10477" s="2"/>
    </row>
    <row r="10478" spans="1:15">
      <c r="A10478" s="19"/>
      <c r="D10478" s="33"/>
      <c r="E10478" s="38"/>
      <c r="F10478" s="29"/>
      <c r="G10478" s="29"/>
      <c r="H10478" s="34"/>
      <c r="I10478" s="38"/>
      <c r="J10478" s="29"/>
      <c r="N10478" s="2"/>
      <c r="O10478" s="2"/>
    </row>
    <row r="10479" spans="1:15">
      <c r="A10479" s="19"/>
      <c r="D10479" s="33"/>
      <c r="E10479" s="38"/>
      <c r="F10479" s="29"/>
      <c r="G10479" s="29"/>
      <c r="H10479" s="34"/>
      <c r="I10479" s="38"/>
      <c r="J10479" s="29"/>
      <c r="N10479" s="2"/>
      <c r="O10479" s="2"/>
    </row>
    <row r="10480" spans="1:15">
      <c r="A10480" s="19"/>
      <c r="D10480" s="33"/>
      <c r="E10480" s="38"/>
      <c r="F10480" s="29"/>
      <c r="G10480" s="29"/>
      <c r="H10480" s="34"/>
      <c r="I10480" s="38"/>
      <c r="J10480" s="29"/>
      <c r="N10480" s="2"/>
      <c r="O10480" s="2"/>
    </row>
    <row r="10481" spans="1:15">
      <c r="A10481" s="19"/>
      <c r="D10481" s="33"/>
      <c r="E10481" s="38"/>
      <c r="F10481" s="29"/>
      <c r="G10481" s="29"/>
      <c r="H10481" s="34"/>
      <c r="I10481" s="38"/>
      <c r="J10481" s="29"/>
      <c r="N10481" s="2"/>
      <c r="O10481" s="2"/>
    </row>
    <row r="10482" spans="1:15">
      <c r="A10482" s="19"/>
      <c r="D10482" s="33"/>
      <c r="E10482" s="38"/>
      <c r="F10482" s="29"/>
      <c r="G10482" s="29"/>
      <c r="H10482" s="34"/>
      <c r="I10482" s="38"/>
      <c r="J10482" s="29"/>
      <c r="N10482" s="2"/>
      <c r="O10482" s="2"/>
    </row>
    <row r="10483" spans="1:15">
      <c r="A10483" s="19"/>
      <c r="D10483" s="33"/>
      <c r="E10483" s="38"/>
      <c r="F10483" s="29"/>
      <c r="G10483" s="29"/>
      <c r="H10483" s="34"/>
      <c r="I10483" s="38"/>
      <c r="J10483" s="29"/>
      <c r="N10483" s="2"/>
      <c r="O10483" s="2"/>
    </row>
    <row r="10484" spans="1:15">
      <c r="A10484" s="19"/>
      <c r="D10484" s="33"/>
      <c r="E10484" s="38"/>
      <c r="F10484" s="29"/>
      <c r="G10484" s="29"/>
      <c r="H10484" s="34"/>
      <c r="I10484" s="38"/>
      <c r="J10484" s="29"/>
      <c r="N10484" s="2"/>
      <c r="O10484" s="2"/>
    </row>
    <row r="10485" spans="1:15">
      <c r="A10485" s="19"/>
      <c r="D10485" s="33"/>
      <c r="E10485" s="38"/>
      <c r="F10485" s="29"/>
      <c r="G10485" s="29"/>
      <c r="H10485" s="34"/>
      <c r="I10485" s="38"/>
      <c r="J10485" s="29"/>
      <c r="N10485" s="2"/>
      <c r="O10485" s="2"/>
    </row>
    <row r="10486" spans="1:15">
      <c r="A10486" s="19"/>
      <c r="D10486" s="33"/>
      <c r="E10486" s="38"/>
      <c r="F10486" s="29"/>
      <c r="G10486" s="29"/>
      <c r="H10486" s="34"/>
      <c r="I10486" s="38"/>
      <c r="J10486" s="29"/>
      <c r="N10486" s="2"/>
      <c r="O10486" s="2"/>
    </row>
    <row r="10487" spans="1:15">
      <c r="A10487" s="19"/>
      <c r="D10487" s="33"/>
      <c r="E10487" s="38"/>
      <c r="F10487" s="29"/>
      <c r="G10487" s="29"/>
      <c r="H10487" s="34"/>
      <c r="I10487" s="38"/>
      <c r="J10487" s="29"/>
      <c r="N10487" s="2"/>
      <c r="O10487" s="2"/>
    </row>
    <row r="10488" spans="1:15">
      <c r="A10488" s="19"/>
      <c r="D10488" s="33"/>
      <c r="E10488" s="38"/>
      <c r="F10488" s="29"/>
      <c r="G10488" s="29"/>
      <c r="H10488" s="34"/>
      <c r="I10488" s="38"/>
      <c r="J10488" s="29"/>
      <c r="N10488" s="2"/>
      <c r="O10488" s="2"/>
    </row>
    <row r="10489" spans="1:15">
      <c r="A10489" s="19"/>
      <c r="D10489" s="33"/>
      <c r="E10489" s="38"/>
      <c r="F10489" s="29"/>
      <c r="G10489" s="29"/>
      <c r="H10489" s="34"/>
      <c r="I10489" s="38"/>
      <c r="J10489" s="29"/>
      <c r="N10489" s="2"/>
      <c r="O10489" s="2"/>
    </row>
    <row r="10490" spans="1:15">
      <c r="A10490" s="19"/>
      <c r="D10490" s="33"/>
      <c r="E10490" s="38"/>
      <c r="F10490" s="29"/>
      <c r="G10490" s="29"/>
      <c r="H10490" s="34"/>
      <c r="I10490" s="38"/>
      <c r="J10490" s="29"/>
      <c r="N10490" s="2"/>
      <c r="O10490" s="2"/>
    </row>
    <row r="10491" spans="1:15">
      <c r="A10491" s="19"/>
      <c r="D10491" s="33"/>
      <c r="E10491" s="38"/>
      <c r="F10491" s="29"/>
      <c r="G10491" s="29"/>
      <c r="H10491" s="34"/>
      <c r="I10491" s="38"/>
      <c r="J10491" s="29"/>
      <c r="N10491" s="2"/>
      <c r="O10491" s="2"/>
    </row>
    <row r="10492" spans="1:15">
      <c r="A10492" s="19"/>
      <c r="D10492" s="33"/>
      <c r="E10492" s="38"/>
      <c r="F10492" s="29"/>
      <c r="G10492" s="29"/>
      <c r="H10492" s="34"/>
      <c r="I10492" s="38"/>
      <c r="J10492" s="29"/>
      <c r="N10492" s="2"/>
      <c r="O10492" s="2"/>
    </row>
    <row r="10493" spans="1:15">
      <c r="A10493" s="19"/>
      <c r="D10493" s="33"/>
      <c r="E10493" s="38"/>
      <c r="F10493" s="29"/>
      <c r="G10493" s="29"/>
      <c r="H10493" s="34"/>
      <c r="I10493" s="38"/>
      <c r="J10493" s="29"/>
      <c r="N10493" s="2"/>
      <c r="O10493" s="2"/>
    </row>
    <row r="10494" spans="1:15">
      <c r="A10494" s="19"/>
      <c r="D10494" s="33"/>
      <c r="E10494" s="38"/>
      <c r="F10494" s="29"/>
      <c r="G10494" s="29"/>
      <c r="H10494" s="34"/>
      <c r="I10494" s="38"/>
      <c r="J10494" s="29"/>
      <c r="N10494" s="2"/>
      <c r="O10494" s="2"/>
    </row>
    <row r="10495" spans="1:15">
      <c r="A10495" s="19"/>
      <c r="D10495" s="33"/>
      <c r="E10495" s="38"/>
      <c r="F10495" s="29"/>
      <c r="G10495" s="29"/>
      <c r="H10495" s="34"/>
      <c r="I10495" s="38"/>
      <c r="J10495" s="29"/>
      <c r="N10495" s="2"/>
      <c r="O10495" s="2"/>
    </row>
    <row r="10496" spans="1:15">
      <c r="A10496" s="19"/>
      <c r="D10496" s="33"/>
      <c r="E10496" s="38"/>
      <c r="F10496" s="29"/>
      <c r="G10496" s="29"/>
      <c r="H10496" s="34"/>
      <c r="I10496" s="38"/>
      <c r="J10496" s="29"/>
      <c r="N10496" s="2"/>
      <c r="O10496" s="2"/>
    </row>
    <row r="10497" spans="1:15">
      <c r="A10497" s="19"/>
      <c r="D10497" s="33"/>
      <c r="E10497" s="38"/>
      <c r="F10497" s="29"/>
      <c r="G10497" s="29"/>
      <c r="H10497" s="34"/>
      <c r="I10497" s="38"/>
      <c r="J10497" s="29"/>
      <c r="N10497" s="2"/>
      <c r="O10497" s="2"/>
    </row>
    <row r="10498" spans="1:15">
      <c r="A10498" s="19"/>
      <c r="D10498" s="33"/>
      <c r="E10498" s="38"/>
      <c r="F10498" s="29"/>
      <c r="G10498" s="29"/>
      <c r="H10498" s="34"/>
      <c r="I10498" s="38"/>
      <c r="J10498" s="29"/>
      <c r="N10498" s="2"/>
      <c r="O10498" s="2"/>
    </row>
    <row r="10499" spans="1:15">
      <c r="A10499" s="19"/>
      <c r="D10499" s="33"/>
      <c r="E10499" s="38"/>
      <c r="F10499" s="29"/>
      <c r="G10499" s="29"/>
      <c r="H10499" s="34"/>
      <c r="I10499" s="38"/>
      <c r="J10499" s="29"/>
      <c r="N10499" s="2"/>
      <c r="O10499" s="2"/>
    </row>
    <row r="10500" spans="1:15">
      <c r="A10500" s="19"/>
      <c r="D10500" s="33"/>
      <c r="E10500" s="38"/>
      <c r="F10500" s="29"/>
      <c r="G10500" s="29"/>
      <c r="H10500" s="34"/>
      <c r="I10500" s="38"/>
      <c r="J10500" s="29"/>
      <c r="N10500" s="2"/>
      <c r="O10500" s="2"/>
    </row>
    <row r="10501" spans="1:15">
      <c r="A10501" s="19"/>
      <c r="D10501" s="33"/>
      <c r="E10501" s="38"/>
      <c r="F10501" s="29"/>
      <c r="G10501" s="29"/>
      <c r="H10501" s="34"/>
      <c r="I10501" s="38"/>
      <c r="J10501" s="29"/>
      <c r="N10501" s="2"/>
      <c r="O10501" s="2"/>
    </row>
    <row r="10502" spans="1:15">
      <c r="A10502" s="19"/>
      <c r="D10502" s="33"/>
      <c r="E10502" s="38"/>
      <c r="F10502" s="29"/>
      <c r="G10502" s="29"/>
      <c r="H10502" s="34"/>
      <c r="I10502" s="38"/>
      <c r="J10502" s="29"/>
      <c r="N10502" s="2"/>
      <c r="O10502" s="2"/>
    </row>
    <row r="10503" spans="1:15">
      <c r="A10503" s="19"/>
      <c r="D10503" s="33"/>
      <c r="E10503" s="38"/>
      <c r="F10503" s="29"/>
      <c r="G10503" s="29"/>
      <c r="H10503" s="34"/>
      <c r="I10503" s="38"/>
      <c r="J10503" s="29"/>
      <c r="N10503" s="2"/>
      <c r="O10503" s="2"/>
    </row>
    <row r="10504" spans="1:15">
      <c r="A10504" s="19"/>
      <c r="D10504" s="33"/>
      <c r="E10504" s="38"/>
      <c r="F10504" s="29"/>
      <c r="G10504" s="29"/>
      <c r="H10504" s="34"/>
      <c r="I10504" s="38"/>
      <c r="J10504" s="29"/>
      <c r="N10504" s="2"/>
      <c r="O10504" s="2"/>
    </row>
    <row r="10505" spans="1:15">
      <c r="A10505" s="19"/>
      <c r="D10505" s="33"/>
      <c r="E10505" s="38"/>
      <c r="F10505" s="29"/>
      <c r="G10505" s="29"/>
      <c r="H10505" s="34"/>
      <c r="I10505" s="38"/>
      <c r="J10505" s="29"/>
      <c r="N10505" s="2"/>
      <c r="O10505" s="2"/>
    </row>
    <row r="10506" spans="1:15">
      <c r="A10506" s="19"/>
      <c r="D10506" s="33"/>
      <c r="E10506" s="38"/>
      <c r="F10506" s="29"/>
      <c r="G10506" s="29"/>
      <c r="H10506" s="34"/>
      <c r="I10506" s="38"/>
      <c r="J10506" s="29"/>
      <c r="N10506" s="2"/>
      <c r="O10506" s="2"/>
    </row>
    <row r="10507" spans="1:15">
      <c r="A10507" s="19"/>
      <c r="D10507" s="33"/>
      <c r="E10507" s="38"/>
      <c r="F10507" s="29"/>
      <c r="G10507" s="29"/>
      <c r="H10507" s="34"/>
      <c r="I10507" s="38"/>
      <c r="J10507" s="29"/>
      <c r="N10507" s="2"/>
      <c r="O10507" s="2"/>
    </row>
    <row r="10508" spans="1:15">
      <c r="A10508" s="19"/>
      <c r="D10508" s="33"/>
      <c r="E10508" s="38"/>
      <c r="F10508" s="29"/>
      <c r="G10508" s="29"/>
      <c r="H10508" s="34"/>
      <c r="I10508" s="38"/>
      <c r="J10508" s="29"/>
      <c r="N10508" s="2"/>
      <c r="O10508" s="2"/>
    </row>
    <row r="10509" spans="1:15">
      <c r="A10509" s="19"/>
      <c r="D10509" s="33"/>
      <c r="E10509" s="38"/>
      <c r="F10509" s="29"/>
      <c r="G10509" s="29"/>
      <c r="H10509" s="34"/>
      <c r="I10509" s="38"/>
      <c r="J10509" s="29"/>
      <c r="N10509" s="2"/>
      <c r="O10509" s="2"/>
    </row>
    <row r="10510" spans="1:15">
      <c r="A10510" s="19"/>
      <c r="D10510" s="33"/>
      <c r="E10510" s="38"/>
      <c r="F10510" s="29"/>
      <c r="G10510" s="29"/>
      <c r="H10510" s="34"/>
      <c r="I10510" s="38"/>
      <c r="J10510" s="29"/>
      <c r="N10510" s="2"/>
      <c r="O10510" s="2"/>
    </row>
    <row r="10511" spans="1:15">
      <c r="A10511" s="19"/>
      <c r="D10511" s="33"/>
      <c r="E10511" s="38"/>
      <c r="F10511" s="29"/>
      <c r="G10511" s="29"/>
      <c r="H10511" s="34"/>
      <c r="I10511" s="38"/>
      <c r="J10511" s="29"/>
      <c r="N10511" s="2"/>
      <c r="O10511" s="2"/>
    </row>
    <row r="10512" spans="1:15">
      <c r="A10512" s="19"/>
      <c r="D10512" s="33"/>
      <c r="E10512" s="38"/>
      <c r="F10512" s="29"/>
      <c r="G10512" s="29"/>
      <c r="H10512" s="34"/>
      <c r="I10512" s="38"/>
      <c r="J10512" s="29"/>
      <c r="N10512" s="2"/>
      <c r="O10512" s="2"/>
    </row>
    <row r="10513" spans="1:15">
      <c r="A10513" s="19"/>
      <c r="D10513" s="33"/>
      <c r="E10513" s="38"/>
      <c r="F10513" s="29"/>
      <c r="G10513" s="29"/>
      <c r="H10513" s="34"/>
      <c r="I10513" s="38"/>
      <c r="J10513" s="29"/>
      <c r="N10513" s="2"/>
      <c r="O10513" s="2"/>
    </row>
    <row r="10514" spans="1:15">
      <c r="A10514" s="19"/>
      <c r="D10514" s="33"/>
      <c r="E10514" s="38"/>
      <c r="F10514" s="29"/>
      <c r="G10514" s="29"/>
      <c r="H10514" s="34"/>
      <c r="I10514" s="38"/>
      <c r="J10514" s="29"/>
      <c r="N10514" s="2"/>
      <c r="O10514" s="2"/>
    </row>
    <row r="10515" spans="1:15">
      <c r="A10515" s="19"/>
      <c r="D10515" s="33"/>
      <c r="E10515" s="38"/>
      <c r="F10515" s="29"/>
      <c r="G10515" s="29"/>
      <c r="H10515" s="34"/>
      <c r="I10515" s="38"/>
      <c r="J10515" s="29"/>
      <c r="N10515" s="2"/>
      <c r="O10515" s="2"/>
    </row>
    <row r="10516" spans="1:15">
      <c r="A10516" s="19"/>
      <c r="D10516" s="33"/>
      <c r="E10516" s="38"/>
      <c r="F10516" s="29"/>
      <c r="G10516" s="29"/>
      <c r="H10516" s="34"/>
      <c r="I10516" s="38"/>
      <c r="J10516" s="29"/>
      <c r="N10516" s="2"/>
      <c r="O10516" s="2"/>
    </row>
    <row r="10517" spans="1:15">
      <c r="A10517" s="19"/>
      <c r="D10517" s="33"/>
      <c r="E10517" s="38"/>
      <c r="F10517" s="29"/>
      <c r="G10517" s="29"/>
      <c r="H10517" s="34"/>
      <c r="I10517" s="38"/>
      <c r="J10517" s="29"/>
      <c r="N10517" s="2"/>
      <c r="O10517" s="2"/>
    </row>
    <row r="10518" spans="1:15">
      <c r="A10518" s="19"/>
      <c r="D10518" s="33"/>
      <c r="E10518" s="38"/>
      <c r="F10518" s="29"/>
      <c r="G10518" s="29"/>
      <c r="H10518" s="34"/>
      <c r="I10518" s="38"/>
      <c r="J10518" s="29"/>
      <c r="N10518" s="2"/>
      <c r="O10518" s="2"/>
    </row>
    <row r="10519" spans="1:15">
      <c r="A10519" s="19"/>
      <c r="D10519" s="33"/>
      <c r="E10519" s="38"/>
      <c r="F10519" s="29"/>
      <c r="G10519" s="29"/>
      <c r="H10519" s="34"/>
      <c r="I10519" s="38"/>
      <c r="J10519" s="29"/>
      <c r="N10519" s="2"/>
      <c r="O10519" s="2"/>
    </row>
    <row r="10520" spans="1:15">
      <c r="A10520" s="19"/>
      <c r="D10520" s="33"/>
      <c r="E10520" s="38"/>
      <c r="F10520" s="29"/>
      <c r="G10520" s="29"/>
      <c r="H10520" s="34"/>
      <c r="I10520" s="38"/>
      <c r="J10520" s="29"/>
      <c r="N10520" s="2"/>
      <c r="O10520" s="2"/>
    </row>
    <row r="10521" spans="1:15">
      <c r="A10521" s="19"/>
      <c r="D10521" s="33"/>
      <c r="E10521" s="38"/>
      <c r="F10521" s="29"/>
      <c r="G10521" s="29"/>
      <c r="H10521" s="34"/>
      <c r="I10521" s="38"/>
      <c r="J10521" s="29"/>
      <c r="N10521" s="2"/>
      <c r="O10521" s="2"/>
    </row>
    <row r="10522" spans="1:15">
      <c r="A10522" s="19"/>
      <c r="D10522" s="33"/>
      <c r="E10522" s="38"/>
      <c r="F10522" s="29"/>
      <c r="G10522" s="29"/>
      <c r="H10522" s="34"/>
      <c r="I10522" s="38"/>
      <c r="J10522" s="29"/>
      <c r="N10522" s="2"/>
      <c r="O10522" s="2"/>
    </row>
    <row r="10523" spans="1:15">
      <c r="A10523" s="19"/>
      <c r="D10523" s="33"/>
      <c r="E10523" s="38"/>
      <c r="F10523" s="29"/>
      <c r="G10523" s="29"/>
      <c r="H10523" s="34"/>
      <c r="I10523" s="38"/>
      <c r="J10523" s="29"/>
      <c r="N10523" s="2"/>
      <c r="O10523" s="2"/>
    </row>
    <row r="10524" spans="1:15">
      <c r="A10524" s="19"/>
      <c r="D10524" s="33"/>
      <c r="E10524" s="38"/>
      <c r="F10524" s="29"/>
      <c r="G10524" s="29"/>
      <c r="H10524" s="34"/>
      <c r="I10524" s="38"/>
      <c r="J10524" s="29"/>
      <c r="N10524" s="2"/>
      <c r="O10524" s="2"/>
    </row>
    <row r="10525" spans="1:15">
      <c r="A10525" s="19"/>
      <c r="D10525" s="33"/>
      <c r="E10525" s="38"/>
      <c r="F10525" s="29"/>
      <c r="G10525" s="29"/>
      <c r="H10525" s="34"/>
      <c r="I10525" s="38"/>
      <c r="J10525" s="29"/>
      <c r="N10525" s="2"/>
      <c r="O10525" s="2"/>
    </row>
    <row r="10526" spans="1:15">
      <c r="A10526" s="19"/>
      <c r="D10526" s="33"/>
      <c r="E10526" s="38"/>
      <c r="F10526" s="29"/>
      <c r="G10526" s="29"/>
      <c r="H10526" s="34"/>
      <c r="I10526" s="38"/>
      <c r="J10526" s="29"/>
      <c r="N10526" s="2"/>
      <c r="O10526" s="2"/>
    </row>
    <row r="10527" spans="1:15">
      <c r="A10527" s="19"/>
      <c r="D10527" s="33"/>
      <c r="E10527" s="38"/>
      <c r="F10527" s="29"/>
      <c r="G10527" s="29"/>
      <c r="H10527" s="34"/>
      <c r="I10527" s="38"/>
      <c r="J10527" s="29"/>
      <c r="N10527" s="2"/>
      <c r="O10527" s="2"/>
    </row>
    <row r="10528" spans="1:15">
      <c r="A10528" s="19"/>
      <c r="D10528" s="33"/>
      <c r="E10528" s="38"/>
      <c r="F10528" s="29"/>
      <c r="G10528" s="29"/>
      <c r="H10528" s="34"/>
      <c r="I10528" s="38"/>
      <c r="J10528" s="29"/>
      <c r="N10528" s="2"/>
      <c r="O10528" s="2"/>
    </row>
    <row r="10529" spans="1:15">
      <c r="A10529" s="19"/>
      <c r="D10529" s="33"/>
      <c r="E10529" s="38"/>
      <c r="F10529" s="29"/>
      <c r="G10529" s="29"/>
      <c r="H10529" s="34"/>
      <c r="I10529" s="38"/>
      <c r="J10529" s="29"/>
      <c r="N10529" s="2"/>
      <c r="O10529" s="2"/>
    </row>
    <row r="10530" spans="1:15">
      <c r="A10530" s="19"/>
      <c r="D10530" s="33"/>
      <c r="E10530" s="38"/>
      <c r="F10530" s="29"/>
      <c r="G10530" s="29"/>
      <c r="H10530" s="34"/>
      <c r="I10530" s="38"/>
      <c r="J10530" s="29"/>
      <c r="N10530" s="2"/>
      <c r="O10530" s="2"/>
    </row>
    <row r="10531" spans="1:15">
      <c r="A10531" s="19"/>
      <c r="D10531" s="33"/>
      <c r="E10531" s="38"/>
      <c r="F10531" s="29"/>
      <c r="G10531" s="29"/>
      <c r="H10531" s="34"/>
      <c r="I10531" s="38"/>
      <c r="J10531" s="29"/>
      <c r="N10531" s="2"/>
      <c r="O10531" s="2"/>
    </row>
    <row r="10532" spans="1:15">
      <c r="A10532" s="19"/>
      <c r="D10532" s="33"/>
      <c r="E10532" s="38"/>
      <c r="F10532" s="29"/>
      <c r="G10532" s="29"/>
      <c r="H10532" s="34"/>
      <c r="I10532" s="38"/>
      <c r="J10532" s="29"/>
      <c r="N10532" s="2"/>
      <c r="O10532" s="2"/>
    </row>
    <row r="10533" spans="1:15">
      <c r="A10533" s="19"/>
      <c r="D10533" s="33"/>
      <c r="E10533" s="38"/>
      <c r="F10533" s="29"/>
      <c r="G10533" s="29"/>
      <c r="H10533" s="34"/>
      <c r="I10533" s="38"/>
      <c r="J10533" s="29"/>
      <c r="N10533" s="2"/>
      <c r="O10533" s="2"/>
    </row>
    <row r="10534" spans="1:15">
      <c r="A10534" s="19"/>
      <c r="D10534" s="33"/>
      <c r="E10534" s="38"/>
      <c r="F10534" s="29"/>
      <c r="G10534" s="29"/>
      <c r="H10534" s="34"/>
      <c r="I10534" s="38"/>
      <c r="J10534" s="29"/>
      <c r="N10534" s="2"/>
      <c r="O10534" s="2"/>
    </row>
    <row r="10535" spans="1:15">
      <c r="A10535" s="19"/>
      <c r="D10535" s="33"/>
      <c r="E10535" s="38"/>
      <c r="F10535" s="29"/>
      <c r="G10535" s="29"/>
      <c r="H10535" s="34"/>
      <c r="I10535" s="38"/>
      <c r="J10535" s="29"/>
      <c r="N10535" s="2"/>
      <c r="O10535" s="2"/>
    </row>
    <row r="10536" spans="1:15">
      <c r="A10536" s="19"/>
      <c r="D10536" s="33"/>
      <c r="E10536" s="38"/>
      <c r="F10536" s="29"/>
      <c r="G10536" s="29"/>
      <c r="H10536" s="34"/>
      <c r="I10536" s="38"/>
      <c r="J10536" s="29"/>
      <c r="N10536" s="2"/>
      <c r="O10536" s="2"/>
    </row>
    <row r="10537" spans="1:15">
      <c r="A10537" s="19"/>
      <c r="D10537" s="33"/>
      <c r="E10537" s="38"/>
      <c r="F10537" s="29"/>
      <c r="G10537" s="29"/>
      <c r="H10537" s="34"/>
      <c r="I10537" s="38"/>
      <c r="J10537" s="29"/>
      <c r="N10537" s="2"/>
      <c r="O10537" s="2"/>
    </row>
    <row r="10538" spans="1:15">
      <c r="A10538" s="19"/>
      <c r="D10538" s="33"/>
      <c r="E10538" s="38"/>
      <c r="F10538" s="29"/>
      <c r="G10538" s="29"/>
      <c r="H10538" s="34"/>
      <c r="I10538" s="38"/>
      <c r="J10538" s="29"/>
      <c r="N10538" s="2"/>
      <c r="O10538" s="2"/>
    </row>
    <row r="10539" spans="1:15">
      <c r="A10539" s="19"/>
      <c r="D10539" s="33"/>
      <c r="E10539" s="38"/>
      <c r="F10539" s="29"/>
      <c r="G10539" s="29"/>
      <c r="H10539" s="34"/>
      <c r="I10539" s="38"/>
      <c r="J10539" s="29"/>
      <c r="N10539" s="2"/>
      <c r="O10539" s="2"/>
    </row>
    <row r="10540" spans="1:15">
      <c r="A10540" s="19"/>
      <c r="D10540" s="33"/>
      <c r="E10540" s="38"/>
      <c r="F10540" s="29"/>
      <c r="G10540" s="29"/>
      <c r="H10540" s="34"/>
      <c r="I10540" s="38"/>
      <c r="J10540" s="29"/>
      <c r="N10540" s="2"/>
      <c r="O10540" s="2"/>
    </row>
    <row r="10541" spans="1:15">
      <c r="A10541" s="19"/>
      <c r="D10541" s="33"/>
      <c r="E10541" s="38"/>
      <c r="F10541" s="29"/>
      <c r="G10541" s="29"/>
      <c r="H10541" s="34"/>
      <c r="I10541" s="38"/>
      <c r="J10541" s="29"/>
      <c r="N10541" s="2"/>
      <c r="O10541" s="2"/>
    </row>
    <row r="10542" spans="1:15">
      <c r="A10542" s="19"/>
      <c r="D10542" s="33"/>
      <c r="E10542" s="38"/>
      <c r="F10542" s="29"/>
      <c r="G10542" s="29"/>
      <c r="H10542" s="34"/>
      <c r="I10542" s="38"/>
      <c r="J10542" s="29"/>
      <c r="N10542" s="2"/>
      <c r="O10542" s="2"/>
    </row>
    <row r="10543" spans="1:15">
      <c r="A10543" s="19"/>
      <c r="D10543" s="33"/>
      <c r="E10543" s="38"/>
      <c r="F10543" s="29"/>
      <c r="G10543" s="29"/>
      <c r="H10543" s="34"/>
      <c r="I10543" s="38"/>
      <c r="J10543" s="29"/>
      <c r="N10543" s="2"/>
      <c r="O10543" s="2"/>
    </row>
    <row r="10544" spans="1:15">
      <c r="A10544" s="19"/>
      <c r="D10544" s="33"/>
      <c r="E10544" s="38"/>
      <c r="F10544" s="29"/>
      <c r="G10544" s="29"/>
      <c r="H10544" s="34"/>
      <c r="I10544" s="38"/>
      <c r="J10544" s="29"/>
      <c r="N10544" s="2"/>
      <c r="O10544" s="2"/>
    </row>
    <row r="10545" spans="1:15">
      <c r="A10545" s="19"/>
      <c r="D10545" s="33"/>
      <c r="E10545" s="38"/>
      <c r="F10545" s="29"/>
      <c r="G10545" s="29"/>
      <c r="H10545" s="34"/>
      <c r="I10545" s="38"/>
      <c r="J10545" s="29"/>
      <c r="N10545" s="2"/>
      <c r="O10545" s="2"/>
    </row>
    <row r="10546" spans="1:15">
      <c r="A10546" s="19"/>
      <c r="D10546" s="33"/>
      <c r="E10546" s="38"/>
      <c r="F10546" s="29"/>
      <c r="G10546" s="29"/>
      <c r="H10546" s="34"/>
      <c r="I10546" s="38"/>
      <c r="J10546" s="29"/>
      <c r="N10546" s="2"/>
      <c r="O10546" s="2"/>
    </row>
    <row r="10547" spans="1:15">
      <c r="A10547" s="19"/>
      <c r="D10547" s="33"/>
      <c r="E10547" s="38"/>
      <c r="F10547" s="29"/>
      <c r="G10547" s="29"/>
      <c r="H10547" s="34"/>
      <c r="I10547" s="38"/>
      <c r="J10547" s="29"/>
      <c r="N10547" s="2"/>
      <c r="O10547" s="2"/>
    </row>
    <row r="10548" spans="1:15">
      <c r="A10548" s="19"/>
      <c r="D10548" s="33"/>
      <c r="E10548" s="38"/>
      <c r="F10548" s="29"/>
      <c r="G10548" s="29"/>
      <c r="H10548" s="34"/>
      <c r="I10548" s="38"/>
      <c r="J10548" s="29"/>
      <c r="N10548" s="2"/>
      <c r="O10548" s="2"/>
    </row>
    <row r="10549" spans="1:15">
      <c r="A10549" s="19"/>
      <c r="D10549" s="33"/>
      <c r="E10549" s="38"/>
      <c r="F10549" s="29"/>
      <c r="G10549" s="29"/>
      <c r="H10549" s="34"/>
      <c r="I10549" s="38"/>
      <c r="J10549" s="29"/>
      <c r="N10549" s="2"/>
      <c r="O10549" s="2"/>
    </row>
    <row r="10550" spans="1:15">
      <c r="A10550" s="19"/>
      <c r="D10550" s="33"/>
      <c r="E10550" s="38"/>
      <c r="F10550" s="29"/>
      <c r="G10550" s="29"/>
      <c r="H10550" s="34"/>
      <c r="I10550" s="38"/>
      <c r="J10550" s="29"/>
      <c r="N10550" s="2"/>
      <c r="O10550" s="2"/>
    </row>
    <row r="10551" spans="1:15">
      <c r="A10551" s="19"/>
      <c r="D10551" s="33"/>
      <c r="E10551" s="38"/>
      <c r="F10551" s="29"/>
      <c r="G10551" s="29"/>
      <c r="H10551" s="34"/>
      <c r="I10551" s="38"/>
      <c r="J10551" s="29"/>
      <c r="N10551" s="2"/>
      <c r="O10551" s="2"/>
    </row>
    <row r="10552" spans="1:15">
      <c r="A10552" s="19"/>
      <c r="D10552" s="33"/>
      <c r="E10552" s="38"/>
      <c r="F10552" s="29"/>
      <c r="G10552" s="29"/>
      <c r="H10552" s="34"/>
      <c r="I10552" s="38"/>
      <c r="J10552" s="29"/>
      <c r="N10552" s="2"/>
      <c r="O10552" s="2"/>
    </row>
    <row r="10553" spans="1:15">
      <c r="A10553" s="19"/>
      <c r="D10553" s="33"/>
      <c r="E10553" s="38"/>
      <c r="F10553" s="29"/>
      <c r="G10553" s="29"/>
      <c r="H10553" s="34"/>
      <c r="I10553" s="38"/>
      <c r="J10553" s="29"/>
      <c r="N10553" s="2"/>
      <c r="O10553" s="2"/>
    </row>
    <row r="10554" spans="1:15">
      <c r="A10554" s="19"/>
      <c r="D10554" s="33"/>
      <c r="E10554" s="38"/>
      <c r="F10554" s="29"/>
      <c r="G10554" s="29"/>
      <c r="H10554" s="34"/>
      <c r="I10554" s="38"/>
      <c r="J10554" s="29"/>
      <c r="N10554" s="2"/>
      <c r="O10554" s="2"/>
    </row>
    <row r="10555" spans="1:15">
      <c r="A10555" s="19"/>
      <c r="D10555" s="33"/>
      <c r="E10555" s="38"/>
      <c r="F10555" s="29"/>
      <c r="G10555" s="29"/>
      <c r="H10555" s="34"/>
      <c r="I10555" s="38"/>
      <c r="J10555" s="29"/>
      <c r="N10555" s="2"/>
      <c r="O10555" s="2"/>
    </row>
    <row r="10556" spans="1:15">
      <c r="A10556" s="19"/>
      <c r="D10556" s="33"/>
      <c r="E10556" s="38"/>
      <c r="F10556" s="29"/>
      <c r="G10556" s="29"/>
      <c r="H10556" s="34"/>
      <c r="I10556" s="38"/>
      <c r="J10556" s="29"/>
      <c r="N10556" s="2"/>
      <c r="O10556" s="2"/>
    </row>
    <row r="10557" spans="1:15">
      <c r="A10557" s="19"/>
      <c r="D10557" s="33"/>
      <c r="E10557" s="38"/>
      <c r="F10557" s="29"/>
      <c r="G10557" s="29"/>
      <c r="H10557" s="34"/>
      <c r="I10557" s="38"/>
      <c r="J10557" s="29"/>
      <c r="N10557" s="2"/>
      <c r="O10557" s="2"/>
    </row>
    <row r="10558" spans="1:15">
      <c r="A10558" s="19"/>
      <c r="D10558" s="33"/>
      <c r="E10558" s="38"/>
      <c r="F10558" s="29"/>
      <c r="G10558" s="29"/>
      <c r="H10558" s="34"/>
      <c r="I10558" s="38"/>
      <c r="J10558" s="29"/>
      <c r="N10558" s="2"/>
      <c r="O10558" s="2"/>
    </row>
    <row r="10559" spans="1:15">
      <c r="A10559" s="19"/>
      <c r="D10559" s="33"/>
      <c r="E10559" s="38"/>
      <c r="F10559" s="29"/>
      <c r="G10559" s="29"/>
      <c r="H10559" s="34"/>
      <c r="I10559" s="38"/>
      <c r="J10559" s="29"/>
      <c r="N10559" s="2"/>
      <c r="O10559" s="2"/>
    </row>
    <row r="10560" spans="1:15">
      <c r="A10560" s="19"/>
      <c r="D10560" s="33"/>
      <c r="E10560" s="38"/>
      <c r="F10560" s="29"/>
      <c r="G10560" s="29"/>
      <c r="H10560" s="34"/>
      <c r="I10560" s="38"/>
      <c r="J10560" s="29"/>
      <c r="N10560" s="2"/>
      <c r="O10560" s="2"/>
    </row>
    <row r="10561" spans="1:15">
      <c r="A10561" s="19"/>
      <c r="D10561" s="33"/>
      <c r="E10561" s="38"/>
      <c r="F10561" s="29"/>
      <c r="G10561" s="29"/>
      <c r="H10561" s="34"/>
      <c r="I10561" s="38"/>
      <c r="J10561" s="29"/>
      <c r="N10561" s="2"/>
      <c r="O10561" s="2"/>
    </row>
    <row r="10562" spans="1:15">
      <c r="A10562" s="19"/>
      <c r="D10562" s="33"/>
      <c r="E10562" s="38"/>
      <c r="F10562" s="29"/>
      <c r="G10562" s="29"/>
      <c r="H10562" s="34"/>
      <c r="I10562" s="38"/>
      <c r="J10562" s="29"/>
      <c r="N10562" s="2"/>
      <c r="O10562" s="2"/>
    </row>
    <row r="10563" spans="1:15">
      <c r="A10563" s="19"/>
      <c r="D10563" s="33"/>
      <c r="E10563" s="38"/>
      <c r="F10563" s="29"/>
      <c r="G10563" s="29"/>
      <c r="H10563" s="34"/>
      <c r="I10563" s="38"/>
      <c r="J10563" s="29"/>
      <c r="N10563" s="2"/>
      <c r="O10563" s="2"/>
    </row>
    <row r="10564" spans="1:15">
      <c r="A10564" s="19"/>
      <c r="D10564" s="33"/>
      <c r="E10564" s="38"/>
      <c r="F10564" s="29"/>
      <c r="G10564" s="29"/>
      <c r="H10564" s="34"/>
      <c r="I10564" s="38"/>
      <c r="J10564" s="29"/>
      <c r="N10564" s="2"/>
      <c r="O10564" s="2"/>
    </row>
    <row r="10565" spans="1:15">
      <c r="A10565" s="19"/>
      <c r="D10565" s="33"/>
      <c r="E10565" s="38"/>
      <c r="F10565" s="29"/>
      <c r="G10565" s="29"/>
      <c r="H10565" s="34"/>
      <c r="I10565" s="38"/>
      <c r="J10565" s="29"/>
      <c r="N10565" s="2"/>
      <c r="O10565" s="2"/>
    </row>
    <row r="10566" spans="1:15">
      <c r="A10566" s="19"/>
      <c r="D10566" s="33"/>
      <c r="E10566" s="38"/>
      <c r="F10566" s="29"/>
      <c r="G10566" s="29"/>
      <c r="H10566" s="34"/>
      <c r="I10566" s="38"/>
      <c r="J10566" s="29"/>
      <c r="N10566" s="2"/>
      <c r="O10566" s="2"/>
    </row>
    <row r="10567" spans="1:15">
      <c r="A10567" s="19"/>
      <c r="D10567" s="33"/>
      <c r="E10567" s="38"/>
      <c r="F10567" s="29"/>
      <c r="G10567" s="29"/>
      <c r="H10567" s="34"/>
      <c r="I10567" s="38"/>
      <c r="J10567" s="29"/>
      <c r="N10567" s="2"/>
      <c r="O10567" s="2"/>
    </row>
    <row r="10568" spans="1:15">
      <c r="A10568" s="19"/>
      <c r="D10568" s="33"/>
      <c r="E10568" s="38"/>
      <c r="F10568" s="29"/>
      <c r="G10568" s="29"/>
      <c r="H10568" s="34"/>
      <c r="I10568" s="38"/>
      <c r="J10568" s="29"/>
      <c r="N10568" s="2"/>
      <c r="O10568" s="2"/>
    </row>
    <row r="10569" spans="1:15">
      <c r="A10569" s="19"/>
      <c r="D10569" s="33"/>
      <c r="E10569" s="38"/>
      <c r="F10569" s="29"/>
      <c r="G10569" s="29"/>
      <c r="H10569" s="34"/>
      <c r="I10569" s="38"/>
      <c r="J10569" s="29"/>
      <c r="N10569" s="2"/>
      <c r="O10569" s="2"/>
    </row>
    <row r="10570" spans="1:15">
      <c r="A10570" s="19"/>
      <c r="D10570" s="33"/>
      <c r="E10570" s="38"/>
      <c r="F10570" s="29"/>
      <c r="G10570" s="29"/>
      <c r="H10570" s="34"/>
      <c r="I10570" s="38"/>
      <c r="J10570" s="29"/>
      <c r="N10570" s="2"/>
      <c r="O10570" s="2"/>
    </row>
    <row r="10571" spans="1:15">
      <c r="A10571" s="19"/>
      <c r="D10571" s="33"/>
      <c r="E10571" s="38"/>
      <c r="F10571" s="29"/>
      <c r="G10571" s="29"/>
      <c r="H10571" s="34"/>
      <c r="I10571" s="38"/>
      <c r="J10571" s="29"/>
      <c r="N10571" s="2"/>
      <c r="O10571" s="2"/>
    </row>
    <row r="10572" spans="1:15">
      <c r="A10572" s="19"/>
      <c r="D10572" s="33"/>
      <c r="E10572" s="38"/>
      <c r="F10572" s="29"/>
      <c r="G10572" s="29"/>
      <c r="H10572" s="34"/>
      <c r="I10572" s="38"/>
      <c r="J10572" s="29"/>
      <c r="N10572" s="2"/>
      <c r="O10572" s="2"/>
    </row>
    <row r="10573" spans="1:15">
      <c r="A10573" s="19"/>
      <c r="D10573" s="33"/>
      <c r="E10573" s="38"/>
      <c r="F10573" s="29"/>
      <c r="G10573" s="29"/>
      <c r="H10573" s="34"/>
      <c r="I10573" s="38"/>
      <c r="J10573" s="29"/>
      <c r="N10573" s="2"/>
      <c r="O10573" s="2"/>
    </row>
    <row r="10574" spans="1:15">
      <c r="A10574" s="19"/>
      <c r="D10574" s="33"/>
      <c r="E10574" s="38"/>
      <c r="F10574" s="29"/>
      <c r="G10574" s="29"/>
      <c r="H10574" s="34"/>
      <c r="I10574" s="38"/>
      <c r="J10574" s="29"/>
      <c r="N10574" s="2"/>
      <c r="O10574" s="2"/>
    </row>
    <row r="10575" spans="1:15">
      <c r="A10575" s="19"/>
      <c r="D10575" s="33"/>
      <c r="E10575" s="38"/>
      <c r="F10575" s="29"/>
      <c r="G10575" s="29"/>
      <c r="H10575" s="34"/>
      <c r="I10575" s="38"/>
      <c r="J10575" s="29"/>
      <c r="N10575" s="2"/>
      <c r="O10575" s="2"/>
    </row>
    <row r="10576" spans="1:15">
      <c r="A10576" s="19"/>
      <c r="D10576" s="33"/>
      <c r="E10576" s="38"/>
      <c r="F10576" s="29"/>
      <c r="G10576" s="29"/>
      <c r="H10576" s="34"/>
      <c r="I10576" s="38"/>
      <c r="J10576" s="29"/>
      <c r="N10576" s="2"/>
      <c r="O10576" s="2"/>
    </row>
    <row r="10577" spans="1:15">
      <c r="A10577" s="19"/>
      <c r="D10577" s="33"/>
      <c r="E10577" s="38"/>
      <c r="F10577" s="29"/>
      <c r="G10577" s="29"/>
      <c r="H10577" s="34"/>
      <c r="I10577" s="38"/>
      <c r="J10577" s="29"/>
      <c r="N10577" s="2"/>
      <c r="O10577" s="2"/>
    </row>
    <row r="10578" spans="1:15">
      <c r="A10578" s="19"/>
      <c r="D10578" s="33"/>
      <c r="E10578" s="38"/>
      <c r="F10578" s="29"/>
      <c r="G10578" s="29"/>
      <c r="H10578" s="34"/>
      <c r="I10578" s="38"/>
      <c r="J10578" s="29"/>
      <c r="N10578" s="2"/>
      <c r="O10578" s="2"/>
    </row>
    <row r="10579" spans="1:15">
      <c r="A10579" s="19"/>
      <c r="D10579" s="33"/>
      <c r="E10579" s="38"/>
      <c r="F10579" s="29"/>
      <c r="G10579" s="29"/>
      <c r="H10579" s="34"/>
      <c r="I10579" s="38"/>
      <c r="J10579" s="29"/>
      <c r="N10579" s="2"/>
      <c r="O10579" s="2"/>
    </row>
    <row r="10580" spans="1:15">
      <c r="A10580" s="19"/>
      <c r="D10580" s="33"/>
      <c r="E10580" s="38"/>
      <c r="F10580" s="29"/>
      <c r="G10580" s="29"/>
      <c r="H10580" s="34"/>
      <c r="I10580" s="38"/>
      <c r="J10580" s="29"/>
      <c r="N10580" s="2"/>
      <c r="O10580" s="2"/>
    </row>
    <row r="10581" spans="1:15">
      <c r="A10581" s="19"/>
      <c r="D10581" s="33"/>
      <c r="E10581" s="38"/>
      <c r="F10581" s="29"/>
      <c r="G10581" s="29"/>
      <c r="H10581" s="34"/>
      <c r="I10581" s="38"/>
      <c r="J10581" s="29"/>
      <c r="N10581" s="2"/>
      <c r="O10581" s="2"/>
    </row>
    <row r="10582" spans="1:15">
      <c r="A10582" s="19"/>
      <c r="D10582" s="33"/>
      <c r="E10582" s="38"/>
      <c r="F10582" s="29"/>
      <c r="G10582" s="29"/>
      <c r="H10582" s="34"/>
      <c r="I10582" s="38"/>
      <c r="J10582" s="29"/>
      <c r="N10582" s="2"/>
      <c r="O10582" s="2"/>
    </row>
    <row r="10583" spans="1:15">
      <c r="A10583" s="19"/>
      <c r="D10583" s="33"/>
      <c r="E10583" s="38"/>
      <c r="F10583" s="29"/>
      <c r="G10583" s="29"/>
      <c r="H10583" s="34"/>
      <c r="I10583" s="38"/>
      <c r="J10583" s="29"/>
      <c r="N10583" s="2"/>
      <c r="O10583" s="2"/>
    </row>
    <row r="10584" spans="1:15">
      <c r="A10584" s="19"/>
      <c r="D10584" s="33"/>
      <c r="E10584" s="38"/>
      <c r="F10584" s="29"/>
      <c r="G10584" s="29"/>
      <c r="H10584" s="34"/>
      <c r="I10584" s="38"/>
      <c r="J10584" s="29"/>
      <c r="N10584" s="2"/>
      <c r="O10584" s="2"/>
    </row>
    <row r="10585" spans="1:15">
      <c r="A10585" s="19"/>
      <c r="D10585" s="33"/>
      <c r="E10585" s="38"/>
      <c r="F10585" s="29"/>
      <c r="G10585" s="29"/>
      <c r="H10585" s="34"/>
      <c r="I10585" s="38"/>
      <c r="J10585" s="29"/>
      <c r="N10585" s="2"/>
      <c r="O10585" s="2"/>
    </row>
    <row r="10586" spans="1:15">
      <c r="A10586" s="19"/>
      <c r="D10586" s="33"/>
      <c r="E10586" s="38"/>
      <c r="F10586" s="29"/>
      <c r="G10586" s="29"/>
      <c r="H10586" s="34"/>
      <c r="I10586" s="38"/>
      <c r="J10586" s="29"/>
      <c r="N10586" s="2"/>
      <c r="O10586" s="2"/>
    </row>
    <row r="10587" spans="1:15">
      <c r="A10587" s="19"/>
      <c r="D10587" s="33"/>
      <c r="E10587" s="38"/>
      <c r="F10587" s="29"/>
      <c r="G10587" s="29"/>
      <c r="H10587" s="34"/>
      <c r="I10587" s="38"/>
      <c r="J10587" s="29"/>
      <c r="N10587" s="2"/>
      <c r="O10587" s="2"/>
    </row>
    <row r="10588" spans="1:15">
      <c r="A10588" s="19"/>
      <c r="D10588" s="33"/>
      <c r="E10588" s="38"/>
      <c r="F10588" s="29"/>
      <c r="G10588" s="29"/>
      <c r="H10588" s="34"/>
      <c r="I10588" s="38"/>
      <c r="J10588" s="29"/>
      <c r="N10588" s="2"/>
      <c r="O10588" s="2"/>
    </row>
    <row r="10589" spans="1:15">
      <c r="A10589" s="19"/>
      <c r="D10589" s="33"/>
      <c r="E10589" s="38"/>
      <c r="F10589" s="29"/>
      <c r="G10589" s="29"/>
      <c r="H10589" s="34"/>
      <c r="I10589" s="38"/>
      <c r="J10589" s="29"/>
      <c r="N10589" s="2"/>
      <c r="O10589" s="2"/>
    </row>
    <row r="10590" spans="1:15">
      <c r="A10590" s="19"/>
      <c r="D10590" s="33"/>
      <c r="E10590" s="38"/>
      <c r="F10590" s="29"/>
      <c r="G10590" s="29"/>
      <c r="H10590" s="34"/>
      <c r="I10590" s="38"/>
      <c r="J10590" s="29"/>
      <c r="N10590" s="2"/>
      <c r="O10590" s="2"/>
    </row>
    <row r="10591" spans="1:15">
      <c r="A10591" s="19"/>
      <c r="D10591" s="33"/>
      <c r="E10591" s="38"/>
      <c r="F10591" s="29"/>
      <c r="G10591" s="29"/>
      <c r="H10591" s="34"/>
      <c r="I10591" s="38"/>
      <c r="J10591" s="29"/>
      <c r="N10591" s="2"/>
      <c r="O10591" s="2"/>
    </row>
    <row r="10592" spans="1:15">
      <c r="A10592" s="19"/>
      <c r="D10592" s="33"/>
      <c r="E10592" s="38"/>
      <c r="F10592" s="29"/>
      <c r="G10592" s="29"/>
      <c r="H10592" s="34"/>
      <c r="I10592" s="38"/>
      <c r="J10592" s="29"/>
      <c r="N10592" s="2"/>
      <c r="O10592" s="2"/>
    </row>
    <row r="10593" spans="1:15">
      <c r="A10593" s="19"/>
      <c r="D10593" s="33"/>
      <c r="E10593" s="38"/>
      <c r="F10593" s="29"/>
      <c r="G10593" s="29"/>
      <c r="H10593" s="34"/>
      <c r="I10593" s="38"/>
      <c r="J10593" s="29"/>
      <c r="N10593" s="2"/>
      <c r="O10593" s="2"/>
    </row>
    <row r="10594" spans="1:15">
      <c r="A10594" s="19"/>
      <c r="D10594" s="33"/>
      <c r="E10594" s="38"/>
      <c r="F10594" s="29"/>
      <c r="G10594" s="29"/>
      <c r="H10594" s="34"/>
      <c r="I10594" s="38"/>
      <c r="J10594" s="29"/>
      <c r="N10594" s="2"/>
      <c r="O10594" s="2"/>
    </row>
    <row r="10595" spans="1:15">
      <c r="A10595" s="19"/>
      <c r="D10595" s="33"/>
      <c r="E10595" s="38"/>
      <c r="F10595" s="29"/>
      <c r="G10595" s="29"/>
      <c r="H10595" s="34"/>
      <c r="I10595" s="38"/>
      <c r="J10595" s="29"/>
      <c r="N10595" s="2"/>
      <c r="O10595" s="2"/>
    </row>
    <row r="10596" spans="1:15">
      <c r="A10596" s="19"/>
      <c r="D10596" s="33"/>
      <c r="E10596" s="38"/>
      <c r="F10596" s="29"/>
      <c r="G10596" s="29"/>
      <c r="H10596" s="34"/>
      <c r="I10596" s="38"/>
      <c r="J10596" s="29"/>
      <c r="N10596" s="2"/>
      <c r="O10596" s="2"/>
    </row>
    <row r="10597" spans="1:15">
      <c r="A10597" s="19"/>
      <c r="D10597" s="33"/>
      <c r="E10597" s="38"/>
      <c r="F10597" s="29"/>
      <c r="G10597" s="29"/>
      <c r="H10597" s="34"/>
      <c r="I10597" s="38"/>
      <c r="J10597" s="29"/>
      <c r="N10597" s="2"/>
      <c r="O10597" s="2"/>
    </row>
    <row r="10598" spans="1:15">
      <c r="A10598" s="19"/>
      <c r="D10598" s="33"/>
      <c r="E10598" s="38"/>
      <c r="F10598" s="29"/>
      <c r="G10598" s="29"/>
      <c r="H10598" s="34"/>
      <c r="I10598" s="38"/>
      <c r="J10598" s="29"/>
      <c r="N10598" s="2"/>
      <c r="O10598" s="2"/>
    </row>
    <row r="10599" spans="1:15">
      <c r="A10599" s="19"/>
      <c r="D10599" s="33"/>
      <c r="E10599" s="38"/>
      <c r="F10599" s="29"/>
      <c r="G10599" s="29"/>
      <c r="H10599" s="34"/>
      <c r="I10599" s="38"/>
      <c r="J10599" s="29"/>
      <c r="N10599" s="2"/>
      <c r="O10599" s="2"/>
    </row>
    <row r="10600" spans="1:15">
      <c r="A10600" s="19"/>
      <c r="D10600" s="33"/>
      <c r="E10600" s="38"/>
      <c r="F10600" s="29"/>
      <c r="G10600" s="29"/>
      <c r="H10600" s="34"/>
      <c r="I10600" s="38"/>
      <c r="J10600" s="29"/>
      <c r="N10600" s="2"/>
      <c r="O10600" s="2"/>
    </row>
    <row r="10601" spans="1:15">
      <c r="A10601" s="19"/>
      <c r="D10601" s="33"/>
      <c r="E10601" s="38"/>
      <c r="F10601" s="29"/>
      <c r="G10601" s="29"/>
      <c r="H10601" s="34"/>
      <c r="I10601" s="38"/>
      <c r="J10601" s="29"/>
      <c r="N10601" s="2"/>
      <c r="O10601" s="2"/>
    </row>
    <row r="10602" spans="1:15">
      <c r="A10602" s="19"/>
      <c r="D10602" s="33"/>
      <c r="E10602" s="38"/>
      <c r="F10602" s="29"/>
      <c r="G10602" s="29"/>
      <c r="H10602" s="34"/>
      <c r="I10602" s="38"/>
      <c r="J10602" s="29"/>
      <c r="N10602" s="2"/>
      <c r="O10602" s="2"/>
    </row>
    <row r="10603" spans="1:15">
      <c r="A10603" s="19"/>
      <c r="D10603" s="33"/>
      <c r="E10603" s="38"/>
      <c r="F10603" s="29"/>
      <c r="G10603" s="29"/>
      <c r="H10603" s="34"/>
      <c r="I10603" s="38"/>
      <c r="J10603" s="29"/>
      <c r="N10603" s="2"/>
      <c r="O10603" s="2"/>
    </row>
    <row r="10604" spans="1:15">
      <c r="A10604" s="19"/>
      <c r="D10604" s="33"/>
      <c r="E10604" s="38"/>
      <c r="F10604" s="29"/>
      <c r="G10604" s="29"/>
      <c r="H10604" s="34"/>
      <c r="I10604" s="38"/>
      <c r="J10604" s="29"/>
      <c r="N10604" s="2"/>
      <c r="O10604" s="2"/>
    </row>
    <row r="10605" spans="1:15">
      <c r="A10605" s="19"/>
      <c r="D10605" s="33"/>
      <c r="E10605" s="38"/>
      <c r="F10605" s="29"/>
      <c r="G10605" s="29"/>
      <c r="H10605" s="34"/>
      <c r="I10605" s="38"/>
      <c r="J10605" s="29"/>
      <c r="N10605" s="2"/>
      <c r="O10605" s="2"/>
    </row>
    <row r="10606" spans="1:15">
      <c r="A10606" s="19"/>
      <c r="D10606" s="33"/>
      <c r="E10606" s="38"/>
      <c r="F10606" s="29"/>
      <c r="G10606" s="29"/>
      <c r="H10606" s="34"/>
      <c r="I10606" s="38"/>
      <c r="J10606" s="29"/>
      <c r="N10606" s="2"/>
      <c r="O10606" s="2"/>
    </row>
    <row r="10607" spans="1:15">
      <c r="A10607" s="19"/>
      <c r="D10607" s="33"/>
      <c r="E10607" s="38"/>
      <c r="F10607" s="29"/>
      <c r="G10607" s="29"/>
      <c r="H10607" s="34"/>
      <c r="I10607" s="38"/>
      <c r="J10607" s="29"/>
      <c r="N10607" s="2"/>
      <c r="O10607" s="2"/>
    </row>
    <row r="10608" spans="1:15">
      <c r="A10608" s="19"/>
      <c r="D10608" s="33"/>
      <c r="E10608" s="38"/>
      <c r="F10608" s="29"/>
      <c r="G10608" s="29"/>
      <c r="H10608" s="34"/>
      <c r="I10608" s="38"/>
      <c r="J10608" s="29"/>
      <c r="N10608" s="2"/>
      <c r="O10608" s="2"/>
    </row>
    <row r="10609" spans="1:15">
      <c r="A10609" s="19"/>
      <c r="D10609" s="33"/>
      <c r="E10609" s="38"/>
      <c r="F10609" s="29"/>
      <c r="G10609" s="29"/>
      <c r="H10609" s="34"/>
      <c r="I10609" s="38"/>
      <c r="J10609" s="29"/>
      <c r="N10609" s="2"/>
      <c r="O10609" s="2"/>
    </row>
    <row r="10610" spans="1:15">
      <c r="A10610" s="19"/>
      <c r="D10610" s="33"/>
      <c r="E10610" s="38"/>
      <c r="F10610" s="29"/>
      <c r="G10610" s="29"/>
      <c r="H10610" s="34"/>
      <c r="I10610" s="38"/>
      <c r="J10610" s="29"/>
      <c r="N10610" s="2"/>
      <c r="O10610" s="2"/>
    </row>
    <row r="10611" spans="1:15">
      <c r="A10611" s="19"/>
      <c r="D10611" s="33"/>
      <c r="E10611" s="38"/>
      <c r="F10611" s="29"/>
      <c r="G10611" s="29"/>
      <c r="H10611" s="34"/>
      <c r="I10611" s="38"/>
      <c r="J10611" s="29"/>
      <c r="N10611" s="2"/>
      <c r="O10611" s="2"/>
    </row>
    <row r="10612" spans="1:15">
      <c r="A10612" s="19"/>
      <c r="D10612" s="33"/>
      <c r="E10612" s="38"/>
      <c r="F10612" s="29"/>
      <c r="G10612" s="29"/>
      <c r="H10612" s="34"/>
      <c r="I10612" s="38"/>
      <c r="J10612" s="29"/>
      <c r="N10612" s="2"/>
      <c r="O10612" s="2"/>
    </row>
    <row r="10613" spans="1:15">
      <c r="A10613" s="19"/>
      <c r="D10613" s="33"/>
      <c r="E10613" s="38"/>
      <c r="F10613" s="29"/>
      <c r="G10613" s="29"/>
      <c r="H10613" s="34"/>
      <c r="I10613" s="38"/>
      <c r="J10613" s="29"/>
      <c r="N10613" s="2"/>
      <c r="O10613" s="2"/>
    </row>
    <row r="10614" spans="1:15">
      <c r="A10614" s="19"/>
      <c r="D10614" s="33"/>
      <c r="E10614" s="38"/>
      <c r="F10614" s="29"/>
      <c r="G10614" s="29"/>
      <c r="H10614" s="34"/>
      <c r="I10614" s="38"/>
      <c r="J10614" s="29"/>
      <c r="N10614" s="2"/>
      <c r="O10614" s="2"/>
    </row>
    <row r="10615" spans="1:15">
      <c r="A10615" s="19"/>
      <c r="D10615" s="33"/>
      <c r="E10615" s="38"/>
      <c r="F10615" s="29"/>
      <c r="G10615" s="29"/>
      <c r="H10615" s="34"/>
      <c r="I10615" s="38"/>
      <c r="J10615" s="29"/>
      <c r="N10615" s="2"/>
      <c r="O10615" s="2"/>
    </row>
    <row r="10616" spans="1:15">
      <c r="A10616" s="19"/>
      <c r="D10616" s="33"/>
      <c r="E10616" s="38"/>
      <c r="F10616" s="29"/>
      <c r="G10616" s="29"/>
      <c r="H10616" s="34"/>
      <c r="I10616" s="38"/>
      <c r="J10616" s="29"/>
      <c r="N10616" s="2"/>
      <c r="O10616" s="2"/>
    </row>
    <row r="10617" spans="1:15">
      <c r="A10617" s="19"/>
      <c r="D10617" s="33"/>
      <c r="E10617" s="38"/>
      <c r="F10617" s="29"/>
      <c r="G10617" s="29"/>
      <c r="H10617" s="34"/>
      <c r="I10617" s="38"/>
      <c r="J10617" s="29"/>
      <c r="N10617" s="2"/>
      <c r="O10617" s="2"/>
    </row>
    <row r="10618" spans="1:15">
      <c r="A10618" s="19"/>
      <c r="D10618" s="33"/>
      <c r="E10618" s="38"/>
      <c r="F10618" s="29"/>
      <c r="G10618" s="29"/>
      <c r="H10618" s="34"/>
      <c r="I10618" s="38"/>
      <c r="J10618" s="29"/>
      <c r="N10618" s="2"/>
      <c r="O10618" s="2"/>
    </row>
    <row r="10619" spans="1:15">
      <c r="A10619" s="19"/>
      <c r="D10619" s="33"/>
      <c r="E10619" s="38"/>
      <c r="F10619" s="29"/>
      <c r="G10619" s="29"/>
      <c r="H10619" s="34"/>
      <c r="I10619" s="38"/>
      <c r="J10619" s="29"/>
      <c r="N10619" s="2"/>
      <c r="O10619" s="2"/>
    </row>
    <row r="10620" spans="1:15">
      <c r="A10620" s="19"/>
      <c r="D10620" s="33"/>
      <c r="E10620" s="38"/>
      <c r="F10620" s="29"/>
      <c r="G10620" s="29"/>
      <c r="H10620" s="34"/>
      <c r="I10620" s="38"/>
      <c r="J10620" s="29"/>
      <c r="N10620" s="2"/>
      <c r="O10620" s="2"/>
    </row>
    <row r="10621" spans="1:15">
      <c r="A10621" s="19"/>
      <c r="D10621" s="33"/>
      <c r="E10621" s="38"/>
      <c r="F10621" s="29"/>
      <c r="G10621" s="29"/>
      <c r="H10621" s="34"/>
      <c r="I10621" s="38"/>
      <c r="J10621" s="29"/>
      <c r="N10621" s="2"/>
      <c r="O10621" s="2"/>
    </row>
    <row r="10622" spans="1:15">
      <c r="A10622" s="19"/>
      <c r="D10622" s="33"/>
      <c r="E10622" s="38"/>
      <c r="F10622" s="29"/>
      <c r="G10622" s="29"/>
      <c r="H10622" s="34"/>
      <c r="I10622" s="38"/>
      <c r="J10622" s="29"/>
      <c r="N10622" s="2"/>
      <c r="O10622" s="2"/>
    </row>
    <row r="10623" spans="1:15">
      <c r="A10623" s="19"/>
      <c r="D10623" s="33"/>
      <c r="E10623" s="38"/>
      <c r="F10623" s="29"/>
      <c r="G10623" s="29"/>
      <c r="H10623" s="34"/>
      <c r="I10623" s="38"/>
      <c r="J10623" s="29"/>
      <c r="N10623" s="2"/>
      <c r="O10623" s="2"/>
    </row>
    <row r="10624" spans="1:15">
      <c r="A10624" s="19"/>
      <c r="D10624" s="33"/>
      <c r="E10624" s="38"/>
      <c r="F10624" s="29"/>
      <c r="G10624" s="29"/>
      <c r="H10624" s="34"/>
      <c r="I10624" s="38"/>
      <c r="J10624" s="29"/>
      <c r="N10624" s="2"/>
      <c r="O10624" s="2"/>
    </row>
    <row r="10625" spans="1:15">
      <c r="A10625" s="19"/>
      <c r="D10625" s="33"/>
      <c r="E10625" s="38"/>
      <c r="F10625" s="29"/>
      <c r="G10625" s="29"/>
      <c r="H10625" s="34"/>
      <c r="I10625" s="38"/>
      <c r="J10625" s="29"/>
      <c r="N10625" s="2"/>
      <c r="O10625" s="2"/>
    </row>
    <row r="10626" spans="1:15">
      <c r="A10626" s="19"/>
      <c r="D10626" s="33"/>
      <c r="E10626" s="38"/>
      <c r="F10626" s="29"/>
      <c r="G10626" s="29"/>
      <c r="H10626" s="34"/>
      <c r="I10626" s="38"/>
      <c r="J10626" s="29"/>
      <c r="N10626" s="2"/>
      <c r="O10626" s="2"/>
    </row>
    <row r="10627" spans="1:15">
      <c r="A10627" s="19"/>
      <c r="D10627" s="33"/>
      <c r="E10627" s="38"/>
      <c r="F10627" s="29"/>
      <c r="G10627" s="29"/>
      <c r="H10627" s="34"/>
      <c r="I10627" s="38"/>
      <c r="J10627" s="29"/>
      <c r="N10627" s="2"/>
      <c r="O10627" s="2"/>
    </row>
    <row r="10628" spans="1:15">
      <c r="A10628" s="19"/>
      <c r="D10628" s="33"/>
      <c r="E10628" s="38"/>
      <c r="F10628" s="29"/>
      <c r="G10628" s="29"/>
      <c r="H10628" s="34"/>
      <c r="I10628" s="38"/>
      <c r="J10628" s="29"/>
      <c r="N10628" s="2"/>
      <c r="O10628" s="2"/>
    </row>
    <row r="10629" spans="1:15">
      <c r="A10629" s="19"/>
      <c r="D10629" s="33"/>
      <c r="E10629" s="38"/>
      <c r="F10629" s="29"/>
      <c r="G10629" s="29"/>
      <c r="H10629" s="34"/>
      <c r="I10629" s="38"/>
      <c r="J10629" s="29"/>
      <c r="N10629" s="2"/>
      <c r="O10629" s="2"/>
    </row>
    <row r="10630" spans="1:15">
      <c r="A10630" s="19"/>
      <c r="D10630" s="33"/>
      <c r="E10630" s="38"/>
      <c r="F10630" s="29"/>
      <c r="G10630" s="29"/>
      <c r="H10630" s="34"/>
      <c r="I10630" s="38"/>
      <c r="J10630" s="29"/>
      <c r="N10630" s="2"/>
      <c r="O10630" s="2"/>
    </row>
    <row r="10631" spans="1:15">
      <c r="A10631" s="19"/>
      <c r="D10631" s="33"/>
      <c r="E10631" s="38"/>
      <c r="F10631" s="29"/>
      <c r="G10631" s="29"/>
      <c r="H10631" s="34"/>
      <c r="I10631" s="38"/>
      <c r="J10631" s="29"/>
      <c r="N10631" s="2"/>
      <c r="O10631" s="2"/>
    </row>
    <row r="10632" spans="1:15">
      <c r="A10632" s="19"/>
      <c r="D10632" s="33"/>
      <c r="E10632" s="38"/>
      <c r="F10632" s="29"/>
      <c r="G10632" s="29"/>
      <c r="H10632" s="34"/>
      <c r="I10632" s="38"/>
      <c r="J10632" s="29"/>
      <c r="N10632" s="2"/>
      <c r="O10632" s="2"/>
    </row>
    <row r="10633" spans="1:15">
      <c r="A10633" s="19"/>
      <c r="D10633" s="33"/>
      <c r="E10633" s="38"/>
      <c r="F10633" s="29"/>
      <c r="G10633" s="29"/>
      <c r="H10633" s="34"/>
      <c r="I10633" s="38"/>
      <c r="J10633" s="29"/>
      <c r="N10633" s="2"/>
      <c r="O10633" s="2"/>
    </row>
    <row r="10634" spans="1:15">
      <c r="A10634" s="19"/>
      <c r="D10634" s="33"/>
      <c r="E10634" s="38"/>
      <c r="F10634" s="29"/>
      <c r="G10634" s="29"/>
      <c r="H10634" s="34"/>
      <c r="I10634" s="38"/>
      <c r="J10634" s="29"/>
      <c r="N10634" s="2"/>
      <c r="O10634" s="2"/>
    </row>
    <row r="10635" spans="1:15">
      <c r="A10635" s="19"/>
      <c r="D10635" s="33"/>
      <c r="E10635" s="38"/>
      <c r="F10635" s="29"/>
      <c r="G10635" s="29"/>
      <c r="H10635" s="34"/>
      <c r="I10635" s="38"/>
      <c r="J10635" s="29"/>
      <c r="N10635" s="2"/>
      <c r="O10635" s="2"/>
    </row>
    <row r="10636" spans="1:15">
      <c r="A10636" s="19"/>
      <c r="D10636" s="33"/>
      <c r="E10636" s="38"/>
      <c r="F10636" s="29"/>
      <c r="G10636" s="29"/>
      <c r="H10636" s="34"/>
      <c r="I10636" s="38"/>
      <c r="J10636" s="29"/>
      <c r="N10636" s="2"/>
      <c r="O10636" s="2"/>
    </row>
    <row r="10637" spans="1:15">
      <c r="A10637" s="19"/>
      <c r="D10637" s="33"/>
      <c r="E10637" s="38"/>
      <c r="F10637" s="29"/>
      <c r="G10637" s="29"/>
      <c r="H10637" s="34"/>
      <c r="I10637" s="38"/>
      <c r="J10637" s="29"/>
      <c r="N10637" s="2"/>
      <c r="O10637" s="2"/>
    </row>
    <row r="10638" spans="1:15">
      <c r="A10638" s="19"/>
      <c r="D10638" s="33"/>
      <c r="E10638" s="38"/>
      <c r="F10638" s="29"/>
      <c r="G10638" s="29"/>
      <c r="H10638" s="34"/>
      <c r="I10638" s="38"/>
      <c r="J10638" s="29"/>
      <c r="N10638" s="2"/>
      <c r="O10638" s="2"/>
    </row>
    <row r="10639" spans="1:15">
      <c r="A10639" s="19"/>
      <c r="D10639" s="33"/>
      <c r="E10639" s="38"/>
      <c r="F10639" s="29"/>
      <c r="G10639" s="29"/>
      <c r="H10639" s="34"/>
      <c r="I10639" s="38"/>
      <c r="J10639" s="29"/>
      <c r="N10639" s="2"/>
      <c r="O10639" s="2"/>
    </row>
    <row r="10640" spans="1:15">
      <c r="A10640" s="19"/>
      <c r="D10640" s="33"/>
      <c r="E10640" s="38"/>
      <c r="F10640" s="29"/>
      <c r="G10640" s="29"/>
      <c r="H10640" s="34"/>
      <c r="I10640" s="38"/>
      <c r="J10640" s="29"/>
      <c r="N10640" s="2"/>
      <c r="O10640" s="2"/>
    </row>
    <row r="10641" spans="1:15">
      <c r="A10641" s="19"/>
      <c r="D10641" s="33"/>
      <c r="E10641" s="38"/>
      <c r="F10641" s="29"/>
      <c r="G10641" s="29"/>
      <c r="H10641" s="34"/>
      <c r="I10641" s="38"/>
      <c r="J10641" s="29"/>
      <c r="N10641" s="2"/>
      <c r="O10641" s="2"/>
    </row>
    <row r="10642" spans="1:15">
      <c r="A10642" s="19"/>
      <c r="D10642" s="33"/>
      <c r="E10642" s="38"/>
      <c r="F10642" s="29"/>
      <c r="G10642" s="29"/>
      <c r="H10642" s="34"/>
      <c r="I10642" s="38"/>
      <c r="J10642" s="29"/>
      <c r="N10642" s="2"/>
      <c r="O10642" s="2"/>
    </row>
    <row r="10643" spans="1:15">
      <c r="A10643" s="19"/>
      <c r="D10643" s="33"/>
      <c r="E10643" s="38"/>
      <c r="F10643" s="29"/>
      <c r="G10643" s="29"/>
      <c r="H10643" s="34"/>
      <c r="I10643" s="38"/>
      <c r="J10643" s="29"/>
      <c r="N10643" s="2"/>
      <c r="O10643" s="2"/>
    </row>
    <row r="10644" spans="1:15">
      <c r="A10644" s="19"/>
      <c r="D10644" s="33"/>
      <c r="E10644" s="38"/>
      <c r="F10644" s="29"/>
      <c r="G10644" s="29"/>
      <c r="H10644" s="34"/>
      <c r="I10644" s="38"/>
      <c r="J10644" s="29"/>
      <c r="N10644" s="2"/>
      <c r="O10644" s="2"/>
    </row>
    <row r="10645" spans="1:15">
      <c r="A10645" s="19"/>
      <c r="D10645" s="33"/>
      <c r="E10645" s="38"/>
      <c r="F10645" s="29"/>
      <c r="G10645" s="29"/>
      <c r="H10645" s="34"/>
      <c r="I10645" s="38"/>
      <c r="J10645" s="29"/>
      <c r="N10645" s="2"/>
      <c r="O10645" s="2"/>
    </row>
    <row r="10646" spans="1:15">
      <c r="A10646" s="19"/>
      <c r="D10646" s="33"/>
      <c r="E10646" s="38"/>
      <c r="F10646" s="29"/>
      <c r="G10646" s="29"/>
      <c r="H10646" s="34"/>
      <c r="I10646" s="38"/>
      <c r="J10646" s="29"/>
      <c r="N10646" s="2"/>
      <c r="O10646" s="2"/>
    </row>
    <row r="10647" spans="1:15">
      <c r="A10647" s="19"/>
      <c r="D10647" s="33"/>
      <c r="E10647" s="38"/>
      <c r="F10647" s="29"/>
      <c r="G10647" s="29"/>
      <c r="H10647" s="34"/>
      <c r="I10647" s="38"/>
      <c r="J10647" s="29"/>
      <c r="N10647" s="2"/>
      <c r="O10647" s="2"/>
    </row>
    <row r="10648" spans="1:15">
      <c r="A10648" s="19"/>
      <c r="D10648" s="33"/>
      <c r="E10648" s="38"/>
      <c r="F10648" s="29"/>
      <c r="G10648" s="29"/>
      <c r="H10648" s="34"/>
      <c r="I10648" s="38"/>
      <c r="J10648" s="29"/>
      <c r="N10648" s="2"/>
      <c r="O10648" s="2"/>
    </row>
    <row r="10649" spans="1:15">
      <c r="A10649" s="19"/>
      <c r="D10649" s="33"/>
      <c r="E10649" s="38"/>
      <c r="F10649" s="29"/>
      <c r="G10649" s="29"/>
      <c r="H10649" s="34"/>
      <c r="I10649" s="38"/>
      <c r="J10649" s="29"/>
      <c r="N10649" s="2"/>
      <c r="O10649" s="2"/>
    </row>
    <row r="10650" spans="1:15">
      <c r="A10650" s="19"/>
      <c r="D10650" s="33"/>
      <c r="E10650" s="38"/>
      <c r="F10650" s="29"/>
      <c r="G10650" s="29"/>
      <c r="H10650" s="34"/>
      <c r="I10650" s="38"/>
      <c r="J10650" s="29"/>
      <c r="N10650" s="2"/>
      <c r="O10650" s="2"/>
    </row>
    <row r="10651" spans="1:15">
      <c r="A10651" s="19"/>
      <c r="D10651" s="33"/>
      <c r="E10651" s="38"/>
      <c r="F10651" s="29"/>
      <c r="G10651" s="29"/>
      <c r="H10651" s="34"/>
      <c r="I10651" s="38"/>
      <c r="J10651" s="29"/>
      <c r="N10651" s="2"/>
      <c r="O10651" s="2"/>
    </row>
    <row r="10652" spans="1:15">
      <c r="A10652" s="19"/>
      <c r="E10652" s="38"/>
      <c r="G10652" s="29"/>
      <c r="I10652" s="38"/>
      <c r="N10652" s="2"/>
      <c r="O10652" s="2"/>
    </row>
    <row r="10653" spans="1:15">
      <c r="A10653" s="19"/>
      <c r="E10653" s="38"/>
      <c r="G10653" s="29"/>
      <c r="I10653" s="38"/>
      <c r="N10653" s="2"/>
      <c r="O10653" s="2"/>
    </row>
    <row r="10654" spans="1:15">
      <c r="A10654" s="19"/>
      <c r="E10654" s="38"/>
      <c r="G10654" s="29"/>
      <c r="I10654" s="38"/>
      <c r="N10654" s="2"/>
      <c r="O10654" s="2"/>
    </row>
    <row r="10655" spans="1:15">
      <c r="A10655" s="19"/>
      <c r="E10655" s="38"/>
      <c r="G10655" s="29"/>
      <c r="I10655" s="38"/>
      <c r="N10655" s="2"/>
      <c r="O10655" s="2"/>
    </row>
    <row r="10656" spans="1:15">
      <c r="A10656" s="19"/>
      <c r="E10656" s="38"/>
      <c r="G10656" s="29"/>
      <c r="I10656" s="38"/>
      <c r="N10656" s="2"/>
      <c r="O10656" s="2"/>
    </row>
    <row r="10657" spans="1:15">
      <c r="A10657" s="19"/>
      <c r="E10657" s="38"/>
      <c r="G10657" s="29"/>
      <c r="I10657" s="38"/>
      <c r="N10657" s="2"/>
      <c r="O10657" s="2"/>
    </row>
    <row r="10658" spans="1:15">
      <c r="A10658" s="19"/>
      <c r="E10658" s="38"/>
      <c r="G10658" s="29"/>
      <c r="I10658" s="38"/>
      <c r="N10658" s="2"/>
      <c r="O10658" s="2"/>
    </row>
    <row r="10659" spans="1:15">
      <c r="A10659" s="19"/>
      <c r="E10659" s="38"/>
      <c r="G10659" s="29"/>
      <c r="I10659" s="38"/>
      <c r="N10659" s="2"/>
      <c r="O10659" s="2"/>
    </row>
    <row r="10660" spans="1:15">
      <c r="A10660" s="19"/>
      <c r="E10660" s="38"/>
      <c r="G10660" s="29"/>
      <c r="I10660" s="38"/>
      <c r="N10660" s="2"/>
      <c r="O10660" s="2"/>
    </row>
    <row r="10661" spans="1:15">
      <c r="A10661" s="19"/>
      <c r="E10661" s="38"/>
      <c r="G10661" s="29"/>
      <c r="I10661" s="38"/>
      <c r="N10661" s="2"/>
      <c r="O10661" s="2"/>
    </row>
    <row r="10662" spans="1:15">
      <c r="A10662" s="19"/>
      <c r="E10662" s="38"/>
      <c r="G10662" s="29"/>
      <c r="I10662" s="38"/>
      <c r="N10662" s="2"/>
      <c r="O10662" s="2"/>
    </row>
    <row r="10663" spans="1:15">
      <c r="A10663" s="19"/>
      <c r="E10663" s="38"/>
      <c r="G10663" s="29"/>
      <c r="I10663" s="38"/>
      <c r="N10663" s="2"/>
      <c r="O10663" s="2"/>
    </row>
    <row r="10664" spans="1:15">
      <c r="A10664" s="19"/>
      <c r="E10664" s="38"/>
      <c r="G10664" s="29"/>
      <c r="I10664" s="38"/>
      <c r="N10664" s="2"/>
      <c r="O10664" s="2"/>
    </row>
    <row r="10665" spans="1:15">
      <c r="A10665" s="19"/>
      <c r="E10665" s="38"/>
      <c r="G10665" s="29"/>
      <c r="I10665" s="38"/>
      <c r="N10665" s="2"/>
      <c r="O10665" s="2"/>
    </row>
    <row r="10666" spans="1:15">
      <c r="A10666" s="19"/>
      <c r="E10666" s="38"/>
      <c r="G10666" s="29"/>
      <c r="I10666" s="38"/>
      <c r="N10666" s="2"/>
      <c r="O10666" s="2"/>
    </row>
    <row r="10667" spans="1:15">
      <c r="A10667" s="19"/>
      <c r="E10667" s="38"/>
      <c r="G10667" s="29"/>
      <c r="I10667" s="38"/>
      <c r="N10667" s="2"/>
      <c r="O10667" s="2"/>
    </row>
    <row r="10668" spans="1:15">
      <c r="A10668" s="19"/>
      <c r="E10668" s="38"/>
      <c r="G10668" s="29"/>
      <c r="I10668" s="38"/>
      <c r="N10668" s="2"/>
      <c r="O10668" s="2"/>
    </row>
    <row r="10669" spans="1:15">
      <c r="A10669" s="19"/>
      <c r="E10669" s="38"/>
      <c r="G10669" s="29"/>
      <c r="I10669" s="38"/>
      <c r="N10669" s="2"/>
      <c r="O10669" s="2"/>
    </row>
    <row r="10670" spans="1:15">
      <c r="A10670" s="19"/>
      <c r="E10670" s="38"/>
      <c r="G10670" s="29"/>
      <c r="I10670" s="38"/>
      <c r="N10670" s="2"/>
      <c r="O10670" s="2"/>
    </row>
    <row r="10671" spans="1:15">
      <c r="A10671" s="19"/>
      <c r="E10671" s="38"/>
      <c r="G10671" s="29"/>
      <c r="I10671" s="38"/>
      <c r="N10671" s="2"/>
      <c r="O10671" s="2"/>
    </row>
    <row r="10672" spans="1:15">
      <c r="A10672" s="19"/>
      <c r="E10672" s="38"/>
      <c r="G10672" s="29"/>
      <c r="I10672" s="38"/>
      <c r="N10672" s="2"/>
      <c r="O10672" s="2"/>
    </row>
    <row r="10673" spans="1:15">
      <c r="A10673" s="19"/>
      <c r="E10673" s="38"/>
      <c r="G10673" s="29"/>
      <c r="I10673" s="38"/>
      <c r="N10673" s="2"/>
      <c r="O10673" s="2"/>
    </row>
    <row r="10674" spans="1:15">
      <c r="A10674" s="19"/>
      <c r="E10674" s="38"/>
      <c r="G10674" s="29"/>
      <c r="I10674" s="38"/>
      <c r="N10674" s="2"/>
      <c r="O10674" s="2"/>
    </row>
    <row r="10675" spans="1:15">
      <c r="A10675" s="19"/>
      <c r="E10675" s="38"/>
      <c r="G10675" s="29"/>
      <c r="I10675" s="38"/>
      <c r="N10675" s="2"/>
      <c r="O10675" s="2"/>
    </row>
    <row r="10676" spans="1:15">
      <c r="A10676" s="19"/>
      <c r="E10676" s="38"/>
      <c r="G10676" s="29"/>
      <c r="I10676" s="38"/>
      <c r="N10676" s="2"/>
      <c r="O10676" s="2"/>
    </row>
    <row r="10677" spans="1:15">
      <c r="A10677" s="19"/>
      <c r="E10677" s="38"/>
      <c r="G10677" s="29"/>
      <c r="I10677" s="38"/>
      <c r="N10677" s="2"/>
      <c r="O10677" s="2"/>
    </row>
    <row r="10678" spans="1:15">
      <c r="A10678" s="19"/>
      <c r="E10678" s="38"/>
      <c r="G10678" s="29"/>
      <c r="I10678" s="38"/>
      <c r="N10678" s="2"/>
      <c r="O10678" s="2"/>
    </row>
    <row r="10679" spans="1:15">
      <c r="A10679" s="19"/>
      <c r="E10679" s="38"/>
      <c r="G10679" s="29"/>
      <c r="I10679" s="38"/>
      <c r="N10679" s="2"/>
      <c r="O10679" s="2"/>
    </row>
    <row r="10680" spans="1:15">
      <c r="A10680" s="19"/>
      <c r="E10680" s="38"/>
      <c r="G10680" s="29"/>
      <c r="I10680" s="38"/>
      <c r="N10680" s="2"/>
      <c r="O10680" s="2"/>
    </row>
    <row r="10681" spans="1:15">
      <c r="A10681" s="19"/>
      <c r="E10681" s="38"/>
      <c r="G10681" s="29"/>
      <c r="I10681" s="38"/>
      <c r="N10681" s="2"/>
      <c r="O10681" s="2"/>
    </row>
    <row r="10682" spans="1:15">
      <c r="A10682" s="19"/>
      <c r="E10682" s="38"/>
      <c r="G10682" s="29"/>
      <c r="I10682" s="38"/>
      <c r="N10682" s="2"/>
      <c r="O10682" s="2"/>
    </row>
    <row r="10683" spans="1:15">
      <c r="A10683" s="19"/>
      <c r="E10683" s="38"/>
      <c r="G10683" s="29"/>
      <c r="I10683" s="38"/>
      <c r="N10683" s="2"/>
      <c r="O10683" s="2"/>
    </row>
    <row r="10684" spans="1:15">
      <c r="A10684" s="19"/>
      <c r="E10684" s="38"/>
      <c r="G10684" s="29"/>
      <c r="I10684" s="38"/>
      <c r="N10684" s="2"/>
      <c r="O10684" s="2"/>
    </row>
    <row r="10685" spans="1:15">
      <c r="A10685" s="19"/>
      <c r="E10685" s="38"/>
      <c r="G10685" s="29"/>
      <c r="I10685" s="38"/>
      <c r="N10685" s="2"/>
      <c r="O10685" s="2"/>
    </row>
    <row r="10686" spans="1:15">
      <c r="A10686" s="19"/>
      <c r="E10686" s="38"/>
      <c r="G10686" s="29"/>
      <c r="I10686" s="38"/>
      <c r="N10686" s="2"/>
      <c r="O10686" s="2"/>
    </row>
    <row r="10687" spans="1:15">
      <c r="A10687" s="19"/>
      <c r="E10687" s="38"/>
      <c r="G10687" s="29"/>
      <c r="I10687" s="38"/>
      <c r="N10687" s="2"/>
      <c r="O10687" s="2"/>
    </row>
    <row r="10688" spans="1:15">
      <c r="A10688" s="19"/>
      <c r="E10688" s="38"/>
      <c r="G10688" s="29"/>
      <c r="I10688" s="38"/>
      <c r="N10688" s="2"/>
      <c r="O10688" s="2"/>
    </row>
    <row r="10689" spans="1:15">
      <c r="A10689" s="19"/>
      <c r="E10689" s="38"/>
      <c r="G10689" s="29"/>
      <c r="I10689" s="38"/>
      <c r="N10689" s="2"/>
      <c r="O10689" s="2"/>
    </row>
    <row r="10690" spans="1:15">
      <c r="A10690" s="19"/>
      <c r="E10690" s="38"/>
      <c r="G10690" s="29"/>
      <c r="I10690" s="38"/>
      <c r="N10690" s="2"/>
      <c r="O10690" s="2"/>
    </row>
    <row r="10691" spans="1:15">
      <c r="A10691" s="19"/>
      <c r="E10691" s="38"/>
      <c r="G10691" s="29"/>
      <c r="I10691" s="38"/>
      <c r="N10691" s="2"/>
      <c r="O10691" s="2"/>
    </row>
    <row r="10692" spans="1:15">
      <c r="A10692" s="19"/>
      <c r="E10692" s="38"/>
      <c r="G10692" s="29"/>
      <c r="I10692" s="38"/>
      <c r="N10692" s="2"/>
      <c r="O10692" s="2"/>
    </row>
    <row r="10693" spans="1:15">
      <c r="A10693" s="19"/>
      <c r="E10693" s="38"/>
      <c r="G10693" s="29"/>
      <c r="I10693" s="38"/>
      <c r="N10693" s="2"/>
      <c r="O10693" s="2"/>
    </row>
    <row r="10694" spans="1:15">
      <c r="A10694" s="19"/>
      <c r="E10694" s="38"/>
      <c r="G10694" s="29"/>
      <c r="I10694" s="38"/>
      <c r="N10694" s="2"/>
      <c r="O10694" s="2"/>
    </row>
    <row r="10695" spans="1:15">
      <c r="A10695" s="19"/>
      <c r="E10695" s="38"/>
      <c r="G10695" s="29"/>
      <c r="I10695" s="38"/>
      <c r="N10695" s="2"/>
      <c r="O10695" s="2"/>
    </row>
    <row r="10696" spans="1:15">
      <c r="A10696" s="19"/>
      <c r="E10696" s="38"/>
      <c r="G10696" s="29"/>
      <c r="I10696" s="38"/>
      <c r="N10696" s="2"/>
      <c r="O10696" s="2"/>
    </row>
    <row r="10697" spans="1:15">
      <c r="A10697" s="19"/>
      <c r="E10697" s="38"/>
      <c r="G10697" s="29"/>
      <c r="I10697" s="38"/>
      <c r="N10697" s="2"/>
      <c r="O10697" s="2"/>
    </row>
    <row r="10698" spans="1:15">
      <c r="A10698" s="19"/>
      <c r="E10698" s="38"/>
      <c r="G10698" s="29"/>
      <c r="I10698" s="38"/>
      <c r="N10698" s="2"/>
      <c r="O10698" s="2"/>
    </row>
    <row r="10699" spans="1:15">
      <c r="A10699" s="19"/>
      <c r="E10699" s="38"/>
      <c r="G10699" s="29"/>
      <c r="I10699" s="38"/>
      <c r="N10699" s="2"/>
      <c r="O10699" s="2"/>
    </row>
    <row r="10700" spans="1:15">
      <c r="A10700" s="19"/>
      <c r="E10700" s="38"/>
      <c r="G10700" s="29"/>
      <c r="I10700" s="38"/>
      <c r="N10700" s="2"/>
      <c r="O10700" s="2"/>
    </row>
    <row r="10701" spans="1:15">
      <c r="A10701" s="19"/>
      <c r="E10701" s="38"/>
      <c r="G10701" s="29"/>
      <c r="I10701" s="38"/>
      <c r="N10701" s="2"/>
      <c r="O10701" s="2"/>
    </row>
    <row r="10702" spans="1:15">
      <c r="A10702" s="19"/>
      <c r="E10702" s="38"/>
      <c r="G10702" s="29"/>
      <c r="I10702" s="38"/>
      <c r="N10702" s="2"/>
      <c r="O10702" s="2"/>
    </row>
    <row r="10703" spans="1:15">
      <c r="A10703" s="19"/>
      <c r="E10703" s="38"/>
      <c r="G10703" s="29"/>
      <c r="I10703" s="38"/>
      <c r="N10703" s="2"/>
      <c r="O10703" s="2"/>
    </row>
    <row r="10704" spans="1:15">
      <c r="A10704" s="19"/>
      <c r="E10704" s="38"/>
      <c r="G10704" s="29"/>
      <c r="I10704" s="38"/>
      <c r="N10704" s="2"/>
      <c r="O10704" s="2"/>
    </row>
    <row r="10705" spans="1:15">
      <c r="A10705" s="19"/>
      <c r="E10705" s="38"/>
      <c r="G10705" s="29"/>
      <c r="I10705" s="38"/>
      <c r="N10705" s="2"/>
      <c r="O10705" s="2"/>
    </row>
    <row r="10706" spans="1:15">
      <c r="A10706" s="19"/>
      <c r="E10706" s="38"/>
      <c r="G10706" s="29"/>
      <c r="I10706" s="38"/>
      <c r="N10706" s="2"/>
      <c r="O10706" s="2"/>
    </row>
    <row r="10707" spans="1:15">
      <c r="A10707" s="19"/>
      <c r="E10707" s="38"/>
      <c r="G10707" s="29"/>
      <c r="I10707" s="38"/>
      <c r="N10707" s="2"/>
      <c r="O10707" s="2"/>
    </row>
    <row r="10708" spans="1:15">
      <c r="A10708" s="19"/>
      <c r="E10708" s="38"/>
      <c r="G10708" s="29"/>
      <c r="I10708" s="38"/>
      <c r="N10708" s="2"/>
      <c r="O10708" s="2"/>
    </row>
    <row r="10709" spans="1:15">
      <c r="A10709" s="19"/>
      <c r="E10709" s="38"/>
      <c r="G10709" s="29"/>
      <c r="I10709" s="38"/>
      <c r="N10709" s="2"/>
      <c r="O10709" s="2"/>
    </row>
    <row r="10710" spans="1:15">
      <c r="A10710" s="19"/>
      <c r="E10710" s="38"/>
      <c r="G10710" s="29"/>
      <c r="I10710" s="38"/>
      <c r="N10710" s="2"/>
      <c r="O10710" s="2"/>
    </row>
    <row r="10711" spans="1:15">
      <c r="A10711" s="19"/>
      <c r="E10711" s="38"/>
      <c r="G10711" s="29"/>
      <c r="I10711" s="38"/>
      <c r="N10711" s="2"/>
      <c r="O10711" s="2"/>
    </row>
    <row r="10712" spans="1:15">
      <c r="A10712" s="19"/>
      <c r="E10712" s="38"/>
      <c r="G10712" s="29"/>
      <c r="I10712" s="38"/>
      <c r="N10712" s="2"/>
      <c r="O10712" s="2"/>
    </row>
    <row r="10713" spans="1:15">
      <c r="A10713" s="19"/>
      <c r="E10713" s="38"/>
      <c r="G10713" s="29"/>
      <c r="I10713" s="38"/>
      <c r="N10713" s="2"/>
      <c r="O10713" s="2"/>
    </row>
    <row r="10714" spans="1:15">
      <c r="A10714" s="19"/>
      <c r="E10714" s="38"/>
      <c r="G10714" s="29"/>
      <c r="I10714" s="38"/>
      <c r="N10714" s="2"/>
      <c r="O10714" s="2"/>
    </row>
    <row r="10715" spans="1:15">
      <c r="A10715" s="19"/>
      <c r="E10715" s="38"/>
      <c r="G10715" s="29"/>
      <c r="I10715" s="38"/>
      <c r="N10715" s="2"/>
      <c r="O10715" s="2"/>
    </row>
    <row r="10716" spans="1:15">
      <c r="A10716" s="19"/>
      <c r="E10716" s="38"/>
      <c r="G10716" s="29"/>
      <c r="I10716" s="38"/>
      <c r="N10716" s="2"/>
      <c r="O10716" s="2"/>
    </row>
    <row r="10717" spans="1:15">
      <c r="A10717" s="19"/>
      <c r="E10717" s="38"/>
      <c r="G10717" s="29"/>
      <c r="I10717" s="38"/>
      <c r="N10717" s="2"/>
      <c r="O10717" s="2"/>
    </row>
    <row r="10718" spans="1:15">
      <c r="A10718" s="19"/>
      <c r="E10718" s="38"/>
      <c r="G10718" s="29"/>
      <c r="I10718" s="38"/>
      <c r="N10718" s="2"/>
      <c r="O10718" s="2"/>
    </row>
    <row r="10719" spans="1:15">
      <c r="A10719" s="19"/>
      <c r="E10719" s="38"/>
      <c r="G10719" s="29"/>
      <c r="I10719" s="38"/>
      <c r="N10719" s="2"/>
      <c r="O10719" s="2"/>
    </row>
    <row r="10720" spans="1:15">
      <c r="A10720" s="19"/>
      <c r="E10720" s="38"/>
      <c r="G10720" s="29"/>
      <c r="I10720" s="38"/>
      <c r="N10720" s="2"/>
      <c r="O10720" s="2"/>
    </row>
    <row r="10721" spans="1:15">
      <c r="A10721" s="19"/>
      <c r="E10721" s="38"/>
      <c r="G10721" s="29"/>
      <c r="I10721" s="38"/>
      <c r="N10721" s="2"/>
      <c r="O10721" s="2"/>
    </row>
    <row r="10722" spans="1:15">
      <c r="A10722" s="19"/>
      <c r="E10722" s="38"/>
      <c r="G10722" s="29"/>
      <c r="I10722" s="38"/>
      <c r="N10722" s="2"/>
      <c r="O10722" s="2"/>
    </row>
    <row r="10723" spans="1:15">
      <c r="A10723" s="19"/>
      <c r="E10723" s="38"/>
      <c r="G10723" s="29"/>
      <c r="I10723" s="38"/>
      <c r="N10723" s="2"/>
      <c r="O10723" s="2"/>
    </row>
    <row r="10724" spans="1:15">
      <c r="A10724" s="19"/>
      <c r="E10724" s="38"/>
      <c r="G10724" s="29"/>
      <c r="I10724" s="38"/>
      <c r="N10724" s="2"/>
      <c r="O10724" s="2"/>
    </row>
    <row r="10725" spans="1:15">
      <c r="A10725" s="19"/>
      <c r="E10725" s="38"/>
      <c r="G10725" s="29"/>
      <c r="I10725" s="38"/>
      <c r="N10725" s="2"/>
      <c r="O10725" s="2"/>
    </row>
    <row r="10726" spans="1:15">
      <c r="A10726" s="19"/>
      <c r="E10726" s="38"/>
      <c r="G10726" s="29"/>
      <c r="I10726" s="38"/>
      <c r="N10726" s="2"/>
      <c r="O10726" s="2"/>
    </row>
    <row r="10727" spans="1:15">
      <c r="A10727" s="19"/>
      <c r="E10727" s="38"/>
      <c r="G10727" s="29"/>
      <c r="I10727" s="38"/>
      <c r="N10727" s="2"/>
      <c r="O10727" s="2"/>
    </row>
    <row r="10728" spans="1:15">
      <c r="A10728" s="19"/>
      <c r="E10728" s="38"/>
      <c r="G10728" s="29"/>
      <c r="I10728" s="38"/>
      <c r="N10728" s="2"/>
      <c r="O10728" s="2"/>
    </row>
    <row r="10729" spans="1:15">
      <c r="A10729" s="19"/>
      <c r="E10729" s="38"/>
      <c r="G10729" s="29"/>
      <c r="I10729" s="38"/>
      <c r="N10729" s="2"/>
      <c r="O10729" s="2"/>
    </row>
    <row r="10730" spans="1:15">
      <c r="A10730" s="19"/>
      <c r="E10730" s="38"/>
      <c r="G10730" s="29"/>
      <c r="I10730" s="38"/>
      <c r="N10730" s="2"/>
      <c r="O10730" s="2"/>
    </row>
    <row r="10731" spans="1:15">
      <c r="A10731" s="19"/>
      <c r="E10731" s="38"/>
      <c r="G10731" s="29"/>
      <c r="I10731" s="38"/>
      <c r="N10731" s="2"/>
      <c r="O10731" s="2"/>
    </row>
    <row r="10732" spans="1:15">
      <c r="A10732" s="19"/>
      <c r="E10732" s="38"/>
      <c r="G10732" s="29"/>
      <c r="I10732" s="38"/>
      <c r="N10732" s="2"/>
      <c r="O10732" s="2"/>
    </row>
    <row r="10733" spans="1:15">
      <c r="A10733" s="19"/>
      <c r="E10733" s="38"/>
      <c r="G10733" s="29"/>
      <c r="I10733" s="38"/>
      <c r="N10733" s="2"/>
      <c r="O10733" s="2"/>
    </row>
    <row r="10734" spans="1:15">
      <c r="A10734" s="19"/>
      <c r="E10734" s="38"/>
      <c r="G10734" s="29"/>
      <c r="I10734" s="38"/>
      <c r="N10734" s="2"/>
      <c r="O10734" s="2"/>
    </row>
    <row r="10735" spans="1:15">
      <c r="A10735" s="19"/>
      <c r="E10735" s="38"/>
      <c r="G10735" s="29"/>
      <c r="I10735" s="38"/>
      <c r="N10735" s="2"/>
      <c r="O10735" s="2"/>
    </row>
    <row r="10736" spans="1:15">
      <c r="A10736" s="19"/>
      <c r="E10736" s="38"/>
      <c r="G10736" s="29"/>
      <c r="I10736" s="38"/>
      <c r="N10736" s="2"/>
      <c r="O10736" s="2"/>
    </row>
    <row r="10737" spans="1:15">
      <c r="A10737" s="19"/>
      <c r="E10737" s="38"/>
      <c r="G10737" s="29"/>
      <c r="I10737" s="38"/>
      <c r="N10737" s="2"/>
      <c r="O10737" s="2"/>
    </row>
    <row r="10738" spans="1:15">
      <c r="A10738" s="19"/>
      <c r="E10738" s="38"/>
      <c r="G10738" s="29"/>
      <c r="I10738" s="38"/>
      <c r="N10738" s="2"/>
      <c r="O10738" s="2"/>
    </row>
    <row r="10739" spans="1:15">
      <c r="A10739" s="19"/>
      <c r="E10739" s="38"/>
      <c r="G10739" s="29"/>
      <c r="I10739" s="38"/>
      <c r="N10739" s="2"/>
      <c r="O10739" s="2"/>
    </row>
    <row r="10740" spans="1:15">
      <c r="A10740" s="19"/>
      <c r="E10740" s="38"/>
      <c r="G10740" s="29"/>
      <c r="I10740" s="38"/>
      <c r="N10740" s="2"/>
      <c r="O10740" s="2"/>
    </row>
    <row r="10741" spans="1:15">
      <c r="A10741" s="19"/>
      <c r="E10741" s="38"/>
      <c r="G10741" s="29"/>
      <c r="I10741" s="38"/>
      <c r="N10741" s="2"/>
      <c r="O10741" s="2"/>
    </row>
    <row r="10742" spans="1:15">
      <c r="A10742" s="19"/>
      <c r="E10742" s="38"/>
      <c r="G10742" s="29"/>
      <c r="I10742" s="38"/>
      <c r="N10742" s="2"/>
      <c r="O10742" s="2"/>
    </row>
    <row r="10743" spans="1:15">
      <c r="A10743" s="19"/>
      <c r="E10743" s="38"/>
      <c r="G10743" s="29"/>
      <c r="I10743" s="38"/>
      <c r="N10743" s="2"/>
      <c r="O10743" s="2"/>
    </row>
    <row r="10744" spans="1:15">
      <c r="A10744" s="19"/>
      <c r="E10744" s="38"/>
      <c r="G10744" s="29"/>
      <c r="I10744" s="38"/>
      <c r="N10744" s="2"/>
      <c r="O10744" s="2"/>
    </row>
    <row r="10745" spans="1:15">
      <c r="A10745" s="19"/>
      <c r="E10745" s="38"/>
      <c r="G10745" s="29"/>
      <c r="I10745" s="38"/>
      <c r="N10745" s="2"/>
      <c r="O10745" s="2"/>
    </row>
    <row r="10746" spans="1:15">
      <c r="A10746" s="19"/>
      <c r="E10746" s="38"/>
      <c r="G10746" s="29"/>
      <c r="I10746" s="38"/>
      <c r="N10746" s="2"/>
      <c r="O10746" s="2"/>
    </row>
    <row r="10747" spans="1:15">
      <c r="A10747" s="19"/>
      <c r="E10747" s="38"/>
      <c r="G10747" s="29"/>
      <c r="I10747" s="38"/>
      <c r="N10747" s="2"/>
      <c r="O10747" s="2"/>
    </row>
    <row r="10748" spans="1:15">
      <c r="A10748" s="19"/>
      <c r="E10748" s="38"/>
      <c r="G10748" s="29"/>
      <c r="I10748" s="38"/>
      <c r="N10748" s="2"/>
      <c r="O10748" s="2"/>
    </row>
    <row r="10749" spans="1:15">
      <c r="A10749" s="19"/>
      <c r="E10749" s="38"/>
      <c r="G10749" s="29"/>
      <c r="I10749" s="38"/>
      <c r="N10749" s="2"/>
      <c r="O10749" s="2"/>
    </row>
    <row r="10750" spans="1:15">
      <c r="A10750" s="19"/>
      <c r="E10750" s="38"/>
      <c r="G10750" s="29"/>
      <c r="I10750" s="38"/>
      <c r="N10750" s="2"/>
      <c r="O10750" s="2"/>
    </row>
    <row r="10751" spans="1:15">
      <c r="A10751" s="19"/>
      <c r="E10751" s="38"/>
      <c r="G10751" s="29"/>
      <c r="I10751" s="38"/>
      <c r="N10751" s="2"/>
      <c r="O10751" s="2"/>
    </row>
    <row r="10752" spans="1:15">
      <c r="A10752" s="19"/>
      <c r="E10752" s="38"/>
      <c r="G10752" s="29"/>
      <c r="I10752" s="38"/>
      <c r="N10752" s="2"/>
      <c r="O10752" s="2"/>
    </row>
    <row r="10753" spans="1:15">
      <c r="A10753" s="19"/>
      <c r="E10753" s="38"/>
      <c r="G10753" s="29"/>
      <c r="I10753" s="38"/>
      <c r="N10753" s="2"/>
      <c r="O10753" s="2"/>
    </row>
    <row r="10754" spans="1:15">
      <c r="A10754" s="19"/>
      <c r="E10754" s="38"/>
      <c r="G10754" s="29"/>
      <c r="I10754" s="38"/>
      <c r="N10754" s="2"/>
      <c r="O10754" s="2"/>
    </row>
    <row r="10755" spans="1:15">
      <c r="A10755" s="19"/>
      <c r="E10755" s="38"/>
      <c r="G10755" s="29"/>
      <c r="I10755" s="38"/>
      <c r="N10755" s="2"/>
      <c r="O10755" s="2"/>
    </row>
    <row r="10756" spans="1:15">
      <c r="A10756" s="19"/>
      <c r="E10756" s="38"/>
      <c r="G10756" s="29"/>
      <c r="I10756" s="38"/>
      <c r="N10756" s="2"/>
      <c r="O10756" s="2"/>
    </row>
    <row r="10757" spans="1:15">
      <c r="A10757" s="19"/>
      <c r="E10757" s="38"/>
      <c r="G10757" s="29"/>
      <c r="I10757" s="38"/>
      <c r="N10757" s="2"/>
      <c r="O10757" s="2"/>
    </row>
    <row r="10758" spans="1:15">
      <c r="A10758" s="19"/>
      <c r="E10758" s="38"/>
      <c r="G10758" s="29"/>
      <c r="I10758" s="38"/>
      <c r="N10758" s="2"/>
      <c r="O10758" s="2"/>
    </row>
    <row r="10759" spans="1:15">
      <c r="A10759" s="19"/>
      <c r="E10759" s="38"/>
      <c r="G10759" s="29"/>
      <c r="I10759" s="38"/>
      <c r="N10759" s="2"/>
      <c r="O10759" s="2"/>
    </row>
    <row r="10760" spans="1:15">
      <c r="A10760" s="19"/>
      <c r="E10760" s="38"/>
      <c r="G10760" s="29"/>
      <c r="I10760" s="38"/>
      <c r="N10760" s="2"/>
      <c r="O10760" s="2"/>
    </row>
    <row r="10761" spans="1:15">
      <c r="A10761" s="19"/>
      <c r="E10761" s="38"/>
      <c r="G10761" s="29"/>
      <c r="I10761" s="38"/>
      <c r="N10761" s="2"/>
      <c r="O10761" s="2"/>
    </row>
    <row r="10762" spans="1:15">
      <c r="A10762" s="19"/>
      <c r="E10762" s="38"/>
      <c r="G10762" s="29"/>
      <c r="I10762" s="38"/>
      <c r="N10762" s="2"/>
      <c r="O10762" s="2"/>
    </row>
    <row r="10763" spans="1:15">
      <c r="A10763" s="19"/>
      <c r="E10763" s="38"/>
      <c r="G10763" s="29"/>
      <c r="I10763" s="38"/>
      <c r="N10763" s="2"/>
      <c r="O10763" s="2"/>
    </row>
    <row r="10764" spans="1:15">
      <c r="A10764" s="19"/>
      <c r="E10764" s="38"/>
      <c r="G10764" s="29"/>
      <c r="I10764" s="38"/>
      <c r="N10764" s="2"/>
      <c r="O10764" s="2"/>
    </row>
    <row r="10765" spans="1:15">
      <c r="A10765" s="19"/>
      <c r="E10765" s="38"/>
      <c r="G10765" s="29"/>
      <c r="I10765" s="38"/>
      <c r="N10765" s="2"/>
      <c r="O10765" s="2"/>
    </row>
    <row r="10766" spans="1:15">
      <c r="A10766" s="19"/>
      <c r="E10766" s="38"/>
      <c r="G10766" s="29"/>
      <c r="I10766" s="38"/>
      <c r="N10766" s="2"/>
      <c r="O10766" s="2"/>
    </row>
    <row r="10767" spans="1:15">
      <c r="A10767" s="19"/>
      <c r="E10767" s="38"/>
      <c r="G10767" s="29"/>
      <c r="I10767" s="38"/>
      <c r="N10767" s="2"/>
      <c r="O10767" s="2"/>
    </row>
    <row r="10768" spans="1:15">
      <c r="A10768" s="19"/>
      <c r="E10768" s="38"/>
      <c r="G10768" s="29"/>
      <c r="I10768" s="38"/>
      <c r="N10768" s="2"/>
      <c r="O10768" s="2"/>
    </row>
    <row r="10769" spans="1:15">
      <c r="A10769" s="19"/>
      <c r="E10769" s="38"/>
      <c r="G10769" s="29"/>
      <c r="I10769" s="38"/>
      <c r="N10769" s="2"/>
      <c r="O10769" s="2"/>
    </row>
    <row r="10770" spans="1:15">
      <c r="A10770" s="19"/>
      <c r="E10770" s="38"/>
      <c r="G10770" s="29"/>
      <c r="I10770" s="38"/>
      <c r="N10770" s="2"/>
      <c r="O10770" s="2"/>
    </row>
    <row r="10771" spans="1:15">
      <c r="A10771" s="19"/>
      <c r="E10771" s="38"/>
      <c r="G10771" s="29"/>
      <c r="I10771" s="38"/>
      <c r="N10771" s="2"/>
      <c r="O10771" s="2"/>
    </row>
    <row r="10772" spans="1:15">
      <c r="A10772" s="19"/>
      <c r="E10772" s="38"/>
      <c r="G10772" s="29"/>
      <c r="I10772" s="38"/>
      <c r="N10772" s="2"/>
      <c r="O10772" s="2"/>
    </row>
    <row r="10773" spans="1:15">
      <c r="A10773" s="19"/>
      <c r="E10773" s="38"/>
      <c r="G10773" s="29"/>
      <c r="I10773" s="38"/>
      <c r="N10773" s="2"/>
      <c r="O10773" s="2"/>
    </row>
    <row r="10774" spans="1:15">
      <c r="A10774" s="19"/>
      <c r="E10774" s="38"/>
      <c r="G10774" s="29"/>
      <c r="I10774" s="38"/>
      <c r="N10774" s="2"/>
      <c r="O10774" s="2"/>
    </row>
    <row r="10775" spans="1:15">
      <c r="A10775" s="19"/>
      <c r="E10775" s="38"/>
      <c r="G10775" s="29"/>
      <c r="I10775" s="38"/>
      <c r="N10775" s="2"/>
      <c r="O10775" s="2"/>
    </row>
    <row r="10776" spans="1:15">
      <c r="A10776" s="19"/>
      <c r="E10776" s="38"/>
      <c r="G10776" s="29"/>
      <c r="I10776" s="38"/>
      <c r="N10776" s="2"/>
      <c r="O10776" s="2"/>
    </row>
    <row r="10777" spans="1:15">
      <c r="A10777" s="19"/>
      <c r="E10777" s="38"/>
      <c r="G10777" s="29"/>
      <c r="I10777" s="38"/>
      <c r="N10777" s="2"/>
      <c r="O10777" s="2"/>
    </row>
    <row r="10778" spans="1:15">
      <c r="A10778" s="19"/>
      <c r="E10778" s="38"/>
      <c r="G10778" s="29"/>
      <c r="I10778" s="38"/>
      <c r="N10778" s="2"/>
      <c r="O10778" s="2"/>
    </row>
    <row r="10779" spans="1:15">
      <c r="A10779" s="19"/>
      <c r="E10779" s="38"/>
      <c r="G10779" s="29"/>
      <c r="I10779" s="38"/>
      <c r="N10779" s="2"/>
      <c r="O10779" s="2"/>
    </row>
    <row r="10780" spans="1:15">
      <c r="A10780" s="19"/>
      <c r="E10780" s="38"/>
      <c r="G10780" s="29"/>
      <c r="I10780" s="38"/>
      <c r="N10780" s="2"/>
      <c r="O10780" s="2"/>
    </row>
    <row r="10781" spans="1:15">
      <c r="A10781" s="19"/>
      <c r="E10781" s="38"/>
      <c r="G10781" s="29"/>
      <c r="I10781" s="38"/>
      <c r="N10781" s="2"/>
      <c r="O10781" s="2"/>
    </row>
    <row r="10782" spans="1:15">
      <c r="A10782" s="19"/>
      <c r="E10782" s="38"/>
      <c r="G10782" s="29"/>
      <c r="I10782" s="38"/>
      <c r="N10782" s="2"/>
      <c r="O10782" s="2"/>
    </row>
    <row r="10783" spans="1:15">
      <c r="A10783" s="19"/>
      <c r="E10783" s="38"/>
      <c r="G10783" s="29"/>
      <c r="I10783" s="38"/>
      <c r="N10783" s="2"/>
      <c r="O10783" s="2"/>
    </row>
    <row r="10784" spans="1:15">
      <c r="A10784" s="19"/>
      <c r="E10784" s="38"/>
      <c r="G10784" s="29"/>
      <c r="I10784" s="38"/>
      <c r="N10784" s="2"/>
      <c r="O10784" s="2"/>
    </row>
    <row r="10785" spans="1:15">
      <c r="A10785" s="19"/>
      <c r="E10785" s="38"/>
      <c r="G10785" s="29"/>
      <c r="I10785" s="38"/>
      <c r="N10785" s="2"/>
      <c r="O10785" s="2"/>
    </row>
    <row r="10786" spans="1:15">
      <c r="A10786" s="19"/>
      <c r="E10786" s="38"/>
      <c r="G10786" s="29"/>
      <c r="I10786" s="38"/>
      <c r="N10786" s="2"/>
      <c r="O10786" s="2"/>
    </row>
    <row r="10787" spans="1:15">
      <c r="A10787" s="19"/>
      <c r="E10787" s="38"/>
      <c r="G10787" s="29"/>
      <c r="I10787" s="38"/>
      <c r="N10787" s="2"/>
      <c r="O10787" s="2"/>
    </row>
    <row r="10788" spans="1:15">
      <c r="A10788" s="19"/>
      <c r="E10788" s="38"/>
      <c r="G10788" s="29"/>
      <c r="I10788" s="38"/>
      <c r="N10788" s="2"/>
      <c r="O10788" s="2"/>
    </row>
    <row r="10789" spans="1:15">
      <c r="A10789" s="19"/>
      <c r="E10789" s="38"/>
      <c r="G10789" s="29"/>
      <c r="I10789" s="38"/>
      <c r="N10789" s="2"/>
      <c r="O10789" s="2"/>
    </row>
    <row r="10790" spans="1:15">
      <c r="A10790" s="19"/>
      <c r="E10790" s="38"/>
      <c r="G10790" s="29"/>
      <c r="I10790" s="38"/>
      <c r="N10790" s="2"/>
      <c r="O10790" s="2"/>
    </row>
    <row r="10791" spans="1:15">
      <c r="A10791" s="19"/>
      <c r="E10791" s="38"/>
      <c r="G10791" s="29"/>
      <c r="I10791" s="38"/>
      <c r="N10791" s="2"/>
      <c r="O10791" s="2"/>
    </row>
    <row r="10792" spans="1:15">
      <c r="A10792" s="19"/>
      <c r="E10792" s="38"/>
      <c r="G10792" s="29"/>
      <c r="I10792" s="38"/>
      <c r="N10792" s="2"/>
      <c r="O10792" s="2"/>
    </row>
    <row r="10793" spans="1:15">
      <c r="A10793" s="19"/>
      <c r="E10793" s="38"/>
      <c r="G10793" s="29"/>
      <c r="I10793" s="38"/>
      <c r="N10793" s="2"/>
      <c r="O10793" s="2"/>
    </row>
    <row r="10794" spans="1:15">
      <c r="A10794" s="19"/>
      <c r="E10794" s="38"/>
      <c r="G10794" s="29"/>
      <c r="I10794" s="38"/>
      <c r="N10794" s="2"/>
      <c r="O10794" s="2"/>
    </row>
    <row r="10795" spans="1:15">
      <c r="A10795" s="19"/>
      <c r="E10795" s="38"/>
      <c r="G10795" s="29"/>
      <c r="I10795" s="38"/>
      <c r="N10795" s="2"/>
      <c r="O10795" s="2"/>
    </row>
    <row r="10796" spans="1:15">
      <c r="A10796" s="19"/>
      <c r="E10796" s="38"/>
      <c r="G10796" s="29"/>
      <c r="I10796" s="38"/>
      <c r="N10796" s="2"/>
      <c r="O10796" s="2"/>
    </row>
    <row r="10797" spans="1:15">
      <c r="A10797" s="19"/>
      <c r="E10797" s="38"/>
      <c r="G10797" s="29"/>
      <c r="I10797" s="38"/>
      <c r="N10797" s="2"/>
      <c r="O10797" s="2"/>
    </row>
    <row r="10798" spans="1:15">
      <c r="A10798" s="19"/>
      <c r="E10798" s="38"/>
      <c r="G10798" s="29"/>
      <c r="I10798" s="38"/>
      <c r="N10798" s="2"/>
      <c r="O10798" s="2"/>
    </row>
    <row r="10799" spans="1:15">
      <c r="A10799" s="19"/>
      <c r="E10799" s="38"/>
      <c r="G10799" s="29"/>
      <c r="I10799" s="38"/>
      <c r="N10799" s="2"/>
      <c r="O10799" s="2"/>
    </row>
    <row r="10800" spans="1:15">
      <c r="A10800" s="19"/>
      <c r="E10800" s="38"/>
      <c r="G10800" s="29"/>
      <c r="I10800" s="38"/>
      <c r="N10800" s="2"/>
      <c r="O10800" s="2"/>
    </row>
    <row r="10801" spans="1:15">
      <c r="A10801" s="19"/>
      <c r="E10801" s="38"/>
      <c r="G10801" s="29"/>
      <c r="I10801" s="38"/>
      <c r="N10801" s="2"/>
      <c r="O10801" s="2"/>
    </row>
    <row r="10802" spans="1:15">
      <c r="A10802" s="19"/>
      <c r="E10802" s="38"/>
      <c r="G10802" s="29"/>
      <c r="I10802" s="38"/>
      <c r="N10802" s="2"/>
      <c r="O10802" s="2"/>
    </row>
    <row r="10803" spans="1:15">
      <c r="A10803" s="19"/>
      <c r="E10803" s="38"/>
      <c r="G10803" s="29"/>
      <c r="I10803" s="38"/>
      <c r="N10803" s="2"/>
      <c r="O10803" s="2"/>
    </row>
    <row r="10804" spans="1:15">
      <c r="A10804" s="19"/>
      <c r="E10804" s="38"/>
      <c r="G10804" s="29"/>
      <c r="I10804" s="38"/>
      <c r="N10804" s="2"/>
      <c r="O10804" s="2"/>
    </row>
    <row r="10805" spans="1:15">
      <c r="A10805" s="19"/>
      <c r="E10805" s="38"/>
      <c r="G10805" s="29"/>
      <c r="I10805" s="38"/>
      <c r="N10805" s="2"/>
      <c r="O10805" s="2"/>
    </row>
    <row r="10806" spans="1:15">
      <c r="A10806" s="19"/>
      <c r="E10806" s="38"/>
      <c r="G10806" s="29"/>
      <c r="I10806" s="38"/>
      <c r="N10806" s="2"/>
      <c r="O10806" s="2"/>
    </row>
    <row r="10807" spans="1:15">
      <c r="A10807" s="19"/>
      <c r="E10807" s="38"/>
      <c r="G10807" s="29"/>
      <c r="I10807" s="38"/>
      <c r="N10807" s="2"/>
      <c r="O10807" s="2"/>
    </row>
    <row r="10808" spans="1:15">
      <c r="A10808" s="19"/>
      <c r="E10808" s="38"/>
      <c r="G10808" s="29"/>
      <c r="I10808" s="38"/>
      <c r="N10808" s="2"/>
      <c r="O10808" s="2"/>
    </row>
    <row r="10809" spans="1:15">
      <c r="A10809" s="19"/>
      <c r="E10809" s="38"/>
      <c r="G10809" s="29"/>
      <c r="I10809" s="38"/>
      <c r="N10809" s="2"/>
      <c r="O10809" s="2"/>
    </row>
    <row r="10810" spans="1:15">
      <c r="A10810" s="19"/>
      <c r="E10810" s="38"/>
      <c r="G10810" s="29"/>
      <c r="I10810" s="38"/>
      <c r="N10810" s="2"/>
      <c r="O10810" s="2"/>
    </row>
    <row r="10811" spans="1:15">
      <c r="A10811" s="19"/>
      <c r="E10811" s="38"/>
      <c r="G10811" s="29"/>
      <c r="I10811" s="38"/>
      <c r="N10811" s="2"/>
      <c r="O10811" s="2"/>
    </row>
    <row r="10812" spans="1:15">
      <c r="A10812" s="19"/>
      <c r="E10812" s="38"/>
      <c r="G10812" s="29"/>
      <c r="I10812" s="38"/>
      <c r="N10812" s="2"/>
      <c r="O10812" s="2"/>
    </row>
    <row r="10813" spans="1:15">
      <c r="A10813" s="19"/>
      <c r="E10813" s="38"/>
      <c r="G10813" s="29"/>
      <c r="I10813" s="38"/>
      <c r="N10813" s="2"/>
      <c r="O10813" s="2"/>
    </row>
    <row r="10814" spans="1:15">
      <c r="A10814" s="19"/>
      <c r="E10814" s="38"/>
      <c r="G10814" s="29"/>
      <c r="I10814" s="38"/>
      <c r="N10814" s="2"/>
      <c r="O10814" s="2"/>
    </row>
    <row r="10815" spans="1:15">
      <c r="A10815" s="19"/>
      <c r="E10815" s="38"/>
      <c r="G10815" s="29"/>
      <c r="I10815" s="38"/>
      <c r="N10815" s="2"/>
      <c r="O10815" s="2"/>
    </row>
    <row r="10816" spans="1:15">
      <c r="A10816" s="19"/>
      <c r="E10816" s="38"/>
      <c r="G10816" s="29"/>
      <c r="I10816" s="38"/>
      <c r="N10816" s="2"/>
      <c r="O10816" s="2"/>
    </row>
    <row r="10817" spans="1:15">
      <c r="A10817" s="19"/>
      <c r="E10817" s="38"/>
      <c r="G10817" s="29"/>
      <c r="I10817" s="38"/>
      <c r="N10817" s="2"/>
      <c r="O10817" s="2"/>
    </row>
    <row r="10818" spans="1:15">
      <c r="A10818" s="19"/>
      <c r="E10818" s="38"/>
      <c r="G10818" s="29"/>
      <c r="I10818" s="38"/>
      <c r="N10818" s="2"/>
      <c r="O10818" s="2"/>
    </row>
    <row r="10819" spans="1:15">
      <c r="A10819" s="19"/>
      <c r="E10819" s="38"/>
      <c r="G10819" s="29"/>
      <c r="I10819" s="38"/>
      <c r="N10819" s="2"/>
      <c r="O10819" s="2"/>
    </row>
    <row r="10820" spans="1:15">
      <c r="A10820" s="19"/>
      <c r="E10820" s="38"/>
      <c r="G10820" s="29"/>
      <c r="I10820" s="38"/>
      <c r="N10820" s="2"/>
      <c r="O10820" s="2"/>
    </row>
    <row r="10821" spans="1:15">
      <c r="A10821" s="19"/>
      <c r="E10821" s="38"/>
      <c r="G10821" s="29"/>
      <c r="I10821" s="38"/>
      <c r="N10821" s="2"/>
      <c r="O10821" s="2"/>
    </row>
    <row r="10822" spans="1:15">
      <c r="A10822" s="19"/>
      <c r="E10822" s="38"/>
      <c r="G10822" s="29"/>
      <c r="I10822" s="38"/>
      <c r="N10822" s="2"/>
      <c r="O10822" s="2"/>
    </row>
    <row r="10823" spans="1:15">
      <c r="A10823" s="19"/>
      <c r="E10823" s="38"/>
      <c r="G10823" s="29"/>
      <c r="I10823" s="38"/>
      <c r="N10823" s="2"/>
      <c r="O10823" s="2"/>
    </row>
    <row r="10824" spans="1:15">
      <c r="A10824" s="19"/>
      <c r="E10824" s="38"/>
      <c r="G10824" s="29"/>
      <c r="I10824" s="38"/>
      <c r="N10824" s="2"/>
      <c r="O10824" s="2"/>
    </row>
    <row r="10825" spans="1:15">
      <c r="A10825" s="19"/>
      <c r="E10825" s="38"/>
      <c r="G10825" s="29"/>
      <c r="I10825" s="38"/>
      <c r="N10825" s="2"/>
      <c r="O10825" s="2"/>
    </row>
    <row r="10826" spans="1:15">
      <c r="A10826" s="19"/>
      <c r="E10826" s="38"/>
      <c r="G10826" s="29"/>
      <c r="I10826" s="38"/>
      <c r="N10826" s="2"/>
      <c r="O10826" s="2"/>
    </row>
    <row r="10827" spans="1:15">
      <c r="A10827" s="19"/>
      <c r="E10827" s="38"/>
      <c r="G10827" s="29"/>
      <c r="I10827" s="38"/>
      <c r="N10827" s="2"/>
      <c r="O10827" s="2"/>
    </row>
    <row r="10828" spans="1:15">
      <c r="A10828" s="19"/>
      <c r="E10828" s="38"/>
      <c r="G10828" s="29"/>
      <c r="I10828" s="38"/>
      <c r="N10828" s="2"/>
      <c r="O10828" s="2"/>
    </row>
    <row r="10829" spans="1:15">
      <c r="A10829" s="19"/>
      <c r="E10829" s="38"/>
      <c r="G10829" s="29"/>
      <c r="I10829" s="38"/>
      <c r="N10829" s="2"/>
      <c r="O10829" s="2"/>
    </row>
    <row r="10830" spans="1:15">
      <c r="A10830" s="19"/>
      <c r="E10830" s="38"/>
      <c r="G10830" s="29"/>
      <c r="I10830" s="38"/>
      <c r="N10830" s="2"/>
      <c r="O10830" s="2"/>
    </row>
    <row r="10831" spans="1:15">
      <c r="A10831" s="19"/>
      <c r="E10831" s="38"/>
      <c r="G10831" s="29"/>
      <c r="I10831" s="38"/>
      <c r="N10831" s="2"/>
      <c r="O10831" s="2"/>
    </row>
    <row r="10832" spans="1:15">
      <c r="A10832" s="19"/>
      <c r="E10832" s="38"/>
      <c r="G10832" s="29"/>
      <c r="I10832" s="38"/>
      <c r="N10832" s="2"/>
      <c r="O10832" s="2"/>
    </row>
    <row r="10833" spans="1:15">
      <c r="A10833" s="19"/>
      <c r="E10833" s="38"/>
      <c r="G10833" s="29"/>
      <c r="I10833" s="38"/>
      <c r="N10833" s="2"/>
      <c r="O10833" s="2"/>
    </row>
    <row r="10834" spans="1:15">
      <c r="A10834" s="19"/>
      <c r="E10834" s="38"/>
      <c r="G10834" s="29"/>
      <c r="I10834" s="38"/>
      <c r="N10834" s="2"/>
      <c r="O10834" s="2"/>
    </row>
    <row r="10835" spans="1:15">
      <c r="A10835" s="19"/>
      <c r="E10835" s="38"/>
      <c r="G10835" s="29"/>
      <c r="I10835" s="38"/>
      <c r="N10835" s="2"/>
      <c r="O10835" s="2"/>
    </row>
    <row r="10836" spans="1:15">
      <c r="A10836" s="19"/>
      <c r="E10836" s="38"/>
      <c r="G10836" s="29"/>
      <c r="I10836" s="38"/>
      <c r="N10836" s="2"/>
      <c r="O10836" s="2"/>
    </row>
    <row r="10837" spans="1:15">
      <c r="A10837" s="19"/>
      <c r="E10837" s="38"/>
      <c r="G10837" s="29"/>
      <c r="I10837" s="38"/>
      <c r="N10837" s="2"/>
      <c r="O10837" s="2"/>
    </row>
    <row r="10838" spans="1:15">
      <c r="A10838" s="19"/>
      <c r="E10838" s="38"/>
      <c r="G10838" s="29"/>
      <c r="I10838" s="38"/>
      <c r="N10838" s="2"/>
      <c r="O10838" s="2"/>
    </row>
    <row r="10839" spans="1:15">
      <c r="A10839" s="19"/>
      <c r="E10839" s="38"/>
      <c r="G10839" s="29"/>
      <c r="I10839" s="38"/>
      <c r="N10839" s="2"/>
      <c r="O10839" s="2"/>
    </row>
    <row r="10840" spans="1:15">
      <c r="A10840" s="19"/>
      <c r="E10840" s="38"/>
      <c r="G10840" s="29"/>
      <c r="I10840" s="38"/>
      <c r="N10840" s="2"/>
      <c r="O10840" s="2"/>
    </row>
    <row r="10841" spans="1:15">
      <c r="A10841" s="19"/>
      <c r="E10841" s="38"/>
      <c r="G10841" s="29"/>
      <c r="I10841" s="38"/>
      <c r="N10841" s="2"/>
      <c r="O10841" s="2"/>
    </row>
    <row r="10842" spans="1:15">
      <c r="A10842" s="19"/>
      <c r="E10842" s="38"/>
      <c r="G10842" s="29"/>
      <c r="I10842" s="38"/>
      <c r="N10842" s="2"/>
      <c r="O10842" s="2"/>
    </row>
    <row r="10843" spans="1:15">
      <c r="A10843" s="19"/>
      <c r="E10843" s="38"/>
      <c r="G10843" s="29"/>
      <c r="I10843" s="38"/>
      <c r="N10843" s="2"/>
      <c r="O10843" s="2"/>
    </row>
    <row r="10844" spans="1:15">
      <c r="A10844" s="19"/>
      <c r="E10844" s="38"/>
      <c r="G10844" s="29"/>
      <c r="I10844" s="38"/>
      <c r="N10844" s="2"/>
      <c r="O10844" s="2"/>
    </row>
    <row r="10845" spans="1:15">
      <c r="A10845" s="19"/>
      <c r="E10845" s="38"/>
      <c r="G10845" s="29"/>
      <c r="I10845" s="38"/>
      <c r="N10845" s="2"/>
      <c r="O10845" s="2"/>
    </row>
    <row r="10846" spans="1:15">
      <c r="A10846" s="19"/>
      <c r="E10846" s="38"/>
      <c r="G10846" s="29"/>
      <c r="I10846" s="38"/>
      <c r="N10846" s="2"/>
      <c r="O10846" s="2"/>
    </row>
    <row r="10847" spans="1:15">
      <c r="A10847" s="19"/>
      <c r="E10847" s="38"/>
      <c r="G10847" s="29"/>
      <c r="I10847" s="38"/>
      <c r="N10847" s="2"/>
      <c r="O10847" s="2"/>
    </row>
    <row r="10848" spans="1:15">
      <c r="A10848" s="19"/>
      <c r="E10848" s="38"/>
      <c r="G10848" s="29"/>
      <c r="I10848" s="38"/>
      <c r="N10848" s="2"/>
      <c r="O10848" s="2"/>
    </row>
    <row r="10849" spans="1:15">
      <c r="A10849" s="19"/>
      <c r="E10849" s="38"/>
      <c r="G10849" s="29"/>
      <c r="I10849" s="38"/>
      <c r="N10849" s="2"/>
      <c r="O10849" s="2"/>
    </row>
    <row r="10850" spans="1:15">
      <c r="A10850" s="19"/>
      <c r="E10850" s="38"/>
      <c r="G10850" s="29"/>
      <c r="I10850" s="38"/>
      <c r="N10850" s="2"/>
      <c r="O10850" s="2"/>
    </row>
    <row r="10851" spans="1:15">
      <c r="A10851" s="19"/>
      <c r="E10851" s="38"/>
      <c r="G10851" s="29"/>
      <c r="I10851" s="38"/>
      <c r="N10851" s="2"/>
      <c r="O10851" s="2"/>
    </row>
    <row r="10852" spans="1:15">
      <c r="A10852" s="19"/>
      <c r="E10852" s="38"/>
      <c r="G10852" s="29"/>
      <c r="I10852" s="38"/>
      <c r="N10852" s="2"/>
      <c r="O10852" s="2"/>
    </row>
    <row r="10853" spans="1:15">
      <c r="A10853" s="19"/>
      <c r="E10853" s="38"/>
      <c r="G10853" s="29"/>
      <c r="I10853" s="38"/>
      <c r="N10853" s="2"/>
      <c r="O10853" s="2"/>
    </row>
    <row r="10854" spans="1:15">
      <c r="A10854" s="19"/>
      <c r="E10854" s="38"/>
      <c r="G10854" s="29"/>
      <c r="I10854" s="38"/>
      <c r="N10854" s="2"/>
      <c r="O10854" s="2"/>
    </row>
    <row r="10855" spans="1:15">
      <c r="A10855" s="19"/>
      <c r="E10855" s="38"/>
      <c r="G10855" s="29"/>
      <c r="I10855" s="38"/>
      <c r="N10855" s="2"/>
      <c r="O10855" s="2"/>
    </row>
    <row r="10856" spans="1:15">
      <c r="A10856" s="19"/>
      <c r="E10856" s="38"/>
      <c r="G10856" s="29"/>
      <c r="I10856" s="38"/>
      <c r="N10856" s="2"/>
      <c r="O10856" s="2"/>
    </row>
    <row r="10857" spans="1:15">
      <c r="A10857" s="19"/>
      <c r="E10857" s="38"/>
      <c r="G10857" s="29"/>
      <c r="I10857" s="38"/>
      <c r="N10857" s="2"/>
      <c r="O10857" s="2"/>
    </row>
    <row r="10858" spans="1:15">
      <c r="A10858" s="19"/>
      <c r="E10858" s="38"/>
      <c r="G10858" s="29"/>
      <c r="I10858" s="38"/>
      <c r="N10858" s="2"/>
      <c r="O10858" s="2"/>
    </row>
    <row r="10859" spans="1:15">
      <c r="A10859" s="19"/>
      <c r="E10859" s="38"/>
      <c r="G10859" s="29"/>
      <c r="I10859" s="38"/>
      <c r="N10859" s="2"/>
      <c r="O10859" s="2"/>
    </row>
    <row r="10860" spans="1:15">
      <c r="A10860" s="19"/>
      <c r="E10860" s="38"/>
      <c r="G10860" s="29"/>
      <c r="I10860" s="38"/>
      <c r="N10860" s="2"/>
      <c r="O10860" s="2"/>
    </row>
    <row r="10861" spans="1:15">
      <c r="A10861" s="19"/>
      <c r="E10861" s="38"/>
      <c r="G10861" s="29"/>
      <c r="I10861" s="38"/>
      <c r="N10861" s="2"/>
      <c r="O10861" s="2"/>
    </row>
    <row r="10862" spans="1:15">
      <c r="A10862" s="19"/>
      <c r="E10862" s="38"/>
      <c r="G10862" s="29"/>
      <c r="I10862" s="38"/>
      <c r="N10862" s="2"/>
      <c r="O10862" s="2"/>
    </row>
    <row r="10863" spans="1:15">
      <c r="A10863" s="19"/>
      <c r="E10863" s="38"/>
      <c r="G10863" s="29"/>
      <c r="I10863" s="38"/>
      <c r="N10863" s="2"/>
      <c r="O10863" s="2"/>
    </row>
    <row r="10864" spans="1:15">
      <c r="A10864" s="19"/>
      <c r="E10864" s="38"/>
      <c r="G10864" s="29"/>
      <c r="I10864" s="38"/>
      <c r="N10864" s="2"/>
      <c r="O10864" s="2"/>
    </row>
    <row r="10865" spans="1:15">
      <c r="A10865" s="19"/>
      <c r="E10865" s="38"/>
      <c r="G10865" s="29"/>
      <c r="I10865" s="38"/>
      <c r="N10865" s="2"/>
      <c r="O10865" s="2"/>
    </row>
    <row r="10866" spans="1:15">
      <c r="A10866" s="19"/>
      <c r="E10866" s="38"/>
      <c r="G10866" s="29"/>
      <c r="I10866" s="38"/>
      <c r="N10866" s="2"/>
      <c r="O10866" s="2"/>
    </row>
    <row r="10867" spans="1:15">
      <c r="A10867" s="19"/>
      <c r="E10867" s="38"/>
      <c r="G10867" s="29"/>
      <c r="I10867" s="38"/>
      <c r="N10867" s="2"/>
      <c r="O10867" s="2"/>
    </row>
    <row r="10868" spans="1:15">
      <c r="A10868" s="19"/>
      <c r="E10868" s="38"/>
      <c r="G10868" s="29"/>
      <c r="I10868" s="38"/>
      <c r="N10868" s="2"/>
      <c r="O10868" s="2"/>
    </row>
    <row r="10869" spans="1:15">
      <c r="A10869" s="19"/>
      <c r="E10869" s="38"/>
      <c r="G10869" s="29"/>
      <c r="I10869" s="38"/>
      <c r="N10869" s="2"/>
      <c r="O10869" s="2"/>
    </row>
    <row r="10870" spans="1:15">
      <c r="A10870" s="19"/>
      <c r="E10870" s="38"/>
      <c r="G10870" s="29"/>
      <c r="I10870" s="38"/>
      <c r="N10870" s="2"/>
      <c r="O10870" s="2"/>
    </row>
    <row r="10871" spans="1:15">
      <c r="A10871" s="19"/>
      <c r="E10871" s="38"/>
      <c r="G10871" s="29"/>
      <c r="I10871" s="38"/>
      <c r="N10871" s="2"/>
      <c r="O10871" s="2"/>
    </row>
    <row r="10872" spans="1:15">
      <c r="A10872" s="19"/>
      <c r="E10872" s="38"/>
      <c r="G10872" s="29"/>
      <c r="I10872" s="38"/>
      <c r="N10872" s="2"/>
      <c r="O10872" s="2"/>
    </row>
    <row r="10873" spans="1:15">
      <c r="A10873" s="19"/>
      <c r="E10873" s="38"/>
      <c r="G10873" s="29"/>
      <c r="I10873" s="38"/>
      <c r="N10873" s="2"/>
      <c r="O10873" s="2"/>
    </row>
    <row r="10874" spans="1:15">
      <c r="A10874" s="19"/>
      <c r="E10874" s="38"/>
      <c r="G10874" s="29"/>
      <c r="I10874" s="38"/>
      <c r="N10874" s="2"/>
      <c r="O10874" s="2"/>
    </row>
    <row r="10875" spans="1:15">
      <c r="A10875" s="19"/>
      <c r="E10875" s="38"/>
      <c r="G10875" s="29"/>
      <c r="I10875" s="38"/>
      <c r="N10875" s="2"/>
      <c r="O10875" s="2"/>
    </row>
    <row r="10876" spans="1:15">
      <c r="A10876" s="19"/>
      <c r="E10876" s="38"/>
      <c r="G10876" s="29"/>
      <c r="I10876" s="38"/>
      <c r="N10876" s="2"/>
      <c r="O10876" s="2"/>
    </row>
    <row r="10877" spans="1:15">
      <c r="A10877" s="19"/>
      <c r="E10877" s="38"/>
      <c r="G10877" s="29"/>
      <c r="I10877" s="38"/>
      <c r="N10877" s="2"/>
      <c r="O10877" s="2"/>
    </row>
    <row r="10878" spans="1:15">
      <c r="A10878" s="19"/>
      <c r="E10878" s="38"/>
      <c r="G10878" s="29"/>
      <c r="I10878" s="38"/>
      <c r="N10878" s="2"/>
      <c r="O10878" s="2"/>
    </row>
    <row r="10879" spans="1:15">
      <c r="A10879" s="19"/>
      <c r="E10879" s="38"/>
      <c r="G10879" s="29"/>
      <c r="I10879" s="38"/>
      <c r="N10879" s="2"/>
      <c r="O10879" s="2"/>
    </row>
    <row r="10880" spans="1:15">
      <c r="A10880" s="19"/>
      <c r="E10880" s="38"/>
      <c r="G10880" s="29"/>
      <c r="I10880" s="38"/>
      <c r="N10880" s="2"/>
      <c r="O10880" s="2"/>
    </row>
    <row r="10881" spans="1:15">
      <c r="A10881" s="19"/>
      <c r="E10881" s="38"/>
      <c r="G10881" s="29"/>
      <c r="I10881" s="38"/>
      <c r="N10881" s="2"/>
      <c r="O10881" s="2"/>
    </row>
    <row r="10882" spans="1:15">
      <c r="A10882" s="19"/>
      <c r="E10882" s="38"/>
      <c r="G10882" s="29"/>
      <c r="I10882" s="38"/>
      <c r="N10882" s="2"/>
      <c r="O10882" s="2"/>
    </row>
    <row r="10883" spans="1:15">
      <c r="A10883" s="19"/>
      <c r="E10883" s="38"/>
      <c r="G10883" s="29"/>
      <c r="I10883" s="38"/>
      <c r="N10883" s="2"/>
      <c r="O10883" s="2"/>
    </row>
    <row r="10884" spans="1:15">
      <c r="A10884" s="19"/>
      <c r="E10884" s="38"/>
      <c r="G10884" s="29"/>
      <c r="I10884" s="38"/>
      <c r="N10884" s="2"/>
      <c r="O10884" s="2"/>
    </row>
    <row r="10885" spans="1:15">
      <c r="A10885" s="19"/>
      <c r="E10885" s="38"/>
      <c r="G10885" s="29"/>
      <c r="I10885" s="38"/>
      <c r="N10885" s="2"/>
      <c r="O10885" s="2"/>
    </row>
    <row r="10886" spans="1:15">
      <c r="A10886" s="19"/>
      <c r="E10886" s="38"/>
      <c r="G10886" s="29"/>
      <c r="I10886" s="38"/>
      <c r="N10886" s="2"/>
      <c r="O10886" s="2"/>
    </row>
    <row r="10887" spans="1:15">
      <c r="A10887" s="19"/>
      <c r="E10887" s="38"/>
      <c r="G10887" s="29"/>
      <c r="I10887" s="38"/>
      <c r="N10887" s="2"/>
      <c r="O10887" s="2"/>
    </row>
    <row r="10888" spans="1:15">
      <c r="A10888" s="19"/>
      <c r="E10888" s="38"/>
      <c r="G10888" s="29"/>
      <c r="I10888" s="38"/>
      <c r="N10888" s="2"/>
      <c r="O10888" s="2"/>
    </row>
    <row r="10889" spans="1:15">
      <c r="A10889" s="19"/>
      <c r="E10889" s="38"/>
      <c r="G10889" s="29"/>
      <c r="I10889" s="38"/>
      <c r="N10889" s="2"/>
      <c r="O10889" s="2"/>
    </row>
    <row r="10890" spans="1:15">
      <c r="A10890" s="19"/>
      <c r="E10890" s="38"/>
      <c r="G10890" s="29"/>
      <c r="I10890" s="38"/>
      <c r="N10890" s="2"/>
      <c r="O10890" s="2"/>
    </row>
    <row r="10891" spans="1:15">
      <c r="A10891" s="19"/>
      <c r="E10891" s="38"/>
      <c r="G10891" s="29"/>
      <c r="I10891" s="38"/>
      <c r="N10891" s="2"/>
      <c r="O10891" s="2"/>
    </row>
    <row r="10892" spans="1:15">
      <c r="A10892" s="19"/>
      <c r="E10892" s="38"/>
      <c r="G10892" s="29"/>
      <c r="I10892" s="38"/>
      <c r="N10892" s="2"/>
      <c r="O10892" s="2"/>
    </row>
    <row r="10893" spans="1:15">
      <c r="A10893" s="19"/>
      <c r="E10893" s="38"/>
      <c r="G10893" s="29"/>
      <c r="I10893" s="38"/>
      <c r="N10893" s="2"/>
      <c r="O10893" s="2"/>
    </row>
    <row r="10894" spans="1:15">
      <c r="A10894" s="19"/>
      <c r="E10894" s="38"/>
      <c r="G10894" s="29"/>
      <c r="I10894" s="38"/>
      <c r="N10894" s="2"/>
      <c r="O10894" s="2"/>
    </row>
    <row r="10895" spans="1:15">
      <c r="A10895" s="19"/>
      <c r="E10895" s="38"/>
      <c r="G10895" s="29"/>
      <c r="I10895" s="38"/>
      <c r="N10895" s="2"/>
      <c r="O10895" s="2"/>
    </row>
    <row r="10896" spans="1:15">
      <c r="A10896" s="19"/>
      <c r="E10896" s="38"/>
      <c r="G10896" s="29"/>
      <c r="I10896" s="38"/>
      <c r="N10896" s="2"/>
      <c r="O10896" s="2"/>
    </row>
    <row r="10897" spans="1:15">
      <c r="A10897" s="19"/>
      <c r="E10897" s="38"/>
      <c r="G10897" s="29"/>
      <c r="I10897" s="38"/>
      <c r="N10897" s="2"/>
      <c r="O10897" s="2"/>
    </row>
    <row r="10898" spans="1:15">
      <c r="A10898" s="19"/>
      <c r="E10898" s="38"/>
      <c r="G10898" s="29"/>
      <c r="I10898" s="38"/>
      <c r="N10898" s="2"/>
      <c r="O10898" s="2"/>
    </row>
    <row r="10899" spans="1:15">
      <c r="A10899" s="19"/>
      <c r="E10899" s="38"/>
      <c r="G10899" s="29"/>
      <c r="I10899" s="38"/>
      <c r="N10899" s="2"/>
      <c r="O10899" s="2"/>
    </row>
    <row r="10900" spans="1:15">
      <c r="A10900" s="19"/>
      <c r="E10900" s="38"/>
      <c r="G10900" s="29"/>
      <c r="I10900" s="38"/>
      <c r="N10900" s="2"/>
      <c r="O10900" s="2"/>
    </row>
    <row r="10901" spans="1:15">
      <c r="A10901" s="19"/>
      <c r="E10901" s="38"/>
      <c r="G10901" s="29"/>
      <c r="I10901" s="38"/>
      <c r="N10901" s="2"/>
      <c r="O10901" s="2"/>
    </row>
    <row r="10902" spans="1:15">
      <c r="A10902" s="19"/>
      <c r="E10902" s="38"/>
      <c r="G10902" s="29"/>
      <c r="I10902" s="38"/>
      <c r="N10902" s="2"/>
      <c r="O10902" s="2"/>
    </row>
    <row r="10903" spans="1:15">
      <c r="A10903" s="19"/>
      <c r="E10903" s="38"/>
      <c r="G10903" s="29"/>
      <c r="I10903" s="38"/>
      <c r="N10903" s="2"/>
      <c r="O10903" s="2"/>
    </row>
    <row r="10904" spans="1:15">
      <c r="A10904" s="19"/>
      <c r="E10904" s="38"/>
      <c r="G10904" s="29"/>
      <c r="I10904" s="38"/>
      <c r="N10904" s="2"/>
      <c r="O10904" s="2"/>
    </row>
    <row r="10905" spans="1:15">
      <c r="A10905" s="19"/>
      <c r="E10905" s="38"/>
      <c r="G10905" s="29"/>
      <c r="I10905" s="38"/>
      <c r="N10905" s="2"/>
      <c r="O10905" s="2"/>
    </row>
    <row r="10906" spans="1:15">
      <c r="A10906" s="19"/>
      <c r="E10906" s="38"/>
      <c r="G10906" s="29"/>
      <c r="I10906" s="38"/>
      <c r="N10906" s="2"/>
      <c r="O10906" s="2"/>
    </row>
    <row r="10907" spans="1:15">
      <c r="A10907" s="19"/>
      <c r="E10907" s="38"/>
      <c r="G10907" s="29"/>
      <c r="I10907" s="38"/>
      <c r="N10907" s="2"/>
      <c r="O10907" s="2"/>
    </row>
    <row r="10908" spans="1:15">
      <c r="A10908" s="19"/>
      <c r="E10908" s="38"/>
      <c r="G10908" s="29"/>
      <c r="I10908" s="38"/>
      <c r="N10908" s="2"/>
      <c r="O10908" s="2"/>
    </row>
    <row r="10909" spans="1:15">
      <c r="A10909" s="19"/>
      <c r="E10909" s="38"/>
      <c r="G10909" s="29"/>
      <c r="I10909" s="38"/>
      <c r="N10909" s="2"/>
      <c r="O10909" s="2"/>
    </row>
    <row r="10910" spans="1:15">
      <c r="A10910" s="19"/>
      <c r="E10910" s="38"/>
      <c r="G10910" s="29"/>
      <c r="I10910" s="38"/>
      <c r="N10910" s="2"/>
      <c r="O10910" s="2"/>
    </row>
    <row r="10911" spans="1:15">
      <c r="A10911" s="19"/>
      <c r="E10911" s="38"/>
      <c r="G10911" s="29"/>
      <c r="I10911" s="38"/>
      <c r="N10911" s="2"/>
      <c r="O10911" s="2"/>
    </row>
    <row r="10912" spans="1:15">
      <c r="A10912" s="19"/>
      <c r="E10912" s="38"/>
      <c r="G10912" s="29"/>
      <c r="I10912" s="38"/>
      <c r="N10912" s="2"/>
      <c r="O10912" s="2"/>
    </row>
    <row r="10913" spans="1:15">
      <c r="A10913" s="19"/>
      <c r="E10913" s="38"/>
      <c r="G10913" s="29"/>
      <c r="I10913" s="38"/>
      <c r="N10913" s="2"/>
      <c r="O10913" s="2"/>
    </row>
    <row r="10914" spans="1:15">
      <c r="A10914" s="19"/>
      <c r="E10914" s="38"/>
      <c r="G10914" s="29"/>
      <c r="I10914" s="38"/>
      <c r="N10914" s="2"/>
      <c r="O10914" s="2"/>
    </row>
    <row r="10915" spans="1:15">
      <c r="A10915" s="19"/>
      <c r="E10915" s="38"/>
      <c r="G10915" s="29"/>
      <c r="I10915" s="38"/>
      <c r="N10915" s="2"/>
      <c r="O10915" s="2"/>
    </row>
    <row r="10916" spans="1:15">
      <c r="A10916" s="19"/>
      <c r="E10916" s="38"/>
      <c r="G10916" s="29"/>
      <c r="I10916" s="38"/>
      <c r="N10916" s="2"/>
      <c r="O10916" s="2"/>
    </row>
    <row r="10917" spans="1:15">
      <c r="A10917" s="19"/>
      <c r="E10917" s="38"/>
      <c r="G10917" s="29"/>
      <c r="I10917" s="38"/>
      <c r="N10917" s="2"/>
      <c r="O10917" s="2"/>
    </row>
    <row r="10918" spans="1:15">
      <c r="A10918" s="19"/>
      <c r="E10918" s="38"/>
      <c r="G10918" s="29"/>
      <c r="I10918" s="38"/>
      <c r="N10918" s="2"/>
      <c r="O10918" s="2"/>
    </row>
    <row r="10919" spans="1:15">
      <c r="A10919" s="19"/>
      <c r="E10919" s="38"/>
      <c r="G10919" s="29"/>
      <c r="I10919" s="38"/>
      <c r="N10919" s="2"/>
      <c r="O10919" s="2"/>
    </row>
    <row r="10920" spans="1:15">
      <c r="A10920" s="19"/>
      <c r="E10920" s="38"/>
      <c r="G10920" s="29"/>
      <c r="I10920" s="38"/>
      <c r="N10920" s="2"/>
      <c r="O10920" s="2"/>
    </row>
    <row r="10921" spans="1:15">
      <c r="A10921" s="19"/>
      <c r="E10921" s="38"/>
      <c r="G10921" s="29"/>
      <c r="I10921" s="38"/>
      <c r="N10921" s="2"/>
      <c r="O10921" s="2"/>
    </row>
    <row r="10922" spans="1:15">
      <c r="A10922" s="19"/>
      <c r="E10922" s="38"/>
      <c r="G10922" s="29"/>
      <c r="I10922" s="38"/>
      <c r="N10922" s="2"/>
      <c r="O10922" s="2"/>
    </row>
    <row r="10923" spans="1:15">
      <c r="A10923" s="19"/>
      <c r="E10923" s="38"/>
      <c r="G10923" s="29"/>
      <c r="I10923" s="38"/>
      <c r="N10923" s="2"/>
      <c r="O10923" s="2"/>
    </row>
    <row r="10924" spans="1:15">
      <c r="A10924" s="19"/>
      <c r="E10924" s="38"/>
      <c r="G10924" s="29"/>
      <c r="I10924" s="38"/>
      <c r="N10924" s="2"/>
      <c r="O10924" s="2"/>
    </row>
    <row r="10925" spans="1:15">
      <c r="A10925" s="19"/>
      <c r="E10925" s="38"/>
      <c r="G10925" s="29"/>
      <c r="I10925" s="38"/>
      <c r="N10925" s="2"/>
      <c r="O10925" s="2"/>
    </row>
    <row r="10926" spans="1:15">
      <c r="A10926" s="19"/>
      <c r="E10926" s="38"/>
      <c r="G10926" s="29"/>
      <c r="I10926" s="38"/>
      <c r="N10926" s="2"/>
      <c r="O10926" s="2"/>
    </row>
    <row r="10927" spans="1:15">
      <c r="A10927" s="19"/>
      <c r="E10927" s="38"/>
      <c r="G10927" s="29"/>
      <c r="I10927" s="38"/>
      <c r="N10927" s="2"/>
      <c r="O10927" s="2"/>
    </row>
    <row r="10928" spans="1:15">
      <c r="A10928" s="19"/>
      <c r="E10928" s="38"/>
      <c r="G10928" s="29"/>
      <c r="I10928" s="38"/>
      <c r="N10928" s="2"/>
      <c r="O10928" s="2"/>
    </row>
    <row r="10929" spans="1:15">
      <c r="A10929" s="19"/>
      <c r="E10929" s="38"/>
      <c r="G10929" s="29"/>
      <c r="I10929" s="38"/>
      <c r="N10929" s="2"/>
      <c r="O10929" s="2"/>
    </row>
    <row r="10930" spans="1:15">
      <c r="A10930" s="19"/>
      <c r="E10930" s="38"/>
      <c r="G10930" s="29"/>
      <c r="I10930" s="38"/>
      <c r="N10930" s="2"/>
      <c r="O10930" s="2"/>
    </row>
    <row r="10931" spans="1:15">
      <c r="A10931" s="19"/>
      <c r="E10931" s="38"/>
      <c r="G10931" s="29"/>
      <c r="I10931" s="38"/>
      <c r="N10931" s="2"/>
      <c r="O10931" s="2"/>
    </row>
    <row r="10932" spans="1:15">
      <c r="A10932" s="19"/>
      <c r="E10932" s="38"/>
      <c r="G10932" s="29"/>
      <c r="I10932" s="38"/>
      <c r="N10932" s="2"/>
      <c r="O10932" s="2"/>
    </row>
    <row r="10933" spans="1:15">
      <c r="A10933" s="19"/>
      <c r="E10933" s="38"/>
      <c r="G10933" s="29"/>
      <c r="I10933" s="38"/>
      <c r="N10933" s="2"/>
      <c r="O10933" s="2"/>
    </row>
    <row r="10934" spans="1:15">
      <c r="A10934" s="19"/>
      <c r="E10934" s="38"/>
      <c r="G10934" s="29"/>
      <c r="I10934" s="38"/>
      <c r="N10934" s="2"/>
      <c r="O10934" s="2"/>
    </row>
    <row r="10935" spans="1:15">
      <c r="A10935" s="19"/>
      <c r="E10935" s="38"/>
      <c r="G10935" s="29"/>
      <c r="I10935" s="38"/>
      <c r="N10935" s="2"/>
      <c r="O10935" s="2"/>
    </row>
    <row r="10936" spans="1:15">
      <c r="A10936" s="19"/>
      <c r="E10936" s="38"/>
      <c r="G10936" s="29"/>
      <c r="I10936" s="38"/>
      <c r="N10936" s="2"/>
      <c r="O10936" s="2"/>
    </row>
    <row r="10937" spans="1:15">
      <c r="A10937" s="19"/>
      <c r="E10937" s="38"/>
      <c r="G10937" s="29"/>
      <c r="I10937" s="38"/>
      <c r="N10937" s="2"/>
      <c r="O10937" s="2"/>
    </row>
    <row r="10938" spans="1:15">
      <c r="A10938" s="19"/>
      <c r="E10938" s="38"/>
      <c r="G10938" s="29"/>
      <c r="I10938" s="38"/>
      <c r="N10938" s="2"/>
      <c r="O10938" s="2"/>
    </row>
    <row r="10939" spans="1:15">
      <c r="A10939" s="19"/>
      <c r="E10939" s="38"/>
      <c r="G10939" s="29"/>
      <c r="I10939" s="38"/>
      <c r="N10939" s="2"/>
      <c r="O10939" s="2"/>
    </row>
    <row r="10940" spans="1:15">
      <c r="A10940" s="19"/>
      <c r="E10940" s="38"/>
      <c r="G10940" s="29"/>
      <c r="I10940" s="38"/>
      <c r="N10940" s="2"/>
      <c r="O10940" s="2"/>
    </row>
    <row r="10941" spans="1:15">
      <c r="A10941" s="19"/>
      <c r="E10941" s="38"/>
      <c r="G10941" s="29"/>
      <c r="I10941" s="38"/>
      <c r="N10941" s="2"/>
      <c r="O10941" s="2"/>
    </row>
    <row r="10942" spans="1:15">
      <c r="A10942" s="19"/>
      <c r="E10942" s="38"/>
      <c r="G10942" s="29"/>
      <c r="I10942" s="38"/>
      <c r="N10942" s="2"/>
      <c r="O10942" s="2"/>
    </row>
    <row r="10943" spans="1:15">
      <c r="A10943" s="19"/>
      <c r="E10943" s="38"/>
      <c r="G10943" s="29"/>
      <c r="I10943" s="38"/>
      <c r="N10943" s="2"/>
      <c r="O10943" s="2"/>
    </row>
    <row r="10944" spans="1:15">
      <c r="A10944" s="19"/>
      <c r="E10944" s="38"/>
      <c r="G10944" s="29"/>
      <c r="I10944" s="38"/>
      <c r="N10944" s="2"/>
      <c r="O10944" s="2"/>
    </row>
    <row r="10945" spans="1:15">
      <c r="A10945" s="19"/>
      <c r="E10945" s="38"/>
      <c r="G10945" s="29"/>
      <c r="I10945" s="38"/>
      <c r="N10945" s="2"/>
      <c r="O10945" s="2"/>
    </row>
    <row r="10946" spans="1:15">
      <c r="A10946" s="19"/>
      <c r="E10946" s="38"/>
      <c r="G10946" s="29"/>
      <c r="I10946" s="38"/>
      <c r="N10946" s="2"/>
      <c r="O10946" s="2"/>
    </row>
    <row r="10947" spans="1:15">
      <c r="A10947" s="19"/>
      <c r="E10947" s="38"/>
      <c r="G10947" s="29"/>
      <c r="I10947" s="38"/>
      <c r="N10947" s="2"/>
      <c r="O10947" s="2"/>
    </row>
    <row r="10948" spans="1:15">
      <c r="A10948" s="19"/>
      <c r="E10948" s="38"/>
      <c r="G10948" s="29"/>
      <c r="I10948" s="38"/>
      <c r="N10948" s="2"/>
      <c r="O10948" s="2"/>
    </row>
    <row r="10949" spans="1:15">
      <c r="A10949" s="19"/>
      <c r="E10949" s="38"/>
      <c r="G10949" s="29"/>
      <c r="I10949" s="38"/>
      <c r="N10949" s="2"/>
      <c r="O10949" s="2"/>
    </row>
    <row r="10950" spans="1:15">
      <c r="A10950" s="19"/>
      <c r="E10950" s="38"/>
      <c r="G10950" s="29"/>
      <c r="I10950" s="38"/>
      <c r="N10950" s="2"/>
      <c r="O10950" s="2"/>
    </row>
    <row r="10951" spans="1:15">
      <c r="A10951" s="19"/>
      <c r="E10951" s="38"/>
      <c r="G10951" s="29"/>
      <c r="I10951" s="38"/>
      <c r="N10951" s="2"/>
      <c r="O10951" s="2"/>
    </row>
    <row r="10952" spans="1:15">
      <c r="A10952" s="19"/>
      <c r="E10952" s="38"/>
      <c r="G10952" s="29"/>
      <c r="I10952" s="38"/>
      <c r="N10952" s="2"/>
      <c r="O10952" s="2"/>
    </row>
    <row r="10953" spans="1:15">
      <c r="A10953" s="19"/>
      <c r="E10953" s="38"/>
      <c r="G10953" s="29"/>
      <c r="I10953" s="38"/>
      <c r="N10953" s="2"/>
      <c r="O10953" s="2"/>
    </row>
    <row r="10954" spans="1:15">
      <c r="A10954" s="19"/>
      <c r="E10954" s="38"/>
      <c r="G10954" s="29"/>
      <c r="I10954" s="38"/>
      <c r="N10954" s="2"/>
      <c r="O10954" s="2"/>
    </row>
    <row r="10955" spans="1:15">
      <c r="A10955" s="19"/>
      <c r="E10955" s="38"/>
      <c r="G10955" s="29"/>
      <c r="I10955" s="38"/>
      <c r="N10955" s="2"/>
      <c r="O10955" s="2"/>
    </row>
    <row r="10956" spans="1:15">
      <c r="A10956" s="19"/>
      <c r="E10956" s="38"/>
      <c r="G10956" s="29"/>
      <c r="I10956" s="38"/>
      <c r="N10956" s="2"/>
      <c r="O10956" s="2"/>
    </row>
    <row r="10957" spans="1:15">
      <c r="A10957" s="19"/>
      <c r="E10957" s="38"/>
      <c r="G10957" s="29"/>
      <c r="I10957" s="38"/>
      <c r="N10957" s="2"/>
      <c r="O10957" s="2"/>
    </row>
    <row r="10958" spans="1:15">
      <c r="A10958" s="19"/>
      <c r="E10958" s="38"/>
      <c r="G10958" s="29"/>
      <c r="I10958" s="38"/>
      <c r="N10958" s="2"/>
      <c r="O10958" s="2"/>
    </row>
    <row r="10959" spans="1:15">
      <c r="A10959" s="19"/>
      <c r="E10959" s="38"/>
      <c r="G10959" s="29"/>
      <c r="I10959" s="38"/>
      <c r="N10959" s="2"/>
      <c r="O10959" s="2"/>
    </row>
    <row r="10960" spans="1:15">
      <c r="A10960" s="19"/>
      <c r="E10960" s="38"/>
      <c r="G10960" s="29"/>
      <c r="I10960" s="38"/>
      <c r="N10960" s="2"/>
      <c r="O10960" s="2"/>
    </row>
    <row r="10961" spans="1:15">
      <c r="A10961" s="19"/>
      <c r="E10961" s="38"/>
      <c r="G10961" s="29"/>
      <c r="I10961" s="38"/>
      <c r="N10961" s="2"/>
      <c r="O10961" s="2"/>
    </row>
    <row r="10962" spans="1:15">
      <c r="A10962" s="19"/>
      <c r="E10962" s="38"/>
      <c r="G10962" s="29"/>
      <c r="I10962" s="38"/>
      <c r="N10962" s="2"/>
      <c r="O10962" s="2"/>
    </row>
    <row r="10963" spans="1:15">
      <c r="A10963" s="19"/>
      <c r="E10963" s="38"/>
      <c r="G10963" s="29"/>
      <c r="I10963" s="38"/>
      <c r="N10963" s="2"/>
      <c r="O10963" s="2"/>
    </row>
    <row r="10964" spans="1:15">
      <c r="A10964" s="19"/>
      <c r="E10964" s="38"/>
      <c r="G10964" s="29"/>
      <c r="I10964" s="38"/>
      <c r="N10964" s="2"/>
      <c r="O10964" s="2"/>
    </row>
    <row r="10965" spans="1:15">
      <c r="A10965" s="19"/>
      <c r="E10965" s="38"/>
      <c r="G10965" s="29"/>
      <c r="I10965" s="38"/>
      <c r="N10965" s="2"/>
      <c r="O10965" s="2"/>
    </row>
    <row r="10966" spans="1:15">
      <c r="A10966" s="19"/>
      <c r="E10966" s="38"/>
      <c r="G10966" s="29"/>
      <c r="I10966" s="38"/>
      <c r="N10966" s="2"/>
      <c r="O10966" s="2"/>
    </row>
    <row r="10967" spans="1:15">
      <c r="A10967" s="19"/>
      <c r="E10967" s="38"/>
      <c r="G10967" s="29"/>
      <c r="I10967" s="38"/>
      <c r="N10967" s="2"/>
      <c r="O10967" s="2"/>
    </row>
    <row r="10968" spans="1:15">
      <c r="A10968" s="19"/>
      <c r="E10968" s="38"/>
      <c r="G10968" s="29"/>
      <c r="I10968" s="38"/>
      <c r="N10968" s="2"/>
      <c r="O10968" s="2"/>
    </row>
    <row r="10969" spans="1:15">
      <c r="A10969" s="19"/>
      <c r="E10969" s="38"/>
      <c r="G10969" s="29"/>
      <c r="I10969" s="38"/>
      <c r="N10969" s="2"/>
      <c r="O10969" s="2"/>
    </row>
    <row r="10970" spans="1:15">
      <c r="A10970" s="19"/>
      <c r="E10970" s="38"/>
      <c r="G10970" s="29"/>
      <c r="I10970" s="38"/>
      <c r="N10970" s="2"/>
      <c r="O10970" s="2"/>
    </row>
    <row r="10971" spans="1:15">
      <c r="A10971" s="19"/>
      <c r="E10971" s="38"/>
      <c r="G10971" s="29"/>
      <c r="I10971" s="38"/>
      <c r="N10971" s="2"/>
      <c r="O10971" s="2"/>
    </row>
    <row r="10972" spans="1:15">
      <c r="A10972" s="19"/>
      <c r="E10972" s="38"/>
      <c r="G10972" s="29"/>
      <c r="I10972" s="38"/>
      <c r="N10972" s="2"/>
      <c r="O10972" s="2"/>
    </row>
    <row r="10973" spans="1:15">
      <c r="A10973" s="19"/>
      <c r="E10973" s="38"/>
      <c r="G10973" s="29"/>
      <c r="I10973" s="38"/>
      <c r="N10973" s="2"/>
      <c r="O10973" s="2"/>
    </row>
    <row r="10974" spans="1:15">
      <c r="A10974" s="19"/>
      <c r="E10974" s="38"/>
      <c r="G10974" s="29"/>
      <c r="I10974" s="38"/>
      <c r="N10974" s="2"/>
      <c r="O10974" s="2"/>
    </row>
    <row r="10975" spans="1:15">
      <c r="A10975" s="19"/>
      <c r="E10975" s="38"/>
      <c r="G10975" s="29"/>
      <c r="I10975" s="38"/>
      <c r="N10975" s="2"/>
      <c r="O10975" s="2"/>
    </row>
    <row r="10976" spans="1:15">
      <c r="A10976" s="19"/>
      <c r="E10976" s="38"/>
      <c r="G10976" s="29"/>
      <c r="I10976" s="38"/>
      <c r="N10976" s="2"/>
      <c r="O10976" s="2"/>
    </row>
    <row r="10977" spans="1:15">
      <c r="A10977" s="19"/>
      <c r="E10977" s="38"/>
      <c r="G10977" s="29"/>
      <c r="I10977" s="38"/>
      <c r="N10977" s="2"/>
      <c r="O10977" s="2"/>
    </row>
    <row r="10978" spans="1:15">
      <c r="A10978" s="19"/>
      <c r="E10978" s="38"/>
      <c r="G10978" s="29"/>
      <c r="I10978" s="38"/>
      <c r="N10978" s="2"/>
      <c r="O10978" s="2"/>
    </row>
    <row r="10979" spans="1:15">
      <c r="A10979" s="19"/>
      <c r="E10979" s="38"/>
      <c r="G10979" s="29"/>
      <c r="I10979" s="38"/>
      <c r="N10979" s="2"/>
      <c r="O10979" s="2"/>
    </row>
    <row r="10980" spans="1:15">
      <c r="A10980" s="19"/>
      <c r="E10980" s="38"/>
      <c r="G10980" s="29"/>
      <c r="I10980" s="38"/>
      <c r="N10980" s="2"/>
      <c r="O10980" s="2"/>
    </row>
    <row r="10981" spans="1:15">
      <c r="A10981" s="19"/>
      <c r="E10981" s="38"/>
      <c r="G10981" s="29"/>
      <c r="I10981" s="38"/>
      <c r="N10981" s="2"/>
      <c r="O10981" s="2"/>
    </row>
    <row r="10982" spans="1:15">
      <c r="A10982" s="19"/>
      <c r="E10982" s="38"/>
      <c r="G10982" s="29"/>
      <c r="I10982" s="38"/>
      <c r="N10982" s="2"/>
      <c r="O10982" s="2"/>
    </row>
    <row r="10983" spans="1:15">
      <c r="A10983" s="19"/>
      <c r="E10983" s="38"/>
      <c r="G10983" s="29"/>
      <c r="I10983" s="38"/>
      <c r="N10983" s="2"/>
      <c r="O10983" s="2"/>
    </row>
    <row r="10984" spans="1:15">
      <c r="A10984" s="19"/>
      <c r="E10984" s="38"/>
      <c r="G10984" s="29"/>
      <c r="I10984" s="38"/>
      <c r="N10984" s="2"/>
      <c r="O10984" s="2"/>
    </row>
    <row r="10985" spans="1:15">
      <c r="A10985" s="19"/>
      <c r="E10985" s="38"/>
      <c r="G10985" s="29"/>
      <c r="I10985" s="38"/>
      <c r="N10985" s="2"/>
      <c r="O10985" s="2"/>
    </row>
    <row r="10986" spans="1:15">
      <c r="A10986" s="19"/>
      <c r="E10986" s="38"/>
      <c r="G10986" s="29"/>
      <c r="I10986" s="38"/>
      <c r="N10986" s="2"/>
      <c r="O10986" s="2"/>
    </row>
    <row r="10987" spans="1:15">
      <c r="A10987" s="19"/>
      <c r="E10987" s="38"/>
      <c r="G10987" s="29"/>
      <c r="I10987" s="38"/>
      <c r="N10987" s="2"/>
      <c r="O10987" s="2"/>
    </row>
    <row r="10988" spans="1:15">
      <c r="A10988" s="19"/>
      <c r="E10988" s="38"/>
      <c r="G10988" s="29"/>
      <c r="I10988" s="38"/>
      <c r="N10988" s="2"/>
      <c r="O10988" s="2"/>
    </row>
    <row r="10989" spans="1:15">
      <c r="A10989" s="19"/>
      <c r="E10989" s="38"/>
      <c r="G10989" s="29"/>
      <c r="I10989" s="38"/>
      <c r="N10989" s="2"/>
      <c r="O10989" s="2"/>
    </row>
    <row r="10990" spans="1:15">
      <c r="A10990" s="19"/>
      <c r="E10990" s="38"/>
      <c r="G10990" s="29"/>
      <c r="I10990" s="38"/>
      <c r="N10990" s="2"/>
      <c r="O10990" s="2"/>
    </row>
    <row r="10991" spans="1:15">
      <c r="A10991" s="19"/>
      <c r="E10991" s="38"/>
      <c r="G10991" s="29"/>
      <c r="I10991" s="38"/>
      <c r="N10991" s="2"/>
      <c r="O10991" s="2"/>
    </row>
    <row r="10992" spans="1:15">
      <c r="A10992" s="19"/>
      <c r="E10992" s="38"/>
      <c r="G10992" s="29"/>
      <c r="I10992" s="38"/>
      <c r="N10992" s="2"/>
      <c r="O10992" s="2"/>
    </row>
    <row r="10993" spans="1:15">
      <c r="A10993" s="19"/>
      <c r="E10993" s="38"/>
      <c r="G10993" s="29"/>
      <c r="I10993" s="38"/>
      <c r="N10993" s="2"/>
      <c r="O10993" s="2"/>
    </row>
    <row r="10994" spans="1:15">
      <c r="A10994" s="19"/>
      <c r="E10994" s="38"/>
      <c r="G10994" s="29"/>
      <c r="I10994" s="38"/>
      <c r="N10994" s="2"/>
      <c r="O10994" s="2"/>
    </row>
    <row r="10995" spans="1:15">
      <c r="A10995" s="19"/>
      <c r="E10995" s="38"/>
      <c r="G10995" s="29"/>
      <c r="I10995" s="38"/>
      <c r="N10995" s="2"/>
      <c r="O10995" s="2"/>
    </row>
    <row r="10996" spans="1:15">
      <c r="A10996" s="19"/>
      <c r="E10996" s="38"/>
      <c r="G10996" s="29"/>
      <c r="I10996" s="38"/>
      <c r="N10996" s="2"/>
      <c r="O10996" s="2"/>
    </row>
    <row r="10997" spans="1:15">
      <c r="A10997" s="19"/>
      <c r="E10997" s="38"/>
      <c r="G10997" s="29"/>
      <c r="I10997" s="38"/>
      <c r="N10997" s="2"/>
      <c r="O10997" s="2"/>
    </row>
    <row r="10998" spans="1:15">
      <c r="A10998" s="19"/>
      <c r="E10998" s="38"/>
      <c r="G10998" s="29"/>
      <c r="I10998" s="38"/>
      <c r="N10998" s="2"/>
      <c r="O10998" s="2"/>
    </row>
    <row r="10999" spans="1:15">
      <c r="A10999" s="19"/>
      <c r="E10999" s="38"/>
      <c r="G10999" s="29"/>
      <c r="I10999" s="38"/>
      <c r="N10999" s="2"/>
      <c r="O10999" s="2"/>
    </row>
    <row r="11000" spans="1:15">
      <c r="A11000" s="19"/>
      <c r="E11000" s="38"/>
      <c r="G11000" s="29"/>
      <c r="I11000" s="38"/>
      <c r="N11000" s="2"/>
      <c r="O11000" s="2"/>
    </row>
    <row r="11001" spans="1:15">
      <c r="A11001" s="19"/>
      <c r="E11001" s="38"/>
      <c r="G11001" s="29"/>
      <c r="I11001" s="38"/>
      <c r="N11001" s="2"/>
      <c r="O11001" s="2"/>
    </row>
    <row r="11002" spans="1:15">
      <c r="A11002" s="19"/>
      <c r="E11002" s="38"/>
      <c r="G11002" s="29"/>
      <c r="I11002" s="38"/>
      <c r="N11002" s="2"/>
      <c r="O11002" s="2"/>
    </row>
    <row r="11003" spans="1:15">
      <c r="A11003" s="19"/>
      <c r="E11003" s="38"/>
      <c r="G11003" s="29"/>
      <c r="I11003" s="38"/>
      <c r="N11003" s="2"/>
      <c r="O11003" s="2"/>
    </row>
    <row r="11004" spans="1:15">
      <c r="A11004" s="19"/>
      <c r="E11004" s="38"/>
      <c r="G11004" s="29"/>
      <c r="I11004" s="38"/>
      <c r="N11004" s="2"/>
      <c r="O11004" s="2"/>
    </row>
    <row r="11005" spans="1:15">
      <c r="A11005" s="19"/>
      <c r="E11005" s="38"/>
      <c r="G11005" s="29"/>
      <c r="I11005" s="38"/>
      <c r="N11005" s="2"/>
      <c r="O11005" s="2"/>
    </row>
    <row r="11006" spans="1:15">
      <c r="A11006" s="19"/>
      <c r="E11006" s="38"/>
      <c r="G11006" s="29"/>
      <c r="I11006" s="38"/>
      <c r="N11006" s="2"/>
      <c r="O11006" s="2"/>
    </row>
    <row r="11007" spans="1:15">
      <c r="A11007" s="19"/>
      <c r="E11007" s="38"/>
      <c r="G11007" s="29"/>
      <c r="I11007" s="38"/>
      <c r="N11007" s="2"/>
      <c r="O11007" s="2"/>
    </row>
    <row r="11008" spans="1:15">
      <c r="A11008" s="19"/>
      <c r="E11008" s="38"/>
      <c r="G11008" s="29"/>
      <c r="I11008" s="38"/>
      <c r="N11008" s="2"/>
      <c r="O11008" s="2"/>
    </row>
    <row r="11009" spans="1:15">
      <c r="A11009" s="19"/>
      <c r="E11009" s="38"/>
      <c r="G11009" s="29"/>
      <c r="I11009" s="38"/>
      <c r="N11009" s="2"/>
      <c r="O11009" s="2"/>
    </row>
    <row r="11010" spans="1:15">
      <c r="A11010" s="19"/>
      <c r="E11010" s="38"/>
      <c r="G11010" s="29"/>
      <c r="I11010" s="38"/>
      <c r="N11010" s="2"/>
      <c r="O11010" s="2"/>
    </row>
    <row r="11011" spans="1:15">
      <c r="A11011" s="19"/>
      <c r="E11011" s="38"/>
      <c r="G11011" s="29"/>
      <c r="I11011" s="38"/>
      <c r="N11011" s="2"/>
      <c r="O11011" s="2"/>
    </row>
    <row r="11012" spans="1:15">
      <c r="A11012" s="19"/>
      <c r="E11012" s="38"/>
      <c r="G11012" s="29"/>
      <c r="I11012" s="38"/>
      <c r="N11012" s="2"/>
      <c r="O11012" s="2"/>
    </row>
    <row r="11013" spans="1:15">
      <c r="A11013" s="19"/>
      <c r="E11013" s="38"/>
      <c r="G11013" s="29"/>
      <c r="I11013" s="38"/>
      <c r="N11013" s="2"/>
      <c r="O11013" s="2"/>
    </row>
    <row r="11014" spans="1:15">
      <c r="A11014" s="19"/>
      <c r="E11014" s="38"/>
      <c r="G11014" s="29"/>
      <c r="I11014" s="38"/>
      <c r="N11014" s="2"/>
      <c r="O11014" s="2"/>
    </row>
    <row r="11015" spans="1:15">
      <c r="A11015" s="19"/>
      <c r="E11015" s="38"/>
      <c r="G11015" s="29"/>
      <c r="I11015" s="38"/>
      <c r="N11015" s="2"/>
      <c r="O11015" s="2"/>
    </row>
    <row r="11016" spans="1:15">
      <c r="A11016" s="19"/>
      <c r="E11016" s="38"/>
      <c r="G11016" s="29"/>
      <c r="I11016" s="38"/>
      <c r="N11016" s="2"/>
      <c r="O11016" s="2"/>
    </row>
    <row r="11017" spans="1:15">
      <c r="A11017" s="19"/>
      <c r="E11017" s="38"/>
      <c r="G11017" s="29"/>
      <c r="I11017" s="38"/>
      <c r="N11017" s="2"/>
      <c r="O11017" s="2"/>
    </row>
    <row r="11018" spans="1:15">
      <c r="A11018" s="19"/>
      <c r="E11018" s="38"/>
      <c r="G11018" s="29"/>
      <c r="I11018" s="38"/>
      <c r="N11018" s="2"/>
      <c r="O11018" s="2"/>
    </row>
    <row r="11019" spans="1:15">
      <c r="A11019" s="19"/>
      <c r="E11019" s="38"/>
      <c r="G11019" s="29"/>
      <c r="I11019" s="38"/>
      <c r="N11019" s="2"/>
      <c r="O11019" s="2"/>
    </row>
    <row r="11020" spans="1:15">
      <c r="A11020" s="19"/>
      <c r="E11020" s="38"/>
      <c r="G11020" s="29"/>
      <c r="I11020" s="38"/>
      <c r="N11020" s="2"/>
      <c r="O11020" s="2"/>
    </row>
    <row r="11021" spans="1:15">
      <c r="A11021" s="19"/>
      <c r="E11021" s="38"/>
      <c r="G11021" s="29"/>
      <c r="I11021" s="38"/>
      <c r="N11021" s="2"/>
      <c r="O11021" s="2"/>
    </row>
    <row r="11022" spans="1:15">
      <c r="A11022" s="19"/>
      <c r="E11022" s="38"/>
      <c r="G11022" s="29"/>
      <c r="I11022" s="38"/>
      <c r="N11022" s="2"/>
      <c r="O11022" s="2"/>
    </row>
    <row r="11023" spans="1:15">
      <c r="A11023" s="19"/>
      <c r="E11023" s="38"/>
      <c r="G11023" s="29"/>
      <c r="I11023" s="38"/>
      <c r="N11023" s="2"/>
      <c r="O11023" s="2"/>
    </row>
    <row r="11024" spans="1:15">
      <c r="A11024" s="19"/>
      <c r="E11024" s="38"/>
      <c r="G11024" s="29"/>
      <c r="I11024" s="38"/>
      <c r="N11024" s="2"/>
      <c r="O11024" s="2"/>
    </row>
    <row r="11025" spans="1:15">
      <c r="A11025" s="19"/>
      <c r="E11025" s="38"/>
      <c r="G11025" s="29"/>
      <c r="I11025" s="38"/>
      <c r="N11025" s="2"/>
      <c r="O11025" s="2"/>
    </row>
    <row r="11026" spans="1:15">
      <c r="A11026" s="19"/>
      <c r="E11026" s="38"/>
      <c r="G11026" s="29"/>
      <c r="I11026" s="38"/>
      <c r="N11026" s="2"/>
      <c r="O11026" s="2"/>
    </row>
    <row r="11027" spans="1:15">
      <c r="A11027" s="19"/>
      <c r="E11027" s="38"/>
      <c r="G11027" s="29"/>
      <c r="I11027" s="38"/>
      <c r="N11027" s="2"/>
      <c r="O11027" s="2"/>
    </row>
    <row r="11028" spans="1:15">
      <c r="A11028" s="19"/>
      <c r="E11028" s="38"/>
      <c r="G11028" s="29"/>
      <c r="I11028" s="38"/>
      <c r="N11028" s="2"/>
      <c r="O11028" s="2"/>
    </row>
    <row r="11029" spans="1:15">
      <c r="A11029" s="19"/>
      <c r="E11029" s="38"/>
      <c r="G11029" s="29"/>
      <c r="I11029" s="38"/>
      <c r="N11029" s="2"/>
      <c r="O11029" s="2"/>
    </row>
    <row r="11030" spans="1:15">
      <c r="A11030" s="19"/>
      <c r="E11030" s="38"/>
      <c r="G11030" s="29"/>
      <c r="I11030" s="38"/>
      <c r="N11030" s="2"/>
      <c r="O11030" s="2"/>
    </row>
    <row r="11031" spans="1:15">
      <c r="A11031" s="19"/>
      <c r="E11031" s="38"/>
      <c r="G11031" s="29"/>
      <c r="I11031" s="38"/>
      <c r="N11031" s="2"/>
      <c r="O11031" s="2"/>
    </row>
    <row r="11032" spans="1:15">
      <c r="A11032" s="19"/>
      <c r="E11032" s="38"/>
      <c r="G11032" s="29"/>
      <c r="I11032" s="38"/>
      <c r="N11032" s="2"/>
      <c r="O11032" s="2"/>
    </row>
    <row r="11033" spans="1:15">
      <c r="A11033" s="19"/>
      <c r="E11033" s="38"/>
      <c r="G11033" s="29"/>
      <c r="I11033" s="38"/>
      <c r="N11033" s="2"/>
      <c r="O11033" s="2"/>
    </row>
    <row r="11034" spans="1:15">
      <c r="A11034" s="19"/>
      <c r="E11034" s="38"/>
      <c r="G11034" s="29"/>
      <c r="I11034" s="38"/>
      <c r="N11034" s="2"/>
      <c r="O11034" s="2"/>
    </row>
    <row r="11035" spans="1:15">
      <c r="A11035" s="19"/>
      <c r="E11035" s="38"/>
      <c r="G11035" s="29"/>
      <c r="I11035" s="38"/>
      <c r="N11035" s="2"/>
      <c r="O11035" s="2"/>
    </row>
    <row r="11036" spans="1:15">
      <c r="A11036" s="19"/>
      <c r="E11036" s="38"/>
      <c r="G11036" s="29"/>
      <c r="I11036" s="38"/>
      <c r="N11036" s="2"/>
      <c r="O11036" s="2"/>
    </row>
    <row r="11037" spans="1:15">
      <c r="A11037" s="19"/>
      <c r="E11037" s="38"/>
      <c r="G11037" s="29"/>
      <c r="I11037" s="38"/>
      <c r="N11037" s="2"/>
      <c r="O11037" s="2"/>
    </row>
    <row r="11038" spans="1:15">
      <c r="A11038" s="19"/>
      <c r="E11038" s="38"/>
      <c r="G11038" s="29"/>
      <c r="I11038" s="38"/>
      <c r="N11038" s="2"/>
      <c r="O11038" s="2"/>
    </row>
    <row r="11039" spans="1:15">
      <c r="A11039" s="19"/>
      <c r="E11039" s="38"/>
      <c r="G11039" s="29"/>
      <c r="I11039" s="38"/>
      <c r="N11039" s="2"/>
      <c r="O11039" s="2"/>
    </row>
    <row r="11040" spans="1:15">
      <c r="A11040" s="19"/>
      <c r="E11040" s="38"/>
      <c r="G11040" s="29"/>
      <c r="I11040" s="38"/>
      <c r="N11040" s="2"/>
      <c r="O11040" s="2"/>
    </row>
    <row r="11041" spans="1:15">
      <c r="A11041" s="19"/>
      <c r="E11041" s="38"/>
      <c r="G11041" s="29"/>
      <c r="I11041" s="38"/>
      <c r="N11041" s="2"/>
      <c r="O11041" s="2"/>
    </row>
    <row r="11042" spans="1:15">
      <c r="A11042" s="19"/>
      <c r="E11042" s="38"/>
      <c r="G11042" s="29"/>
      <c r="I11042" s="38"/>
      <c r="N11042" s="2"/>
      <c r="O11042" s="2"/>
    </row>
    <row r="11043" spans="1:15">
      <c r="A11043" s="19"/>
      <c r="E11043" s="38"/>
      <c r="G11043" s="29"/>
      <c r="I11043" s="38"/>
      <c r="N11043" s="2"/>
      <c r="O11043" s="2"/>
    </row>
    <row r="11044" spans="1:15">
      <c r="A11044" s="19"/>
      <c r="E11044" s="38"/>
      <c r="G11044" s="29"/>
      <c r="I11044" s="38"/>
      <c r="N11044" s="2"/>
      <c r="O11044" s="2"/>
    </row>
    <row r="11045" spans="1:15">
      <c r="A11045" s="19"/>
      <c r="E11045" s="38"/>
      <c r="G11045" s="29"/>
      <c r="I11045" s="38"/>
      <c r="N11045" s="2"/>
      <c r="O11045" s="2"/>
    </row>
    <row r="11046" spans="1:15">
      <c r="A11046" s="19"/>
      <c r="E11046" s="38"/>
      <c r="G11046" s="29"/>
      <c r="I11046" s="38"/>
      <c r="N11046" s="2"/>
      <c r="O11046" s="2"/>
    </row>
    <row r="11047" spans="1:15">
      <c r="A11047" s="19"/>
      <c r="E11047" s="38"/>
      <c r="G11047" s="29"/>
      <c r="I11047" s="38"/>
      <c r="N11047" s="2"/>
      <c r="O11047" s="2"/>
    </row>
    <row r="11048" spans="1:15">
      <c r="A11048" s="19"/>
      <c r="E11048" s="38"/>
      <c r="G11048" s="29"/>
      <c r="I11048" s="38"/>
      <c r="N11048" s="2"/>
      <c r="O11048" s="2"/>
    </row>
    <row r="11049" spans="1:15">
      <c r="A11049" s="19"/>
      <c r="E11049" s="38"/>
      <c r="G11049" s="29"/>
      <c r="I11049" s="38"/>
      <c r="N11049" s="2"/>
      <c r="O11049" s="2"/>
    </row>
    <row r="11050" spans="1:15">
      <c r="A11050" s="19"/>
      <c r="E11050" s="38"/>
      <c r="G11050" s="29"/>
      <c r="I11050" s="38"/>
      <c r="N11050" s="2"/>
      <c r="O11050" s="2"/>
    </row>
    <row r="11051" spans="1:15">
      <c r="A11051" s="19"/>
      <c r="E11051" s="38"/>
      <c r="G11051" s="29"/>
      <c r="I11051" s="38"/>
      <c r="N11051" s="2"/>
      <c r="O11051" s="2"/>
    </row>
    <row r="11052" spans="1:15">
      <c r="A11052" s="19"/>
      <c r="E11052" s="38"/>
      <c r="G11052" s="29"/>
      <c r="I11052" s="38"/>
      <c r="N11052" s="2"/>
      <c r="O11052" s="2"/>
    </row>
    <row r="11053" spans="1:15">
      <c r="A11053" s="19"/>
      <c r="E11053" s="38"/>
      <c r="G11053" s="29"/>
      <c r="I11053" s="38"/>
      <c r="N11053" s="2"/>
      <c r="O11053" s="2"/>
    </row>
    <row r="11054" spans="1:15">
      <c r="A11054" s="19"/>
      <c r="E11054" s="38"/>
      <c r="G11054" s="29"/>
      <c r="I11054" s="38"/>
      <c r="N11054" s="2"/>
      <c r="O11054" s="2"/>
    </row>
    <row r="11055" spans="1:15">
      <c r="A11055" s="19"/>
      <c r="E11055" s="38"/>
      <c r="G11055" s="29"/>
      <c r="I11055" s="38"/>
      <c r="N11055" s="2"/>
      <c r="O11055" s="2"/>
    </row>
    <row r="11056" spans="1:15">
      <c r="A11056" s="19"/>
      <c r="E11056" s="38"/>
      <c r="G11056" s="29"/>
      <c r="I11056" s="38"/>
      <c r="N11056" s="2"/>
      <c r="O11056" s="2"/>
    </row>
    <row r="11057" spans="1:15">
      <c r="A11057" s="19"/>
      <c r="E11057" s="38"/>
      <c r="G11057" s="29"/>
      <c r="I11057" s="38"/>
      <c r="N11057" s="2"/>
      <c r="O11057" s="2"/>
    </row>
    <row r="11058" spans="1:15">
      <c r="A11058" s="19"/>
      <c r="E11058" s="38"/>
      <c r="G11058" s="29"/>
      <c r="I11058" s="38"/>
      <c r="N11058" s="2"/>
      <c r="O11058" s="2"/>
    </row>
    <row r="11059" spans="1:15">
      <c r="A11059" s="19"/>
      <c r="E11059" s="38"/>
      <c r="G11059" s="29"/>
      <c r="I11059" s="38"/>
      <c r="N11059" s="2"/>
      <c r="O11059" s="2"/>
    </row>
    <row r="11060" spans="1:15">
      <c r="A11060" s="19"/>
      <c r="E11060" s="38"/>
      <c r="G11060" s="29"/>
      <c r="I11060" s="38"/>
      <c r="N11060" s="2"/>
      <c r="O11060" s="2"/>
    </row>
    <row r="11061" spans="1:15">
      <c r="A11061" s="19"/>
      <c r="E11061" s="38"/>
      <c r="G11061" s="29"/>
      <c r="I11061" s="38"/>
      <c r="N11061" s="2"/>
      <c r="O11061" s="2"/>
    </row>
    <row r="11062" spans="1:15">
      <c r="A11062" s="19"/>
      <c r="E11062" s="38"/>
      <c r="G11062" s="29"/>
      <c r="I11062" s="38"/>
      <c r="N11062" s="2"/>
      <c r="O11062" s="2"/>
    </row>
    <row r="11063" spans="1:15">
      <c r="A11063" s="19"/>
      <c r="E11063" s="38"/>
      <c r="G11063" s="29"/>
      <c r="I11063" s="38"/>
      <c r="N11063" s="2"/>
      <c r="O11063" s="2"/>
    </row>
    <row r="11064" spans="1:15">
      <c r="A11064" s="19"/>
      <c r="E11064" s="38"/>
      <c r="G11064" s="29"/>
      <c r="I11064" s="38"/>
      <c r="N11064" s="2"/>
      <c r="O11064" s="2"/>
    </row>
    <row r="11065" spans="1:15">
      <c r="A11065" s="19"/>
      <c r="E11065" s="38"/>
      <c r="G11065" s="29"/>
      <c r="I11065" s="38"/>
      <c r="N11065" s="2"/>
      <c r="O11065" s="2"/>
    </row>
    <row r="11066" spans="1:15">
      <c r="A11066" s="19"/>
      <c r="E11066" s="38"/>
      <c r="G11066" s="29"/>
      <c r="I11066" s="38"/>
      <c r="N11066" s="2"/>
      <c r="O11066" s="2"/>
    </row>
    <row r="11067" spans="1:15">
      <c r="A11067" s="19"/>
      <c r="E11067" s="38"/>
      <c r="G11067" s="29"/>
      <c r="I11067" s="38"/>
      <c r="N11067" s="2"/>
      <c r="O11067" s="2"/>
    </row>
    <row r="11068" spans="1:15">
      <c r="A11068" s="19"/>
      <c r="E11068" s="38"/>
      <c r="G11068" s="29"/>
      <c r="I11068" s="38"/>
      <c r="N11068" s="2"/>
      <c r="O11068" s="2"/>
    </row>
    <row r="11069" spans="1:15">
      <c r="A11069" s="19"/>
      <c r="E11069" s="38"/>
      <c r="G11069" s="29"/>
      <c r="I11069" s="38"/>
      <c r="N11069" s="2"/>
      <c r="O11069" s="2"/>
    </row>
    <row r="11070" spans="1:15">
      <c r="A11070" s="19"/>
      <c r="E11070" s="38"/>
      <c r="G11070" s="29"/>
      <c r="I11070" s="38"/>
      <c r="N11070" s="2"/>
      <c r="O11070" s="2"/>
    </row>
    <row r="11071" spans="1:15">
      <c r="A11071" s="19"/>
      <c r="E11071" s="38"/>
      <c r="G11071" s="29"/>
      <c r="I11071" s="38"/>
      <c r="N11071" s="2"/>
      <c r="O11071" s="2"/>
    </row>
    <row r="11072" spans="1:15">
      <c r="A11072" s="19"/>
      <c r="E11072" s="38"/>
      <c r="G11072" s="29"/>
      <c r="I11072" s="38"/>
      <c r="N11072" s="2"/>
      <c r="O11072" s="2"/>
    </row>
    <row r="11073" spans="1:15">
      <c r="A11073" s="19"/>
      <c r="E11073" s="38"/>
      <c r="G11073" s="29"/>
      <c r="I11073" s="38"/>
      <c r="N11073" s="2"/>
      <c r="O11073" s="2"/>
    </row>
    <row r="11074" spans="1:15">
      <c r="A11074" s="19"/>
      <c r="E11074" s="38"/>
      <c r="G11074" s="29"/>
      <c r="I11074" s="38"/>
      <c r="N11074" s="2"/>
      <c r="O11074" s="2"/>
    </row>
    <row r="11075" spans="1:15">
      <c r="A11075" s="19"/>
      <c r="E11075" s="38"/>
      <c r="G11075" s="29"/>
      <c r="I11075" s="38"/>
      <c r="N11075" s="2"/>
      <c r="O11075" s="2"/>
    </row>
    <row r="11076" spans="1:15">
      <c r="A11076" s="19"/>
      <c r="E11076" s="38"/>
      <c r="G11076" s="29"/>
      <c r="I11076" s="38"/>
      <c r="N11076" s="2"/>
      <c r="O11076" s="2"/>
    </row>
    <row r="11077" spans="1:15">
      <c r="A11077" s="19"/>
      <c r="E11077" s="38"/>
      <c r="G11077" s="29"/>
      <c r="I11077" s="38"/>
      <c r="N11077" s="2"/>
      <c r="O11077" s="2"/>
    </row>
    <row r="11078" spans="1:15">
      <c r="A11078" s="19"/>
      <c r="E11078" s="38"/>
      <c r="G11078" s="29"/>
      <c r="I11078" s="38"/>
      <c r="N11078" s="2"/>
      <c r="O11078" s="2"/>
    </row>
    <row r="11079" spans="1:15">
      <c r="A11079" s="19"/>
      <c r="E11079" s="38"/>
      <c r="G11079" s="29"/>
      <c r="I11079" s="38"/>
      <c r="N11079" s="2"/>
      <c r="O11079" s="2"/>
    </row>
    <row r="11080" spans="1:15">
      <c r="A11080" s="19"/>
      <c r="E11080" s="38"/>
      <c r="G11080" s="29"/>
      <c r="I11080" s="38"/>
      <c r="N11080" s="2"/>
      <c r="O11080" s="2"/>
    </row>
    <row r="11081" spans="1:15">
      <c r="A11081" s="19"/>
      <c r="E11081" s="38"/>
      <c r="G11081" s="29"/>
      <c r="I11081" s="38"/>
      <c r="N11081" s="2"/>
      <c r="O11081" s="2"/>
    </row>
    <row r="11082" spans="1:15">
      <c r="A11082" s="19"/>
      <c r="E11082" s="38"/>
      <c r="G11082" s="29"/>
      <c r="I11082" s="38"/>
      <c r="N11082" s="2"/>
      <c r="O11082" s="2"/>
    </row>
    <row r="11083" spans="1:15">
      <c r="A11083" s="19"/>
      <c r="E11083" s="38"/>
      <c r="G11083" s="29"/>
      <c r="I11083" s="38"/>
      <c r="N11083" s="2"/>
      <c r="O11083" s="2"/>
    </row>
    <row r="11084" spans="1:15">
      <c r="A11084" s="19"/>
      <c r="E11084" s="38"/>
      <c r="G11084" s="29"/>
      <c r="I11084" s="38"/>
      <c r="N11084" s="2"/>
      <c r="O11084" s="2"/>
    </row>
    <row r="11085" spans="1:15">
      <c r="A11085" s="19"/>
      <c r="E11085" s="38"/>
      <c r="G11085" s="29"/>
      <c r="I11085" s="38"/>
      <c r="N11085" s="2"/>
      <c r="O11085" s="2"/>
    </row>
    <row r="11086" spans="1:15">
      <c r="A11086" s="19"/>
      <c r="E11086" s="38"/>
      <c r="G11086" s="29"/>
      <c r="I11086" s="38"/>
      <c r="N11086" s="2"/>
      <c r="O11086" s="2"/>
    </row>
    <row r="11087" spans="1:15">
      <c r="A11087" s="19"/>
      <c r="E11087" s="38"/>
      <c r="G11087" s="29"/>
      <c r="I11087" s="38"/>
      <c r="N11087" s="2"/>
      <c r="O11087" s="2"/>
    </row>
    <row r="11088" spans="1:15">
      <c r="A11088" s="19"/>
      <c r="E11088" s="38"/>
      <c r="G11088" s="29"/>
      <c r="I11088" s="38"/>
      <c r="N11088" s="2"/>
      <c r="O11088" s="2"/>
    </row>
    <row r="11089" spans="1:15">
      <c r="A11089" s="19"/>
      <c r="E11089" s="38"/>
      <c r="G11089" s="29"/>
      <c r="I11089" s="38"/>
      <c r="N11089" s="2"/>
      <c r="O11089" s="2"/>
    </row>
    <row r="11090" spans="1:15">
      <c r="A11090" s="19"/>
      <c r="E11090" s="38"/>
      <c r="G11090" s="29"/>
      <c r="I11090" s="38"/>
      <c r="N11090" s="2"/>
      <c r="O11090" s="2"/>
    </row>
    <row r="11091" spans="1:15">
      <c r="A11091" s="19"/>
      <c r="E11091" s="38"/>
      <c r="G11091" s="29"/>
      <c r="I11091" s="38"/>
      <c r="N11091" s="2"/>
      <c r="O11091" s="2"/>
    </row>
    <row r="11092" spans="1:15">
      <c r="A11092" s="19"/>
      <c r="E11092" s="38"/>
      <c r="G11092" s="29"/>
      <c r="I11092" s="38"/>
      <c r="N11092" s="2"/>
      <c r="O11092" s="2"/>
    </row>
    <row r="11093" spans="1:15">
      <c r="A11093" s="19"/>
      <c r="E11093" s="38"/>
      <c r="G11093" s="29"/>
      <c r="I11093" s="38"/>
      <c r="N11093" s="2"/>
      <c r="O11093" s="2"/>
    </row>
    <row r="11094" spans="1:15">
      <c r="A11094" s="19"/>
      <c r="E11094" s="38"/>
      <c r="G11094" s="29"/>
      <c r="I11094" s="38"/>
      <c r="N11094" s="2"/>
      <c r="O11094" s="2"/>
    </row>
    <row r="11095" spans="1:15">
      <c r="A11095" s="19"/>
      <c r="E11095" s="38"/>
      <c r="G11095" s="29"/>
      <c r="I11095" s="38"/>
      <c r="N11095" s="2"/>
      <c r="O11095" s="2"/>
    </row>
    <row r="11096" spans="1:15">
      <c r="A11096" s="19"/>
      <c r="E11096" s="38"/>
      <c r="G11096" s="29"/>
      <c r="I11096" s="38"/>
      <c r="N11096" s="2"/>
      <c r="O11096" s="2"/>
    </row>
    <row r="11097" spans="1:15">
      <c r="A11097" s="19"/>
      <c r="E11097" s="38"/>
      <c r="G11097" s="29"/>
      <c r="I11097" s="38"/>
      <c r="N11097" s="2"/>
      <c r="O11097" s="2"/>
    </row>
    <row r="11098" spans="1:15">
      <c r="A11098" s="19"/>
      <c r="E11098" s="38"/>
      <c r="G11098" s="29"/>
      <c r="I11098" s="38"/>
      <c r="N11098" s="2"/>
      <c r="O11098" s="2"/>
    </row>
    <row r="11099" spans="1:15">
      <c r="A11099" s="19"/>
      <c r="E11099" s="38"/>
      <c r="G11099" s="29"/>
      <c r="I11099" s="38"/>
      <c r="N11099" s="2"/>
      <c r="O11099" s="2"/>
    </row>
    <row r="11100" spans="1:15">
      <c r="A11100" s="19"/>
      <c r="E11100" s="38"/>
      <c r="G11100" s="29"/>
      <c r="I11100" s="38"/>
      <c r="N11100" s="2"/>
      <c r="O11100" s="2"/>
    </row>
    <row r="11101" spans="1:15">
      <c r="A11101" s="19"/>
      <c r="E11101" s="38"/>
      <c r="G11101" s="29"/>
      <c r="I11101" s="38"/>
      <c r="N11101" s="2"/>
      <c r="O11101" s="2"/>
    </row>
    <row r="11102" spans="1:15">
      <c r="A11102" s="19"/>
      <c r="E11102" s="38"/>
      <c r="G11102" s="29"/>
      <c r="I11102" s="38"/>
      <c r="N11102" s="2"/>
      <c r="O11102" s="2"/>
    </row>
    <row r="11103" spans="1:15">
      <c r="A11103" s="19"/>
      <c r="E11103" s="38"/>
      <c r="G11103" s="29"/>
      <c r="I11103" s="38"/>
      <c r="N11103" s="2"/>
      <c r="O11103" s="2"/>
    </row>
    <row r="11104" spans="1:15">
      <c r="A11104" s="19"/>
      <c r="E11104" s="38"/>
      <c r="G11104" s="29"/>
      <c r="I11104" s="38"/>
      <c r="N11104" s="2"/>
      <c r="O11104" s="2"/>
    </row>
    <row r="11105" spans="1:15">
      <c r="A11105" s="19"/>
      <c r="E11105" s="38"/>
      <c r="G11105" s="29"/>
      <c r="I11105" s="38"/>
      <c r="N11105" s="2"/>
      <c r="O11105" s="2"/>
    </row>
    <row r="11106" spans="1:15">
      <c r="A11106" s="19"/>
      <c r="E11106" s="38"/>
      <c r="G11106" s="29"/>
      <c r="I11106" s="38"/>
      <c r="N11106" s="2"/>
      <c r="O11106" s="2"/>
    </row>
    <row r="11107" spans="1:15">
      <c r="A11107" s="19"/>
      <c r="E11107" s="38"/>
      <c r="G11107" s="29"/>
      <c r="I11107" s="38"/>
      <c r="N11107" s="2"/>
      <c r="O11107" s="2"/>
    </row>
    <row r="11108" spans="1:15">
      <c r="A11108" s="19"/>
      <c r="E11108" s="38"/>
      <c r="G11108" s="29"/>
      <c r="I11108" s="38"/>
      <c r="N11108" s="2"/>
      <c r="O11108" s="2"/>
    </row>
    <row r="11109" spans="1:15">
      <c r="A11109" s="19"/>
      <c r="E11109" s="38"/>
      <c r="G11109" s="29"/>
      <c r="I11109" s="38"/>
      <c r="N11109" s="2"/>
      <c r="O11109" s="2"/>
    </row>
    <row r="11110" spans="1:15">
      <c r="A11110" s="19"/>
      <c r="E11110" s="38"/>
      <c r="G11110" s="29"/>
      <c r="I11110" s="38"/>
      <c r="N11110" s="2"/>
      <c r="O11110" s="2"/>
    </row>
    <row r="11111" spans="1:15">
      <c r="A11111" s="19"/>
      <c r="E11111" s="38"/>
      <c r="G11111" s="29"/>
      <c r="I11111" s="38"/>
      <c r="N11111" s="2"/>
      <c r="O11111" s="2"/>
    </row>
    <row r="11112" spans="1:15">
      <c r="A11112" s="19"/>
      <c r="E11112" s="38"/>
      <c r="G11112" s="29"/>
      <c r="I11112" s="38"/>
      <c r="N11112" s="2"/>
      <c r="O11112" s="2"/>
    </row>
    <row r="11113" spans="1:15">
      <c r="A11113" s="19"/>
      <c r="E11113" s="38"/>
      <c r="G11113" s="29"/>
      <c r="I11113" s="38"/>
      <c r="N11113" s="2"/>
      <c r="O11113" s="2"/>
    </row>
    <row r="11114" spans="1:15">
      <c r="A11114" s="19"/>
      <c r="E11114" s="38"/>
      <c r="G11114" s="29"/>
      <c r="I11114" s="38"/>
      <c r="N11114" s="2"/>
      <c r="O11114" s="2"/>
    </row>
    <row r="11115" spans="1:15">
      <c r="A11115" s="19"/>
      <c r="E11115" s="38"/>
      <c r="G11115" s="29"/>
      <c r="I11115" s="38"/>
      <c r="N11115" s="2"/>
      <c r="O11115" s="2"/>
    </row>
    <row r="11116" spans="1:15">
      <c r="A11116" s="19"/>
      <c r="E11116" s="38"/>
      <c r="G11116" s="29"/>
      <c r="I11116" s="38"/>
      <c r="N11116" s="2"/>
      <c r="O11116" s="2"/>
    </row>
    <row r="11117" spans="1:15">
      <c r="A11117" s="19"/>
      <c r="E11117" s="38"/>
      <c r="G11117" s="29"/>
      <c r="I11117" s="38"/>
      <c r="N11117" s="2"/>
      <c r="O11117" s="2"/>
    </row>
    <row r="11118" spans="1:15">
      <c r="A11118" s="19"/>
      <c r="E11118" s="38"/>
      <c r="G11118" s="29"/>
      <c r="I11118" s="38"/>
      <c r="N11118" s="2"/>
      <c r="O11118" s="2"/>
    </row>
    <row r="11119" spans="1:15">
      <c r="A11119" s="19"/>
      <c r="E11119" s="38"/>
      <c r="G11119" s="29"/>
      <c r="I11119" s="38"/>
      <c r="N11119" s="2"/>
      <c r="O11119" s="2"/>
    </row>
    <row r="11120" spans="1:15">
      <c r="A11120" s="19"/>
      <c r="E11120" s="38"/>
      <c r="G11120" s="29"/>
      <c r="I11120" s="38"/>
      <c r="N11120" s="2"/>
      <c r="O11120" s="2"/>
    </row>
    <row r="11121" spans="1:15">
      <c r="A11121" s="19"/>
      <c r="E11121" s="38"/>
      <c r="G11121" s="29"/>
      <c r="I11121" s="38"/>
      <c r="N11121" s="2"/>
      <c r="O11121" s="2"/>
    </row>
    <row r="11122" spans="1:15">
      <c r="A11122" s="19"/>
      <c r="E11122" s="38"/>
      <c r="G11122" s="29"/>
      <c r="I11122" s="38"/>
      <c r="N11122" s="2"/>
      <c r="O11122" s="2"/>
    </row>
    <row r="11123" spans="1:15">
      <c r="A11123" s="19"/>
      <c r="E11123" s="38"/>
      <c r="G11123" s="29"/>
      <c r="I11123" s="38"/>
      <c r="N11123" s="2"/>
      <c r="O11123" s="2"/>
    </row>
    <row r="11124" spans="1:15">
      <c r="A11124" s="19"/>
      <c r="E11124" s="38"/>
      <c r="G11124" s="29"/>
      <c r="I11124" s="38"/>
      <c r="N11124" s="2"/>
      <c r="O11124" s="2"/>
    </row>
    <row r="11125" spans="1:15">
      <c r="A11125" s="19"/>
      <c r="E11125" s="38"/>
      <c r="G11125" s="29"/>
      <c r="I11125" s="38"/>
      <c r="N11125" s="2"/>
      <c r="O11125" s="2"/>
    </row>
    <row r="11126" spans="1:15">
      <c r="A11126" s="19"/>
      <c r="E11126" s="38"/>
      <c r="G11126" s="29"/>
      <c r="I11126" s="38"/>
      <c r="N11126" s="2"/>
      <c r="O11126" s="2"/>
    </row>
    <row r="11127" spans="1:15">
      <c r="A11127" s="19"/>
      <c r="E11127" s="38"/>
      <c r="G11127" s="29"/>
      <c r="I11127" s="38"/>
      <c r="N11127" s="2"/>
      <c r="O11127" s="2"/>
    </row>
    <row r="11128" spans="1:15">
      <c r="A11128" s="19"/>
      <c r="E11128" s="38"/>
      <c r="G11128" s="29"/>
      <c r="I11128" s="38"/>
      <c r="N11128" s="2"/>
      <c r="O11128" s="2"/>
    </row>
    <row r="11129" spans="1:15">
      <c r="A11129" s="19"/>
      <c r="E11129" s="38"/>
      <c r="G11129" s="29"/>
      <c r="I11129" s="38"/>
      <c r="N11129" s="2"/>
      <c r="O11129" s="2"/>
    </row>
    <row r="11130" spans="1:15">
      <c r="A11130" s="19"/>
      <c r="E11130" s="38"/>
      <c r="G11130" s="29"/>
      <c r="I11130" s="38"/>
      <c r="N11130" s="2"/>
      <c r="O11130" s="2"/>
    </row>
    <row r="11131" spans="1:15">
      <c r="A11131" s="19"/>
      <c r="E11131" s="38"/>
      <c r="G11131" s="29"/>
      <c r="I11131" s="38"/>
      <c r="N11131" s="2"/>
      <c r="O11131" s="2"/>
    </row>
    <row r="11132" spans="1:15">
      <c r="A11132" s="19"/>
      <c r="E11132" s="38"/>
      <c r="G11132" s="29"/>
      <c r="I11132" s="38"/>
      <c r="N11132" s="2"/>
      <c r="O11132" s="2"/>
    </row>
    <row r="11133" spans="1:15">
      <c r="A11133" s="19"/>
      <c r="E11133" s="38"/>
      <c r="G11133" s="29"/>
      <c r="I11133" s="38"/>
      <c r="N11133" s="2"/>
      <c r="O11133" s="2"/>
    </row>
    <row r="11134" spans="1:15">
      <c r="A11134" s="19"/>
      <c r="E11134" s="38"/>
      <c r="G11134" s="29"/>
      <c r="I11134" s="38"/>
      <c r="N11134" s="2"/>
      <c r="O11134" s="2"/>
    </row>
    <row r="11135" spans="1:15">
      <c r="A11135" s="19"/>
      <c r="E11135" s="38"/>
      <c r="G11135" s="29"/>
      <c r="I11135" s="38"/>
      <c r="N11135" s="2"/>
      <c r="O11135" s="2"/>
    </row>
    <row r="11136" spans="1:15">
      <c r="A11136" s="19"/>
      <c r="E11136" s="38"/>
      <c r="G11136" s="29"/>
      <c r="I11136" s="38"/>
      <c r="N11136" s="2"/>
      <c r="O11136" s="2"/>
    </row>
    <row r="11137" spans="1:15">
      <c r="A11137" s="19"/>
      <c r="E11137" s="38"/>
      <c r="G11137" s="29"/>
      <c r="I11137" s="38"/>
      <c r="N11137" s="2"/>
      <c r="O11137" s="2"/>
    </row>
    <row r="11138" spans="1:15">
      <c r="A11138" s="19"/>
      <c r="E11138" s="38"/>
      <c r="G11138" s="29"/>
      <c r="I11138" s="38"/>
      <c r="N11138" s="2"/>
      <c r="O11138" s="2"/>
    </row>
    <row r="11139" spans="1:15">
      <c r="A11139" s="19"/>
      <c r="E11139" s="38"/>
      <c r="G11139" s="29"/>
      <c r="I11139" s="38"/>
      <c r="N11139" s="2"/>
      <c r="O11139" s="2"/>
    </row>
    <row r="11140" spans="1:15">
      <c r="A11140" s="19"/>
      <c r="E11140" s="38"/>
      <c r="G11140" s="29"/>
      <c r="I11140" s="38"/>
      <c r="N11140" s="2"/>
      <c r="O11140" s="2"/>
    </row>
    <row r="11141" spans="1:15">
      <c r="A11141" s="19"/>
      <c r="E11141" s="38"/>
      <c r="G11141" s="29"/>
      <c r="I11141" s="38"/>
      <c r="N11141" s="2"/>
      <c r="O11141" s="2"/>
    </row>
    <row r="11142" spans="1:15">
      <c r="A11142" s="19"/>
      <c r="E11142" s="38"/>
      <c r="G11142" s="29"/>
      <c r="I11142" s="38"/>
      <c r="N11142" s="2"/>
      <c r="O11142" s="2"/>
    </row>
    <row r="11143" spans="1:15">
      <c r="A11143" s="19"/>
      <c r="E11143" s="38"/>
      <c r="G11143" s="29"/>
      <c r="I11143" s="38"/>
      <c r="N11143" s="2"/>
      <c r="O11143" s="2"/>
    </row>
    <row r="11144" spans="1:15">
      <c r="A11144" s="19"/>
      <c r="E11144" s="38"/>
      <c r="G11144" s="29"/>
      <c r="I11144" s="38"/>
      <c r="N11144" s="2"/>
      <c r="O11144" s="2"/>
    </row>
    <row r="11145" spans="1:15">
      <c r="A11145" s="19"/>
      <c r="E11145" s="38"/>
      <c r="G11145" s="29"/>
      <c r="I11145" s="38"/>
      <c r="N11145" s="2"/>
      <c r="O11145" s="2"/>
    </row>
    <row r="11146" spans="1:15">
      <c r="A11146" s="19"/>
      <c r="E11146" s="38"/>
      <c r="G11146" s="29"/>
      <c r="I11146" s="38"/>
      <c r="N11146" s="2"/>
      <c r="O11146" s="2"/>
    </row>
    <row r="11147" spans="1:15">
      <c r="A11147" s="19"/>
      <c r="E11147" s="38"/>
      <c r="G11147" s="29"/>
      <c r="I11147" s="38"/>
      <c r="N11147" s="2"/>
      <c r="O11147" s="2"/>
    </row>
    <row r="11148" spans="1:15">
      <c r="A11148" s="19"/>
      <c r="E11148" s="38"/>
      <c r="G11148" s="29"/>
      <c r="I11148" s="38"/>
      <c r="N11148" s="2"/>
      <c r="O11148" s="2"/>
    </row>
    <row r="11149" spans="1:15">
      <c r="A11149" s="19"/>
      <c r="E11149" s="38"/>
      <c r="G11149" s="29"/>
      <c r="I11149" s="38"/>
      <c r="N11149" s="2"/>
      <c r="O11149" s="2"/>
    </row>
    <row r="11150" spans="1:15">
      <c r="A11150" s="19"/>
      <c r="E11150" s="38"/>
      <c r="G11150" s="29"/>
      <c r="I11150" s="38"/>
      <c r="N11150" s="2"/>
      <c r="O11150" s="2"/>
    </row>
    <row r="11151" spans="1:15">
      <c r="A11151" s="19"/>
      <c r="E11151" s="38"/>
      <c r="G11151" s="29"/>
      <c r="I11151" s="38"/>
      <c r="N11151" s="2"/>
      <c r="O11151" s="2"/>
    </row>
    <row r="11152" spans="1:15">
      <c r="A11152" s="19"/>
      <c r="E11152" s="38"/>
      <c r="G11152" s="29"/>
      <c r="I11152" s="38"/>
      <c r="N11152" s="2"/>
      <c r="O11152" s="2"/>
    </row>
    <row r="11153" spans="1:15">
      <c r="A11153" s="19"/>
      <c r="E11153" s="38"/>
      <c r="G11153" s="29"/>
      <c r="I11153" s="38"/>
      <c r="N11153" s="2"/>
      <c r="O11153" s="2"/>
    </row>
    <row r="11154" spans="1:15">
      <c r="A11154" s="19"/>
      <c r="E11154" s="38"/>
      <c r="G11154" s="29"/>
      <c r="I11154" s="38"/>
      <c r="N11154" s="2"/>
      <c r="O11154" s="2"/>
    </row>
    <row r="11155" spans="1:15">
      <c r="A11155" s="19"/>
      <c r="E11155" s="38"/>
      <c r="G11155" s="29"/>
      <c r="I11155" s="38"/>
      <c r="N11155" s="2"/>
      <c r="O11155" s="2"/>
    </row>
    <row r="11156" spans="1:15">
      <c r="A11156" s="19"/>
      <c r="E11156" s="38"/>
      <c r="G11156" s="29"/>
      <c r="I11156" s="38"/>
      <c r="N11156" s="2"/>
      <c r="O11156" s="2"/>
    </row>
    <row r="11157" spans="1:15">
      <c r="A11157" s="19"/>
      <c r="E11157" s="38"/>
      <c r="G11157" s="29"/>
      <c r="I11157" s="38"/>
      <c r="N11157" s="2"/>
      <c r="O11157" s="2"/>
    </row>
    <row r="11158" spans="1:15">
      <c r="A11158" s="19"/>
      <c r="E11158" s="38"/>
      <c r="G11158" s="29"/>
      <c r="I11158" s="38"/>
      <c r="N11158" s="2"/>
      <c r="O11158" s="2"/>
    </row>
    <row r="11159" spans="1:15">
      <c r="A11159" s="19"/>
      <c r="E11159" s="38"/>
      <c r="G11159" s="29"/>
      <c r="I11159" s="38"/>
      <c r="N11159" s="2"/>
      <c r="O11159" s="2"/>
    </row>
    <row r="11160" spans="1:15">
      <c r="A11160" s="19"/>
      <c r="E11160" s="38"/>
      <c r="G11160" s="29"/>
      <c r="I11160" s="38"/>
      <c r="N11160" s="2"/>
      <c r="O11160" s="2"/>
    </row>
    <row r="11161" spans="1:15">
      <c r="A11161" s="19"/>
      <c r="E11161" s="38"/>
      <c r="G11161" s="29"/>
      <c r="I11161" s="38"/>
      <c r="N11161" s="2"/>
      <c r="O11161" s="2"/>
    </row>
    <row r="11162" spans="1:15">
      <c r="A11162" s="19"/>
      <c r="E11162" s="38"/>
      <c r="G11162" s="29"/>
      <c r="I11162" s="38"/>
      <c r="N11162" s="2"/>
      <c r="O11162" s="2"/>
    </row>
    <row r="11163" spans="1:15">
      <c r="A11163" s="19"/>
      <c r="E11163" s="38"/>
      <c r="G11163" s="29"/>
      <c r="I11163" s="38"/>
      <c r="N11163" s="2"/>
      <c r="O11163" s="2"/>
    </row>
    <row r="11164" spans="1:15">
      <c r="A11164" s="19"/>
      <c r="E11164" s="38"/>
      <c r="G11164" s="29"/>
      <c r="I11164" s="38"/>
      <c r="N11164" s="2"/>
      <c r="O11164" s="2"/>
    </row>
    <row r="11165" spans="1:15">
      <c r="A11165" s="19"/>
      <c r="E11165" s="38"/>
      <c r="G11165" s="29"/>
      <c r="I11165" s="38"/>
      <c r="N11165" s="2"/>
      <c r="O11165" s="2"/>
    </row>
    <row r="11166" spans="1:15">
      <c r="A11166" s="19"/>
      <c r="E11166" s="38"/>
      <c r="G11166" s="29"/>
      <c r="I11166" s="38"/>
      <c r="N11166" s="2"/>
      <c r="O11166" s="2"/>
    </row>
    <row r="11167" spans="1:15">
      <c r="A11167" s="19"/>
      <c r="E11167" s="38"/>
      <c r="G11167" s="29"/>
      <c r="I11167" s="38"/>
      <c r="N11167" s="2"/>
      <c r="O11167" s="2"/>
    </row>
    <row r="11168" spans="1:15">
      <c r="A11168" s="19"/>
      <c r="E11168" s="38"/>
      <c r="G11168" s="29"/>
      <c r="I11168" s="38"/>
      <c r="N11168" s="2"/>
      <c r="O11168" s="2"/>
    </row>
    <row r="11169" spans="1:15">
      <c r="A11169" s="19"/>
      <c r="E11169" s="38"/>
      <c r="G11169" s="29"/>
      <c r="I11169" s="38"/>
      <c r="N11169" s="2"/>
      <c r="O11169" s="2"/>
    </row>
    <row r="11170" spans="1:15">
      <c r="A11170" s="19"/>
      <c r="E11170" s="38"/>
      <c r="G11170" s="29"/>
      <c r="I11170" s="38"/>
      <c r="N11170" s="2"/>
      <c r="O11170" s="2"/>
    </row>
    <row r="11171" spans="1:15">
      <c r="A11171" s="19"/>
      <c r="E11171" s="38"/>
      <c r="G11171" s="29"/>
      <c r="I11171" s="38"/>
      <c r="N11171" s="2"/>
      <c r="O11171" s="2"/>
    </row>
    <row r="11172" spans="1:15">
      <c r="A11172" s="19"/>
      <c r="E11172" s="38"/>
      <c r="G11172" s="29"/>
      <c r="I11172" s="38"/>
      <c r="N11172" s="2"/>
      <c r="O11172" s="2"/>
    </row>
    <row r="11173" spans="1:15">
      <c r="A11173" s="19"/>
      <c r="E11173" s="38"/>
      <c r="G11173" s="29"/>
      <c r="I11173" s="38"/>
      <c r="N11173" s="2"/>
      <c r="O11173" s="2"/>
    </row>
    <row r="11174" spans="1:15">
      <c r="A11174" s="19"/>
      <c r="E11174" s="38"/>
      <c r="G11174" s="29"/>
      <c r="I11174" s="38"/>
      <c r="N11174" s="2"/>
      <c r="O11174" s="2"/>
    </row>
    <row r="11175" spans="1:15">
      <c r="A11175" s="19"/>
      <c r="E11175" s="38"/>
      <c r="G11175" s="29"/>
      <c r="I11175" s="38"/>
      <c r="N11175" s="2"/>
      <c r="O11175" s="2"/>
    </row>
    <row r="11176" spans="1:15">
      <c r="A11176" s="19"/>
      <c r="E11176" s="38"/>
      <c r="G11176" s="29"/>
      <c r="I11176" s="38"/>
      <c r="N11176" s="2"/>
      <c r="O11176" s="2"/>
    </row>
    <row r="11177" spans="1:15">
      <c r="A11177" s="19"/>
      <c r="E11177" s="38"/>
      <c r="G11177" s="29"/>
      <c r="I11177" s="38"/>
      <c r="N11177" s="2"/>
      <c r="O11177" s="2"/>
    </row>
    <row r="11178" spans="1:15">
      <c r="A11178" s="19"/>
      <c r="E11178" s="38"/>
      <c r="G11178" s="29"/>
      <c r="I11178" s="38"/>
      <c r="N11178" s="2"/>
      <c r="O11178" s="2"/>
    </row>
    <row r="11179" spans="1:15">
      <c r="A11179" s="19"/>
      <c r="E11179" s="38"/>
      <c r="G11179" s="29"/>
      <c r="I11179" s="38"/>
      <c r="N11179" s="2"/>
      <c r="O11179" s="2"/>
    </row>
    <row r="11180" spans="1:15">
      <c r="A11180" s="19"/>
      <c r="E11180" s="38"/>
      <c r="G11180" s="29"/>
      <c r="I11180" s="38"/>
      <c r="N11180" s="2"/>
      <c r="O11180" s="2"/>
    </row>
    <row r="11181" spans="1:15">
      <c r="A11181" s="19"/>
      <c r="E11181" s="38"/>
      <c r="G11181" s="29"/>
      <c r="I11181" s="38"/>
      <c r="N11181" s="2"/>
      <c r="O11181" s="2"/>
    </row>
    <row r="11182" spans="1:15">
      <c r="A11182" s="19"/>
      <c r="E11182" s="38"/>
      <c r="G11182" s="29"/>
      <c r="I11182" s="38"/>
      <c r="N11182" s="2"/>
      <c r="O11182" s="2"/>
    </row>
    <row r="11183" spans="1:15">
      <c r="A11183" s="19"/>
      <c r="E11183" s="38"/>
      <c r="G11183" s="29"/>
      <c r="I11183" s="38"/>
      <c r="N11183" s="2"/>
      <c r="O11183" s="2"/>
    </row>
    <row r="11184" spans="1:15">
      <c r="A11184" s="19"/>
      <c r="E11184" s="38"/>
      <c r="G11184" s="29"/>
      <c r="I11184" s="38"/>
      <c r="N11184" s="2"/>
      <c r="O11184" s="2"/>
    </row>
    <row r="11185" spans="1:15">
      <c r="A11185" s="19"/>
      <c r="E11185" s="38"/>
      <c r="G11185" s="29"/>
      <c r="I11185" s="38"/>
      <c r="N11185" s="2"/>
      <c r="O11185" s="2"/>
    </row>
    <row r="11186" spans="1:15">
      <c r="A11186" s="19"/>
      <c r="E11186" s="38"/>
      <c r="G11186" s="29"/>
      <c r="I11186" s="38"/>
      <c r="N11186" s="2"/>
      <c r="O11186" s="2"/>
    </row>
    <row r="11187" spans="1:15">
      <c r="A11187" s="19"/>
      <c r="E11187" s="38"/>
      <c r="G11187" s="29"/>
      <c r="I11187" s="38"/>
      <c r="N11187" s="2"/>
      <c r="O11187" s="2"/>
    </row>
    <row r="11188" spans="1:15">
      <c r="A11188" s="19"/>
      <c r="E11188" s="38"/>
      <c r="G11188" s="29"/>
      <c r="I11188" s="38"/>
      <c r="N11188" s="2"/>
      <c r="O11188" s="2"/>
    </row>
    <row r="11189" spans="1:15">
      <c r="A11189" s="19"/>
      <c r="E11189" s="38"/>
      <c r="G11189" s="29"/>
      <c r="I11189" s="38"/>
      <c r="N11189" s="2"/>
      <c r="O11189" s="2"/>
    </row>
    <row r="11190" spans="1:15">
      <c r="A11190" s="19"/>
      <c r="E11190" s="38"/>
      <c r="G11190" s="29"/>
      <c r="I11190" s="38"/>
      <c r="N11190" s="2"/>
      <c r="O11190" s="2"/>
    </row>
    <row r="11191" spans="1:15">
      <c r="A11191" s="19"/>
      <c r="E11191" s="38"/>
      <c r="G11191" s="29"/>
      <c r="I11191" s="38"/>
      <c r="N11191" s="2"/>
      <c r="O11191" s="2"/>
    </row>
    <row r="11192" spans="1:15">
      <c r="A11192" s="19"/>
      <c r="E11192" s="38"/>
      <c r="G11192" s="29"/>
      <c r="I11192" s="38"/>
      <c r="N11192" s="2"/>
      <c r="O11192" s="2"/>
    </row>
    <row r="11193" spans="1:15">
      <c r="A11193" s="19"/>
      <c r="E11193" s="38"/>
      <c r="G11193" s="29"/>
      <c r="I11193" s="38"/>
      <c r="N11193" s="2"/>
      <c r="O11193" s="2"/>
    </row>
    <row r="11194" spans="1:15">
      <c r="A11194" s="19"/>
      <c r="E11194" s="38"/>
      <c r="G11194" s="29"/>
      <c r="I11194" s="38"/>
      <c r="N11194" s="2"/>
      <c r="O11194" s="2"/>
    </row>
    <row r="11195" spans="1:15">
      <c r="A11195" s="19"/>
      <c r="E11195" s="38"/>
      <c r="G11195" s="29"/>
      <c r="I11195" s="38"/>
      <c r="N11195" s="2"/>
      <c r="O11195" s="2"/>
    </row>
    <row r="11196" spans="1:15">
      <c r="A11196" s="19"/>
      <c r="E11196" s="38"/>
      <c r="G11196" s="29"/>
      <c r="I11196" s="38"/>
      <c r="N11196" s="2"/>
      <c r="O11196" s="2"/>
    </row>
    <row r="11197" spans="1:15">
      <c r="A11197" s="19"/>
      <c r="E11197" s="38"/>
      <c r="G11197" s="29"/>
      <c r="I11197" s="38"/>
      <c r="N11197" s="2"/>
      <c r="O11197" s="2"/>
    </row>
    <row r="11198" spans="1:15">
      <c r="A11198" s="19"/>
      <c r="E11198" s="38"/>
      <c r="G11198" s="29"/>
      <c r="I11198" s="38"/>
      <c r="N11198" s="2"/>
      <c r="O11198" s="2"/>
    </row>
    <row r="11199" spans="1:15">
      <c r="A11199" s="19"/>
      <c r="E11199" s="38"/>
      <c r="G11199" s="29"/>
      <c r="I11199" s="38"/>
      <c r="N11199" s="2"/>
      <c r="O11199" s="2"/>
    </row>
    <row r="11200" spans="1:15">
      <c r="A11200" s="19"/>
      <c r="E11200" s="38"/>
      <c r="G11200" s="29"/>
      <c r="I11200" s="38"/>
      <c r="N11200" s="2"/>
      <c r="O11200" s="2"/>
    </row>
    <row r="11201" spans="1:15">
      <c r="A11201" s="19"/>
      <c r="E11201" s="38"/>
      <c r="G11201" s="29"/>
      <c r="I11201" s="38"/>
      <c r="N11201" s="2"/>
      <c r="O11201" s="2"/>
    </row>
    <row r="11202" spans="1:15">
      <c r="A11202" s="19"/>
      <c r="E11202" s="38"/>
      <c r="G11202" s="29"/>
      <c r="I11202" s="38"/>
      <c r="N11202" s="2"/>
      <c r="O11202" s="2"/>
    </row>
    <row r="11203" spans="1:15">
      <c r="A11203" s="19"/>
      <c r="E11203" s="38"/>
      <c r="G11203" s="29"/>
      <c r="I11203" s="38"/>
      <c r="N11203" s="2"/>
      <c r="O11203" s="2"/>
    </row>
    <row r="11204" spans="1:15">
      <c r="A11204" s="19"/>
      <c r="E11204" s="38"/>
      <c r="G11204" s="29"/>
      <c r="I11204" s="38"/>
      <c r="N11204" s="2"/>
      <c r="O11204" s="2"/>
    </row>
    <row r="11205" spans="1:15">
      <c r="A11205" s="19"/>
      <c r="E11205" s="38"/>
      <c r="G11205" s="29"/>
      <c r="I11205" s="38"/>
      <c r="N11205" s="2"/>
      <c r="O11205" s="2"/>
    </row>
    <row r="11206" spans="1:15">
      <c r="A11206" s="19"/>
      <c r="E11206" s="38"/>
      <c r="G11206" s="29"/>
      <c r="I11206" s="38"/>
      <c r="N11206" s="2"/>
      <c r="O11206" s="2"/>
    </row>
    <row r="11207" spans="1:15">
      <c r="A11207" s="19"/>
      <c r="E11207" s="38"/>
      <c r="G11207" s="29"/>
      <c r="I11207" s="38"/>
      <c r="N11207" s="2"/>
      <c r="O11207" s="2"/>
    </row>
    <row r="11208" spans="1:15">
      <c r="A11208" s="19"/>
      <c r="E11208" s="38"/>
      <c r="G11208" s="29"/>
      <c r="I11208" s="38"/>
      <c r="N11208" s="2"/>
      <c r="O11208" s="2"/>
    </row>
    <row r="11209" spans="1:15">
      <c r="A11209" s="19"/>
      <c r="E11209" s="38"/>
      <c r="G11209" s="29"/>
      <c r="I11209" s="38"/>
      <c r="N11209" s="2"/>
      <c r="O11209" s="2"/>
    </row>
    <row r="11210" spans="1:15">
      <c r="A11210" s="19"/>
      <c r="E11210" s="38"/>
      <c r="G11210" s="29"/>
      <c r="I11210" s="38"/>
      <c r="N11210" s="2"/>
      <c r="O11210" s="2"/>
    </row>
    <row r="11211" spans="1:15">
      <c r="A11211" s="19"/>
      <c r="E11211" s="38"/>
      <c r="G11211" s="29"/>
      <c r="I11211" s="38"/>
      <c r="N11211" s="2"/>
      <c r="O11211" s="2"/>
    </row>
    <row r="11212" spans="1:15">
      <c r="A11212" s="19"/>
      <c r="E11212" s="38"/>
      <c r="G11212" s="29"/>
      <c r="I11212" s="38"/>
      <c r="N11212" s="2"/>
      <c r="O11212" s="2"/>
    </row>
    <row r="11213" spans="1:15">
      <c r="A11213" s="19"/>
      <c r="E11213" s="38"/>
      <c r="G11213" s="29"/>
      <c r="I11213" s="38"/>
      <c r="N11213" s="2"/>
      <c r="O11213" s="2"/>
    </row>
    <row r="11214" spans="1:15">
      <c r="A11214" s="19"/>
      <c r="E11214" s="38"/>
      <c r="G11214" s="29"/>
      <c r="I11214" s="38"/>
      <c r="N11214" s="2"/>
      <c r="O11214" s="2"/>
    </row>
    <row r="11215" spans="1:15">
      <c r="A11215" s="19"/>
      <c r="E11215" s="38"/>
      <c r="G11215" s="29"/>
      <c r="I11215" s="38"/>
      <c r="N11215" s="2"/>
      <c r="O11215" s="2"/>
    </row>
    <row r="11216" spans="1:15">
      <c r="A11216" s="19"/>
      <c r="E11216" s="38"/>
      <c r="G11216" s="29"/>
      <c r="I11216" s="38"/>
      <c r="N11216" s="2"/>
      <c r="O11216" s="2"/>
    </row>
    <row r="11217" spans="1:15">
      <c r="A11217" s="19"/>
      <c r="E11217" s="38"/>
      <c r="G11217" s="29"/>
      <c r="I11217" s="38"/>
      <c r="N11217" s="2"/>
      <c r="O11217" s="2"/>
    </row>
    <row r="11218" spans="1:15">
      <c r="A11218" s="19"/>
      <c r="E11218" s="38"/>
      <c r="G11218" s="29"/>
      <c r="I11218" s="38"/>
      <c r="N11218" s="2"/>
      <c r="O11218" s="2"/>
    </row>
    <row r="11219" spans="1:15">
      <c r="A11219" s="19"/>
      <c r="E11219" s="38"/>
      <c r="G11219" s="29"/>
      <c r="I11219" s="38"/>
      <c r="N11219" s="2"/>
      <c r="O11219" s="2"/>
    </row>
    <row r="11220" spans="1:15">
      <c r="A11220" s="19"/>
      <c r="E11220" s="38"/>
      <c r="G11220" s="29"/>
      <c r="I11220" s="38"/>
      <c r="N11220" s="2"/>
      <c r="O11220" s="2"/>
    </row>
    <row r="11221" spans="1:15">
      <c r="A11221" s="19"/>
      <c r="E11221" s="38"/>
      <c r="G11221" s="29"/>
      <c r="I11221" s="38"/>
      <c r="N11221" s="2"/>
      <c r="O11221" s="2"/>
    </row>
    <row r="11222" spans="1:15">
      <c r="A11222" s="19"/>
      <c r="E11222" s="38"/>
      <c r="G11222" s="29"/>
      <c r="I11222" s="38"/>
      <c r="N11222" s="2"/>
      <c r="O11222" s="2"/>
    </row>
    <row r="11223" spans="1:15">
      <c r="A11223" s="19"/>
      <c r="E11223" s="38"/>
      <c r="G11223" s="29"/>
      <c r="I11223" s="38"/>
      <c r="N11223" s="2"/>
      <c r="O11223" s="2"/>
    </row>
    <row r="11224" spans="1:15">
      <c r="A11224" s="19"/>
      <c r="E11224" s="38"/>
      <c r="G11224" s="29"/>
      <c r="I11224" s="38"/>
      <c r="N11224" s="2"/>
      <c r="O11224" s="2"/>
    </row>
    <row r="11225" spans="1:15">
      <c r="A11225" s="19"/>
      <c r="E11225" s="38"/>
      <c r="G11225" s="29"/>
      <c r="I11225" s="38"/>
      <c r="N11225" s="2"/>
      <c r="O11225" s="2"/>
    </row>
    <row r="11226" spans="1:15">
      <c r="A11226" s="19"/>
      <c r="E11226" s="38"/>
      <c r="G11226" s="29"/>
      <c r="I11226" s="38"/>
      <c r="N11226" s="2"/>
      <c r="O11226" s="2"/>
    </row>
    <row r="11227" spans="1:15">
      <c r="A11227" s="19"/>
      <c r="E11227" s="38"/>
      <c r="G11227" s="29"/>
      <c r="I11227" s="38"/>
      <c r="N11227" s="2"/>
      <c r="O11227" s="2"/>
    </row>
    <row r="11228" spans="1:15">
      <c r="A11228" s="19"/>
      <c r="E11228" s="38"/>
      <c r="G11228" s="29"/>
      <c r="I11228" s="38"/>
      <c r="N11228" s="2"/>
      <c r="O11228" s="2"/>
    </row>
    <row r="11229" spans="1:15">
      <c r="A11229" s="19"/>
      <c r="E11229" s="38"/>
      <c r="G11229" s="29"/>
      <c r="I11229" s="38"/>
      <c r="N11229" s="2"/>
      <c r="O11229" s="2"/>
    </row>
    <row r="11230" spans="1:15">
      <c r="A11230" s="19"/>
      <c r="E11230" s="38"/>
      <c r="G11230" s="29"/>
      <c r="I11230" s="38"/>
      <c r="N11230" s="2"/>
      <c r="O11230" s="2"/>
    </row>
    <row r="11231" spans="1:15">
      <c r="A11231" s="19"/>
      <c r="E11231" s="38"/>
      <c r="G11231" s="29"/>
      <c r="I11231" s="38"/>
      <c r="N11231" s="2"/>
      <c r="O11231" s="2"/>
    </row>
    <row r="11232" spans="1:15">
      <c r="A11232" s="19"/>
      <c r="E11232" s="38"/>
      <c r="G11232" s="29"/>
      <c r="I11232" s="38"/>
      <c r="N11232" s="2"/>
      <c r="O11232" s="2"/>
    </row>
    <row r="11233" spans="1:15">
      <c r="A11233" s="19"/>
      <c r="E11233" s="38"/>
      <c r="G11233" s="29"/>
      <c r="I11233" s="38"/>
      <c r="N11233" s="2"/>
      <c r="O11233" s="2"/>
    </row>
    <row r="11234" spans="1:15">
      <c r="A11234" s="19"/>
      <c r="E11234" s="38"/>
      <c r="G11234" s="29"/>
      <c r="I11234" s="38"/>
      <c r="N11234" s="2"/>
      <c r="O11234" s="2"/>
    </row>
    <row r="11235" spans="1:15">
      <c r="A11235" s="19"/>
      <c r="E11235" s="38"/>
      <c r="G11235" s="29"/>
      <c r="I11235" s="38"/>
      <c r="N11235" s="2"/>
      <c r="O11235" s="2"/>
    </row>
    <row r="11236" spans="1:15">
      <c r="A11236" s="19"/>
      <c r="E11236" s="38"/>
      <c r="G11236" s="29"/>
      <c r="I11236" s="38"/>
      <c r="N11236" s="2"/>
      <c r="O11236" s="2"/>
    </row>
    <row r="11237" spans="1:15">
      <c r="A11237" s="19"/>
      <c r="E11237" s="38"/>
      <c r="G11237" s="29"/>
      <c r="I11237" s="38"/>
      <c r="N11237" s="2"/>
      <c r="O11237" s="2"/>
    </row>
    <row r="11238" spans="1:15">
      <c r="A11238" s="19"/>
      <c r="E11238" s="38"/>
      <c r="G11238" s="29"/>
      <c r="I11238" s="38"/>
      <c r="N11238" s="2"/>
      <c r="O11238" s="2"/>
    </row>
    <row r="11239" spans="1:15">
      <c r="A11239" s="19"/>
      <c r="E11239" s="38"/>
      <c r="G11239" s="29"/>
      <c r="I11239" s="38"/>
      <c r="N11239" s="2"/>
      <c r="O11239" s="2"/>
    </row>
    <row r="11240" spans="1:15">
      <c r="A11240" s="19"/>
      <c r="E11240" s="38"/>
      <c r="G11240" s="29"/>
      <c r="I11240" s="38"/>
      <c r="N11240" s="2"/>
      <c r="O11240" s="2"/>
    </row>
    <row r="11241" spans="1:15">
      <c r="A11241" s="19"/>
      <c r="E11241" s="38"/>
      <c r="G11241" s="29"/>
      <c r="I11241" s="38"/>
      <c r="N11241" s="2"/>
      <c r="O11241" s="2"/>
    </row>
    <row r="11242" spans="1:15">
      <c r="A11242" s="19"/>
      <c r="E11242" s="38"/>
      <c r="G11242" s="29"/>
      <c r="I11242" s="38"/>
      <c r="N11242" s="2"/>
      <c r="O11242" s="2"/>
    </row>
    <row r="11243" spans="1:15">
      <c r="A11243" s="19"/>
      <c r="E11243" s="38"/>
      <c r="G11243" s="29"/>
      <c r="I11243" s="38"/>
      <c r="N11243" s="2"/>
      <c r="O11243" s="2"/>
    </row>
    <row r="11244" spans="1:15">
      <c r="A11244" s="19"/>
      <c r="E11244" s="38"/>
      <c r="G11244" s="29"/>
      <c r="I11244" s="38"/>
      <c r="N11244" s="2"/>
      <c r="O11244" s="2"/>
    </row>
    <row r="11245" spans="1:15">
      <c r="A11245" s="19"/>
      <c r="E11245" s="38"/>
      <c r="G11245" s="29"/>
      <c r="I11245" s="38"/>
      <c r="N11245" s="2"/>
      <c r="O11245" s="2"/>
    </row>
    <row r="11246" spans="1:15">
      <c r="A11246" s="19"/>
      <c r="E11246" s="38"/>
      <c r="G11246" s="29"/>
      <c r="I11246" s="38"/>
      <c r="N11246" s="2"/>
      <c r="O11246" s="2"/>
    </row>
    <row r="11247" spans="1:15">
      <c r="A11247" s="19"/>
      <c r="E11247" s="38"/>
      <c r="G11247" s="29"/>
      <c r="I11247" s="38"/>
      <c r="N11247" s="2"/>
      <c r="O11247" s="2"/>
    </row>
    <row r="11248" spans="1:15">
      <c r="A11248" s="19"/>
      <c r="E11248" s="38"/>
      <c r="G11248" s="29"/>
      <c r="I11248" s="38"/>
      <c r="N11248" s="2"/>
      <c r="O11248" s="2"/>
    </row>
    <row r="11249" spans="1:15">
      <c r="A11249" s="19"/>
      <c r="E11249" s="38"/>
      <c r="G11249" s="29"/>
      <c r="I11249" s="38"/>
      <c r="N11249" s="2"/>
      <c r="O11249" s="2"/>
    </row>
    <row r="11250" spans="1:15">
      <c r="A11250" s="19"/>
      <c r="E11250" s="38"/>
      <c r="G11250" s="29"/>
      <c r="I11250" s="38"/>
      <c r="N11250" s="2"/>
      <c r="O11250" s="2"/>
    </row>
    <row r="11251" spans="1:15">
      <c r="A11251" s="19"/>
      <c r="E11251" s="38"/>
      <c r="G11251" s="29"/>
      <c r="I11251" s="38"/>
      <c r="N11251" s="2"/>
      <c r="O11251" s="2"/>
    </row>
    <row r="11252" spans="1:15">
      <c r="A11252" s="19"/>
      <c r="E11252" s="38"/>
      <c r="G11252" s="29"/>
      <c r="I11252" s="38"/>
      <c r="N11252" s="2"/>
      <c r="O11252" s="2"/>
    </row>
    <row r="11253" spans="1:15">
      <c r="A11253" s="19"/>
      <c r="E11253" s="38"/>
      <c r="G11253" s="29"/>
      <c r="I11253" s="38"/>
      <c r="N11253" s="2"/>
      <c r="O11253" s="2"/>
    </row>
    <row r="11254" spans="1:15">
      <c r="A11254" s="19"/>
      <c r="E11254" s="38"/>
      <c r="G11254" s="29"/>
      <c r="I11254" s="38"/>
      <c r="N11254" s="2"/>
      <c r="O11254" s="2"/>
    </row>
    <row r="11255" spans="1:15">
      <c r="A11255" s="19"/>
      <c r="E11255" s="38"/>
      <c r="G11255" s="29"/>
      <c r="I11255" s="38"/>
      <c r="N11255" s="2"/>
      <c r="O11255" s="2"/>
    </row>
    <row r="11256" spans="1:15">
      <c r="A11256" s="19"/>
      <c r="E11256" s="38"/>
      <c r="G11256" s="29"/>
      <c r="I11256" s="38"/>
      <c r="N11256" s="2"/>
      <c r="O11256" s="2"/>
    </row>
    <row r="11257" spans="1:15">
      <c r="A11257" s="19"/>
      <c r="E11257" s="38"/>
      <c r="G11257" s="29"/>
      <c r="I11257" s="38"/>
      <c r="N11257" s="2"/>
      <c r="O11257" s="2"/>
    </row>
    <row r="11258" spans="1:15">
      <c r="A11258" s="19"/>
      <c r="E11258" s="38"/>
      <c r="G11258" s="29"/>
      <c r="I11258" s="38"/>
      <c r="N11258" s="2"/>
      <c r="O11258" s="2"/>
    </row>
    <row r="11259" spans="1:15">
      <c r="A11259" s="19"/>
      <c r="E11259" s="38"/>
      <c r="G11259" s="29"/>
      <c r="I11259" s="38"/>
      <c r="N11259" s="2"/>
      <c r="O11259" s="2"/>
    </row>
    <row r="11260" spans="1:15">
      <c r="A11260" s="19"/>
      <c r="E11260" s="38"/>
      <c r="G11260" s="29"/>
      <c r="I11260" s="38"/>
      <c r="N11260" s="2"/>
      <c r="O11260" s="2"/>
    </row>
    <row r="11261" spans="1:15">
      <c r="A11261" s="19"/>
      <c r="E11261" s="38"/>
      <c r="G11261" s="29"/>
      <c r="I11261" s="38"/>
      <c r="N11261" s="2"/>
      <c r="O11261" s="2"/>
    </row>
    <row r="11262" spans="1:15">
      <c r="A11262" s="19"/>
      <c r="E11262" s="38"/>
      <c r="G11262" s="29"/>
      <c r="I11262" s="38"/>
      <c r="N11262" s="2"/>
      <c r="O11262" s="2"/>
    </row>
    <row r="11263" spans="1:15">
      <c r="A11263" s="19"/>
      <c r="E11263" s="38"/>
      <c r="G11263" s="29"/>
      <c r="I11263" s="38"/>
      <c r="N11263" s="2"/>
      <c r="O11263" s="2"/>
    </row>
    <row r="11264" spans="1:15">
      <c r="A11264" s="19"/>
      <c r="E11264" s="38"/>
      <c r="G11264" s="29"/>
      <c r="I11264" s="38"/>
      <c r="N11264" s="2"/>
      <c r="O11264" s="2"/>
    </row>
    <row r="11265" spans="1:15">
      <c r="A11265" s="19"/>
      <c r="E11265" s="38"/>
      <c r="G11265" s="29"/>
      <c r="I11265" s="38"/>
      <c r="N11265" s="2"/>
      <c r="O11265" s="2"/>
    </row>
    <row r="11266" spans="1:15">
      <c r="A11266" s="19"/>
      <c r="E11266" s="38"/>
      <c r="G11266" s="29"/>
      <c r="I11266" s="38"/>
      <c r="N11266" s="2"/>
      <c r="O11266" s="2"/>
    </row>
    <row r="11267" spans="1:15">
      <c r="A11267" s="19"/>
      <c r="E11267" s="38"/>
      <c r="G11267" s="29"/>
      <c r="I11267" s="38"/>
      <c r="N11267" s="2"/>
      <c r="O11267" s="2"/>
    </row>
    <row r="11268" spans="1:15">
      <c r="A11268" s="19"/>
      <c r="E11268" s="38"/>
      <c r="G11268" s="29"/>
      <c r="I11268" s="38"/>
      <c r="N11268" s="2"/>
      <c r="O11268" s="2"/>
    </row>
    <row r="11269" spans="1:15">
      <c r="A11269" s="19"/>
      <c r="E11269" s="38"/>
      <c r="G11269" s="29"/>
      <c r="I11269" s="38"/>
      <c r="N11269" s="2"/>
      <c r="O11269" s="2"/>
    </row>
    <row r="11270" spans="1:15">
      <c r="A11270" s="19"/>
      <c r="E11270" s="38"/>
      <c r="G11270" s="29"/>
      <c r="I11270" s="38"/>
      <c r="N11270" s="2"/>
      <c r="O11270" s="2"/>
    </row>
    <row r="11271" spans="1:15">
      <c r="A11271" s="19"/>
      <c r="E11271" s="38"/>
      <c r="G11271" s="29"/>
      <c r="I11271" s="38"/>
      <c r="N11271" s="2"/>
      <c r="O11271" s="2"/>
    </row>
    <row r="11272" spans="1:15">
      <c r="A11272" s="19"/>
      <c r="E11272" s="38"/>
      <c r="G11272" s="29"/>
      <c r="I11272" s="38"/>
      <c r="N11272" s="2"/>
      <c r="O11272" s="2"/>
    </row>
    <row r="11273" spans="1:15">
      <c r="A11273" s="19"/>
      <c r="E11273" s="38"/>
      <c r="G11273" s="29"/>
      <c r="I11273" s="38"/>
      <c r="N11273" s="2"/>
      <c r="O11273" s="2"/>
    </row>
    <row r="11274" spans="1:15">
      <c r="A11274" s="19"/>
      <c r="E11274" s="38"/>
      <c r="G11274" s="29"/>
      <c r="I11274" s="38"/>
      <c r="N11274" s="2"/>
      <c r="O11274" s="2"/>
    </row>
    <row r="11275" spans="1:15">
      <c r="A11275" s="19"/>
      <c r="E11275" s="38"/>
      <c r="G11275" s="29"/>
      <c r="I11275" s="38"/>
      <c r="N11275" s="2"/>
      <c r="O11275" s="2"/>
    </row>
    <row r="11276" spans="1:15">
      <c r="A11276" s="19"/>
      <c r="E11276" s="38"/>
      <c r="G11276" s="29"/>
      <c r="I11276" s="38"/>
      <c r="N11276" s="2"/>
      <c r="O11276" s="2"/>
    </row>
    <row r="11277" spans="1:15">
      <c r="A11277" s="19"/>
      <c r="E11277" s="38"/>
      <c r="G11277" s="29"/>
      <c r="I11277" s="38"/>
      <c r="N11277" s="2"/>
      <c r="O11277" s="2"/>
    </row>
    <row r="11278" spans="1:15">
      <c r="A11278" s="19"/>
      <c r="E11278" s="38"/>
      <c r="G11278" s="29"/>
      <c r="I11278" s="38"/>
      <c r="N11278" s="2"/>
      <c r="O11278" s="2"/>
    </row>
    <row r="11279" spans="1:15">
      <c r="A11279" s="19"/>
      <c r="E11279" s="38"/>
      <c r="G11279" s="29"/>
      <c r="I11279" s="38"/>
      <c r="N11279" s="2"/>
      <c r="O11279" s="2"/>
    </row>
    <row r="11280" spans="1:15">
      <c r="A11280" s="19"/>
      <c r="E11280" s="38"/>
      <c r="G11280" s="29"/>
      <c r="I11280" s="38"/>
      <c r="N11280" s="2"/>
      <c r="O11280" s="2"/>
    </row>
    <row r="11281" spans="1:15">
      <c r="A11281" s="19"/>
      <c r="E11281" s="38"/>
      <c r="G11281" s="29"/>
      <c r="I11281" s="38"/>
      <c r="N11281" s="2"/>
      <c r="O11281" s="2"/>
    </row>
    <row r="11282" spans="1:15">
      <c r="A11282" s="19"/>
      <c r="E11282" s="38"/>
      <c r="G11282" s="29"/>
      <c r="I11282" s="38"/>
      <c r="N11282" s="2"/>
      <c r="O11282" s="2"/>
    </row>
    <row r="11283" spans="1:15">
      <c r="A11283" s="19"/>
      <c r="E11283" s="38"/>
      <c r="G11283" s="29"/>
      <c r="I11283" s="38"/>
      <c r="N11283" s="2"/>
      <c r="O11283" s="2"/>
    </row>
    <row r="11284" spans="1:15">
      <c r="A11284" s="19"/>
      <c r="E11284" s="38"/>
      <c r="G11284" s="29"/>
      <c r="I11284" s="38"/>
      <c r="N11284" s="2"/>
      <c r="O11284" s="2"/>
    </row>
    <row r="11285" spans="1:15">
      <c r="A11285" s="19"/>
      <c r="E11285" s="38"/>
      <c r="G11285" s="29"/>
      <c r="I11285" s="38"/>
      <c r="N11285" s="2"/>
      <c r="O11285" s="2"/>
    </row>
    <row r="11286" spans="1:15">
      <c r="A11286" s="19"/>
      <c r="E11286" s="38"/>
      <c r="G11286" s="29"/>
      <c r="I11286" s="38"/>
      <c r="N11286" s="2"/>
      <c r="O11286" s="2"/>
    </row>
    <row r="11287" spans="1:15">
      <c r="A11287" s="19"/>
      <c r="E11287" s="38"/>
      <c r="G11287" s="29"/>
      <c r="I11287" s="38"/>
      <c r="N11287" s="2"/>
      <c r="O11287" s="2"/>
    </row>
    <row r="11288" spans="1:15">
      <c r="A11288" s="19"/>
      <c r="E11288" s="38"/>
      <c r="G11288" s="29"/>
      <c r="I11288" s="38"/>
      <c r="N11288" s="2"/>
      <c r="O11288" s="2"/>
    </row>
    <row r="11289" spans="1:15">
      <c r="A11289" s="19"/>
      <c r="E11289" s="38"/>
      <c r="G11289" s="29"/>
      <c r="I11289" s="38"/>
      <c r="N11289" s="2"/>
      <c r="O11289" s="2"/>
    </row>
    <row r="11290" spans="1:15">
      <c r="A11290" s="19"/>
      <c r="E11290" s="38"/>
      <c r="G11290" s="29"/>
      <c r="I11290" s="38"/>
      <c r="N11290" s="2"/>
      <c r="O11290" s="2"/>
    </row>
    <row r="11291" spans="1:15">
      <c r="A11291" s="19"/>
      <c r="E11291" s="38"/>
      <c r="G11291" s="29"/>
      <c r="I11291" s="38"/>
      <c r="N11291" s="2"/>
      <c r="O11291" s="2"/>
    </row>
    <row r="11292" spans="1:15">
      <c r="A11292" s="19"/>
      <c r="E11292" s="38"/>
      <c r="G11292" s="29"/>
      <c r="I11292" s="38"/>
      <c r="N11292" s="2"/>
      <c r="O11292" s="2"/>
    </row>
    <row r="11293" spans="1:15">
      <c r="A11293" s="19"/>
      <c r="E11293" s="38"/>
      <c r="G11293" s="29"/>
      <c r="I11293" s="38"/>
      <c r="N11293" s="2"/>
      <c r="O11293" s="2"/>
    </row>
    <row r="11294" spans="1:15">
      <c r="A11294" s="19"/>
      <c r="E11294" s="38"/>
      <c r="G11294" s="29"/>
      <c r="I11294" s="38"/>
      <c r="N11294" s="2"/>
      <c r="O11294" s="2"/>
    </row>
    <row r="11295" spans="1:15">
      <c r="A11295" s="19"/>
      <c r="E11295" s="38"/>
      <c r="G11295" s="29"/>
      <c r="I11295" s="38"/>
      <c r="N11295" s="2"/>
      <c r="O11295" s="2"/>
    </row>
    <row r="11296" spans="1:15">
      <c r="A11296" s="19"/>
      <c r="E11296" s="38"/>
      <c r="G11296" s="29"/>
      <c r="I11296" s="38"/>
      <c r="N11296" s="2"/>
      <c r="O11296" s="2"/>
    </row>
    <row r="11297" spans="1:15">
      <c r="A11297" s="19"/>
      <c r="E11297" s="38"/>
      <c r="G11297" s="29"/>
      <c r="I11297" s="38"/>
      <c r="N11297" s="2"/>
      <c r="O11297" s="2"/>
    </row>
    <row r="11298" spans="1:15">
      <c r="A11298" s="19"/>
      <c r="E11298" s="38"/>
      <c r="G11298" s="29"/>
      <c r="I11298" s="38"/>
      <c r="N11298" s="2"/>
      <c r="O11298" s="2"/>
    </row>
    <row r="11299" spans="1:15">
      <c r="A11299" s="19"/>
      <c r="E11299" s="38"/>
      <c r="G11299" s="29"/>
      <c r="I11299" s="38"/>
      <c r="N11299" s="2"/>
      <c r="O11299" s="2"/>
    </row>
    <row r="11300" spans="1:15">
      <c r="A11300" s="19"/>
      <c r="E11300" s="38"/>
      <c r="G11300" s="29"/>
      <c r="I11300" s="38"/>
      <c r="N11300" s="2"/>
      <c r="O11300" s="2"/>
    </row>
    <row r="11301" spans="1:15">
      <c r="A11301" s="19"/>
      <c r="E11301" s="38"/>
      <c r="G11301" s="29"/>
      <c r="I11301" s="38"/>
      <c r="N11301" s="2"/>
      <c r="O11301" s="2"/>
    </row>
    <row r="11302" spans="1:15">
      <c r="A11302" s="19"/>
      <c r="E11302" s="38"/>
      <c r="G11302" s="29"/>
      <c r="I11302" s="38"/>
      <c r="N11302" s="2"/>
      <c r="O11302" s="2"/>
    </row>
    <row r="11303" spans="1:15">
      <c r="A11303" s="19"/>
      <c r="E11303" s="38"/>
      <c r="G11303" s="29"/>
      <c r="I11303" s="38"/>
      <c r="N11303" s="2"/>
      <c r="O11303" s="2"/>
    </row>
    <row r="11304" spans="1:15">
      <c r="A11304" s="19"/>
      <c r="E11304" s="38"/>
      <c r="G11304" s="29"/>
      <c r="I11304" s="38"/>
      <c r="N11304" s="2"/>
      <c r="O11304" s="2"/>
    </row>
    <row r="11305" spans="1:15">
      <c r="A11305" s="19"/>
      <c r="E11305" s="38"/>
      <c r="G11305" s="29"/>
      <c r="I11305" s="38"/>
      <c r="N11305" s="2"/>
      <c r="O11305" s="2"/>
    </row>
    <row r="11306" spans="1:15">
      <c r="A11306" s="19"/>
      <c r="E11306" s="38"/>
      <c r="G11306" s="29"/>
      <c r="I11306" s="38"/>
      <c r="N11306" s="2"/>
      <c r="O11306" s="2"/>
    </row>
    <row r="11307" spans="1:15">
      <c r="A11307" s="19"/>
      <c r="E11307" s="38"/>
      <c r="G11307" s="29"/>
      <c r="I11307" s="38"/>
      <c r="N11307" s="2"/>
      <c r="O11307" s="2"/>
    </row>
    <row r="11308" spans="1:15">
      <c r="A11308" s="19"/>
      <c r="E11308" s="38"/>
      <c r="G11308" s="29"/>
      <c r="I11308" s="38"/>
      <c r="N11308" s="2"/>
      <c r="O11308" s="2"/>
    </row>
    <row r="11309" spans="1:15">
      <c r="A11309" s="19"/>
      <c r="E11309" s="38"/>
      <c r="G11309" s="29"/>
      <c r="I11309" s="38"/>
      <c r="N11309" s="2"/>
      <c r="O11309" s="2"/>
    </row>
    <row r="11310" spans="1:15">
      <c r="A11310" s="19"/>
      <c r="E11310" s="38"/>
      <c r="G11310" s="29"/>
      <c r="I11310" s="38"/>
      <c r="N11310" s="2"/>
      <c r="O11310" s="2"/>
    </row>
    <row r="11311" spans="1:15">
      <c r="A11311" s="19"/>
      <c r="E11311" s="38"/>
      <c r="G11311" s="29"/>
      <c r="I11311" s="38"/>
      <c r="N11311" s="2"/>
      <c r="O11311" s="2"/>
    </row>
    <row r="11312" spans="1:15">
      <c r="A11312" s="19"/>
      <c r="E11312" s="38"/>
      <c r="G11312" s="29"/>
      <c r="I11312" s="38"/>
      <c r="N11312" s="2"/>
      <c r="O11312" s="2"/>
    </row>
    <row r="11313" spans="1:15">
      <c r="A11313" s="19"/>
      <c r="E11313" s="38"/>
      <c r="G11313" s="29"/>
      <c r="I11313" s="38"/>
      <c r="N11313" s="2"/>
      <c r="O11313" s="2"/>
    </row>
    <row r="11314" spans="1:15">
      <c r="A11314" s="19"/>
      <c r="E11314" s="38"/>
      <c r="G11314" s="29"/>
      <c r="I11314" s="38"/>
      <c r="N11314" s="2"/>
      <c r="O11314" s="2"/>
    </row>
    <row r="11315" spans="1:15">
      <c r="A11315" s="19"/>
      <c r="E11315" s="38"/>
      <c r="G11315" s="29"/>
      <c r="I11315" s="38"/>
      <c r="N11315" s="2"/>
      <c r="O11315" s="2"/>
    </row>
    <row r="11316" spans="1:15">
      <c r="A11316" s="19"/>
      <c r="E11316" s="38"/>
      <c r="G11316" s="29"/>
      <c r="I11316" s="38"/>
      <c r="N11316" s="2"/>
      <c r="O11316" s="2"/>
    </row>
    <row r="11317" spans="1:15">
      <c r="A11317" s="19"/>
      <c r="E11317" s="38"/>
      <c r="G11317" s="29"/>
      <c r="I11317" s="38"/>
      <c r="N11317" s="2"/>
      <c r="O11317" s="2"/>
    </row>
    <row r="11318" spans="1:15">
      <c r="A11318" s="19"/>
      <c r="E11318" s="38"/>
      <c r="G11318" s="29"/>
      <c r="I11318" s="38"/>
      <c r="N11318" s="2"/>
      <c r="O11318" s="2"/>
    </row>
    <row r="11319" spans="1:15">
      <c r="A11319" s="19"/>
      <c r="E11319" s="38"/>
      <c r="G11319" s="29"/>
      <c r="I11319" s="38"/>
      <c r="N11319" s="2"/>
      <c r="O11319" s="2"/>
    </row>
    <row r="11320" spans="1:15">
      <c r="A11320" s="19"/>
      <c r="E11320" s="38"/>
      <c r="G11320" s="29"/>
      <c r="I11320" s="38"/>
      <c r="N11320" s="2"/>
      <c r="O11320" s="2"/>
    </row>
    <row r="11321" spans="1:15">
      <c r="A11321" s="19"/>
      <c r="E11321" s="38"/>
      <c r="G11321" s="29"/>
      <c r="I11321" s="38"/>
      <c r="N11321" s="2"/>
      <c r="O11321" s="2"/>
    </row>
    <row r="11322" spans="1:15">
      <c r="A11322" s="19"/>
      <c r="E11322" s="38"/>
      <c r="G11322" s="29"/>
      <c r="I11322" s="38"/>
      <c r="N11322" s="2"/>
      <c r="O11322" s="2"/>
    </row>
    <row r="11323" spans="1:15">
      <c r="A11323" s="19"/>
      <c r="E11323" s="38"/>
      <c r="G11323" s="29"/>
      <c r="I11323" s="38"/>
      <c r="N11323" s="2"/>
      <c r="O11323" s="2"/>
    </row>
    <row r="11324" spans="1:15">
      <c r="A11324" s="19"/>
      <c r="E11324" s="38"/>
      <c r="G11324" s="29"/>
      <c r="I11324" s="38"/>
      <c r="N11324" s="2"/>
      <c r="O11324" s="2"/>
    </row>
    <row r="11325" spans="1:15">
      <c r="A11325" s="19"/>
      <c r="E11325" s="38"/>
      <c r="G11325" s="29"/>
      <c r="I11325" s="38"/>
      <c r="N11325" s="2"/>
      <c r="O11325" s="2"/>
    </row>
    <row r="11326" spans="1:15">
      <c r="A11326" s="19"/>
      <c r="E11326" s="38"/>
      <c r="G11326" s="29"/>
      <c r="I11326" s="38"/>
      <c r="N11326" s="2"/>
      <c r="O11326" s="2"/>
    </row>
    <row r="11327" spans="1:15">
      <c r="A11327" s="19"/>
      <c r="E11327" s="38"/>
      <c r="G11327" s="29"/>
      <c r="I11327" s="38"/>
      <c r="N11327" s="2"/>
      <c r="O11327" s="2"/>
    </row>
    <row r="11328" spans="1:15">
      <c r="A11328" s="19"/>
      <c r="E11328" s="38"/>
      <c r="G11328" s="29"/>
      <c r="I11328" s="38"/>
      <c r="N11328" s="2"/>
      <c r="O11328" s="2"/>
    </row>
    <row r="11329" spans="1:15">
      <c r="A11329" s="19"/>
      <c r="E11329" s="38"/>
      <c r="G11329" s="29"/>
      <c r="I11329" s="38"/>
      <c r="N11329" s="2"/>
      <c r="O11329" s="2"/>
    </row>
    <row r="11330" spans="1:15">
      <c r="A11330" s="19"/>
      <c r="E11330" s="38"/>
      <c r="G11330" s="29"/>
      <c r="I11330" s="38"/>
      <c r="N11330" s="2"/>
      <c r="O11330" s="2"/>
    </row>
    <row r="11331" spans="1:15">
      <c r="A11331" s="19"/>
      <c r="E11331" s="38"/>
      <c r="G11331" s="29"/>
      <c r="I11331" s="38"/>
      <c r="N11331" s="2"/>
      <c r="O11331" s="2"/>
    </row>
    <row r="11332" spans="1:15">
      <c r="A11332" s="19"/>
      <c r="E11332" s="38"/>
      <c r="G11332" s="29"/>
      <c r="I11332" s="38"/>
      <c r="N11332" s="2"/>
      <c r="O11332" s="2"/>
    </row>
    <row r="11333" spans="1:15">
      <c r="A11333" s="19"/>
      <c r="E11333" s="38"/>
      <c r="G11333" s="29"/>
      <c r="I11333" s="38"/>
      <c r="N11333" s="2"/>
      <c r="O11333" s="2"/>
    </row>
    <row r="11334" spans="1:15">
      <c r="A11334" s="19"/>
      <c r="E11334" s="38"/>
      <c r="G11334" s="29"/>
      <c r="I11334" s="38"/>
      <c r="N11334" s="2"/>
      <c r="O11334" s="2"/>
    </row>
    <row r="11335" spans="1:15">
      <c r="A11335" s="19"/>
      <c r="E11335" s="38"/>
      <c r="G11335" s="29"/>
      <c r="I11335" s="38"/>
      <c r="N11335" s="2"/>
      <c r="O11335" s="2"/>
    </row>
    <row r="11336" spans="1:15">
      <c r="A11336" s="19"/>
      <c r="E11336" s="38"/>
      <c r="G11336" s="29"/>
      <c r="I11336" s="38"/>
      <c r="N11336" s="2"/>
      <c r="O11336" s="2"/>
    </row>
    <row r="11337" spans="1:15">
      <c r="A11337" s="19"/>
      <c r="E11337" s="38"/>
      <c r="G11337" s="29"/>
      <c r="I11337" s="38"/>
      <c r="N11337" s="2"/>
      <c r="O11337" s="2"/>
    </row>
    <row r="11338" spans="1:15">
      <c r="A11338" s="19"/>
      <c r="E11338" s="38"/>
      <c r="G11338" s="29"/>
      <c r="I11338" s="38"/>
      <c r="N11338" s="2"/>
      <c r="O11338" s="2"/>
    </row>
    <row r="11339" spans="1:15">
      <c r="A11339" s="19"/>
      <c r="E11339" s="38"/>
      <c r="G11339" s="29"/>
      <c r="I11339" s="38"/>
      <c r="N11339" s="2"/>
      <c r="O11339" s="2"/>
    </row>
    <row r="11340" spans="1:15">
      <c r="A11340" s="19"/>
      <c r="E11340" s="38"/>
      <c r="G11340" s="29"/>
      <c r="I11340" s="38"/>
      <c r="N11340" s="2"/>
      <c r="O11340" s="2"/>
    </row>
    <row r="11341" spans="1:15">
      <c r="A11341" s="19"/>
      <c r="E11341" s="38"/>
      <c r="G11341" s="29"/>
      <c r="I11341" s="38"/>
      <c r="N11341" s="2"/>
      <c r="O11341" s="2"/>
    </row>
    <row r="11342" spans="1:15">
      <c r="A11342" s="19"/>
      <c r="E11342" s="38"/>
      <c r="G11342" s="29"/>
      <c r="I11342" s="38"/>
      <c r="N11342" s="2"/>
      <c r="O11342" s="2"/>
    </row>
    <row r="11343" spans="1:15">
      <c r="A11343" s="19"/>
      <c r="E11343" s="38"/>
      <c r="G11343" s="29"/>
      <c r="I11343" s="38"/>
      <c r="N11343" s="2"/>
      <c r="O11343" s="2"/>
    </row>
    <row r="11344" spans="1:15">
      <c r="A11344" s="19"/>
      <c r="E11344" s="38"/>
      <c r="G11344" s="29"/>
      <c r="I11344" s="38"/>
      <c r="N11344" s="2"/>
      <c r="O11344" s="2"/>
    </row>
    <row r="11345" spans="1:15">
      <c r="A11345" s="19"/>
      <c r="E11345" s="38"/>
      <c r="G11345" s="29"/>
      <c r="I11345" s="38"/>
      <c r="N11345" s="2"/>
      <c r="O11345" s="2"/>
    </row>
    <row r="11346" spans="1:15">
      <c r="A11346" s="19"/>
      <c r="E11346" s="38"/>
      <c r="G11346" s="29"/>
      <c r="I11346" s="38"/>
      <c r="N11346" s="2"/>
      <c r="O11346" s="2"/>
    </row>
    <row r="11347" spans="1:15">
      <c r="A11347" s="19"/>
      <c r="E11347" s="38"/>
      <c r="G11347" s="29"/>
      <c r="I11347" s="38"/>
      <c r="N11347" s="2"/>
      <c r="O11347" s="2"/>
    </row>
    <row r="11348" spans="1:15">
      <c r="A11348" s="19"/>
      <c r="E11348" s="38"/>
      <c r="G11348" s="29"/>
      <c r="I11348" s="38"/>
      <c r="N11348" s="2"/>
      <c r="O11348" s="2"/>
    </row>
    <row r="11349" spans="1:15">
      <c r="A11349" s="19"/>
      <c r="E11349" s="38"/>
      <c r="G11349" s="29"/>
      <c r="I11349" s="38"/>
      <c r="N11349" s="2"/>
      <c r="O11349" s="2"/>
    </row>
    <row r="11350" spans="1:15">
      <c r="A11350" s="19"/>
      <c r="E11350" s="38"/>
      <c r="G11350" s="29"/>
      <c r="I11350" s="38"/>
      <c r="N11350" s="2"/>
      <c r="O11350" s="2"/>
    </row>
    <row r="11351" spans="1:15">
      <c r="A11351" s="19"/>
      <c r="D11351" s="6"/>
      <c r="E11351" s="38"/>
      <c r="G11351" s="29"/>
      <c r="I11351" s="38"/>
      <c r="N11351" s="2"/>
      <c r="O11351" s="2"/>
    </row>
    <row r="11352" spans="1:15">
      <c r="A11352" s="19"/>
      <c r="E11352" s="38"/>
      <c r="G11352" s="29"/>
      <c r="I11352" s="38"/>
      <c r="N11352" s="2"/>
      <c r="O11352" s="2"/>
    </row>
    <row r="11353" spans="1:15">
      <c r="A11353" s="19"/>
      <c r="E11353" s="38"/>
      <c r="G11353" s="29"/>
      <c r="I11353" s="38"/>
      <c r="N11353" s="2"/>
      <c r="O11353" s="2"/>
    </row>
    <row r="11354" spans="1:15">
      <c r="A11354" s="19"/>
      <c r="E11354" s="38"/>
      <c r="G11354" s="29"/>
      <c r="I11354" s="38"/>
      <c r="N11354" s="2"/>
      <c r="O11354" s="2"/>
    </row>
    <row r="11355" spans="1:15">
      <c r="A11355" s="19"/>
      <c r="E11355" s="38"/>
      <c r="G11355" s="29"/>
      <c r="I11355" s="38"/>
      <c r="N11355" s="2"/>
      <c r="O11355" s="2"/>
    </row>
    <row r="11356" spans="1:15">
      <c r="A11356" s="19"/>
      <c r="D11356" s="6"/>
      <c r="E11356" s="38"/>
      <c r="G11356" s="29"/>
      <c r="I11356" s="38"/>
      <c r="N11356" s="2"/>
      <c r="O11356" s="2"/>
    </row>
    <row r="11357" spans="1:15">
      <c r="A11357" s="19"/>
      <c r="E11357" s="38"/>
      <c r="G11357" s="29"/>
      <c r="I11357" s="38"/>
      <c r="N11357" s="2"/>
      <c r="O11357" s="2"/>
    </row>
    <row r="11358" spans="1:15">
      <c r="A11358" s="19"/>
      <c r="E11358" s="38"/>
      <c r="G11358" s="29"/>
      <c r="I11358" s="38"/>
      <c r="N11358" s="2"/>
      <c r="O11358" s="2"/>
    </row>
    <row r="11359" spans="1:15">
      <c r="A11359" s="19"/>
      <c r="E11359" s="38"/>
      <c r="G11359" s="29"/>
      <c r="I11359" s="38"/>
      <c r="N11359" s="2"/>
      <c r="O11359" s="2"/>
    </row>
    <row r="11360" spans="1:15">
      <c r="A11360" s="19"/>
      <c r="E11360" s="38"/>
      <c r="G11360" s="29"/>
      <c r="I11360" s="38"/>
      <c r="N11360" s="2"/>
      <c r="O11360" s="2"/>
    </row>
    <row r="11361" spans="1:15">
      <c r="A11361" s="19"/>
      <c r="D11361" s="6"/>
      <c r="E11361" s="38"/>
      <c r="G11361" s="29"/>
      <c r="I11361" s="38"/>
      <c r="N11361" s="2"/>
      <c r="O11361" s="2"/>
    </row>
    <row r="11362" spans="1:15">
      <c r="A11362" s="19"/>
      <c r="E11362" s="38"/>
      <c r="G11362" s="29"/>
      <c r="I11362" s="38"/>
      <c r="N11362" s="2"/>
      <c r="O11362" s="2"/>
    </row>
    <row r="11363" spans="1:15">
      <c r="A11363" s="19"/>
      <c r="E11363" s="38"/>
      <c r="G11363" s="29"/>
      <c r="I11363" s="38"/>
      <c r="N11363" s="2"/>
      <c r="O11363" s="2"/>
    </row>
    <row r="11364" spans="1:15">
      <c r="A11364" s="19"/>
      <c r="E11364" s="38"/>
      <c r="G11364" s="29"/>
      <c r="I11364" s="38"/>
      <c r="N11364" s="2"/>
      <c r="O11364" s="2"/>
    </row>
    <row r="11365" spans="1:15">
      <c r="A11365" s="19"/>
      <c r="E11365" s="38"/>
      <c r="G11365" s="29"/>
      <c r="I11365" s="38"/>
      <c r="N11365" s="2"/>
      <c r="O11365" s="2"/>
    </row>
    <row r="11366" spans="1:15">
      <c r="A11366" s="19"/>
      <c r="D11366" s="6"/>
      <c r="E11366" s="38"/>
      <c r="G11366" s="29"/>
      <c r="I11366" s="38"/>
      <c r="N11366" s="2"/>
      <c r="O11366" s="2"/>
    </row>
    <row r="11367" spans="1:15">
      <c r="A11367" s="19"/>
      <c r="E11367" s="38"/>
      <c r="G11367" s="29"/>
      <c r="I11367" s="38"/>
      <c r="N11367" s="2"/>
      <c r="O11367" s="2"/>
    </row>
    <row r="11368" spans="1:15">
      <c r="A11368" s="19"/>
      <c r="E11368" s="38"/>
      <c r="G11368" s="29"/>
      <c r="I11368" s="38"/>
      <c r="N11368" s="2"/>
      <c r="O11368" s="2"/>
    </row>
    <row r="11369" spans="1:15">
      <c r="A11369" s="19"/>
      <c r="E11369" s="38"/>
      <c r="G11369" s="29"/>
      <c r="I11369" s="38"/>
      <c r="N11369" s="2"/>
      <c r="O11369" s="2"/>
    </row>
    <row r="11370" spans="1:15">
      <c r="A11370" s="19"/>
      <c r="D11370" s="6"/>
      <c r="E11370" s="38"/>
      <c r="G11370" s="29"/>
      <c r="I11370" s="38"/>
      <c r="N11370" s="2"/>
      <c r="O11370" s="2"/>
    </row>
    <row r="11371" spans="1:15">
      <c r="A11371" s="19"/>
      <c r="E11371" s="38"/>
      <c r="G11371" s="29"/>
      <c r="I11371" s="38"/>
      <c r="N11371" s="2"/>
      <c r="O11371" s="2"/>
    </row>
    <row r="11372" spans="1:15">
      <c r="A11372" s="19"/>
      <c r="E11372" s="38"/>
      <c r="G11372" s="29"/>
      <c r="I11372" s="38"/>
      <c r="N11372" s="2"/>
      <c r="O11372" s="2"/>
    </row>
    <row r="11373" spans="1:15">
      <c r="A11373" s="19"/>
      <c r="E11373" s="38"/>
      <c r="G11373" s="29"/>
      <c r="I11373" s="38"/>
      <c r="N11373" s="2"/>
      <c r="O11373" s="2"/>
    </row>
    <row r="11374" spans="1:15">
      <c r="A11374" s="19"/>
      <c r="E11374" s="38"/>
      <c r="G11374" s="29"/>
      <c r="I11374" s="38"/>
      <c r="N11374" s="2"/>
      <c r="O11374" s="2"/>
    </row>
    <row r="11375" spans="1:15">
      <c r="A11375" s="19"/>
      <c r="D11375" s="6"/>
      <c r="E11375" s="38"/>
      <c r="G11375" s="29"/>
      <c r="I11375" s="38"/>
      <c r="N11375" s="2"/>
      <c r="O11375" s="2"/>
    </row>
    <row r="11376" spans="1:15">
      <c r="A11376" s="19"/>
      <c r="E11376" s="38"/>
      <c r="G11376" s="29"/>
      <c r="I11376" s="38"/>
      <c r="N11376" s="2"/>
      <c r="O11376" s="2"/>
    </row>
    <row r="11377" spans="1:15">
      <c r="A11377" s="19"/>
      <c r="E11377" s="38"/>
      <c r="G11377" s="29"/>
      <c r="I11377" s="38"/>
      <c r="N11377" s="2"/>
      <c r="O11377" s="2"/>
    </row>
    <row r="11378" spans="1:15">
      <c r="A11378" s="19"/>
      <c r="E11378" s="38"/>
      <c r="G11378" s="29"/>
      <c r="I11378" s="38"/>
      <c r="N11378" s="2"/>
      <c r="O11378" s="2"/>
    </row>
    <row r="11379" spans="1:15">
      <c r="A11379" s="19"/>
      <c r="D11379" s="6"/>
      <c r="E11379" s="38"/>
      <c r="G11379" s="29"/>
      <c r="I11379" s="38"/>
      <c r="N11379" s="2"/>
      <c r="O11379" s="2"/>
    </row>
    <row r="11380" spans="1:15">
      <c r="A11380" s="19"/>
      <c r="E11380" s="38"/>
      <c r="G11380" s="29"/>
      <c r="I11380" s="38"/>
      <c r="N11380" s="2"/>
      <c r="O11380" s="2"/>
    </row>
    <row r="11381" spans="1:15">
      <c r="A11381" s="19"/>
      <c r="E11381" s="38"/>
      <c r="G11381" s="29"/>
      <c r="I11381" s="38"/>
      <c r="N11381" s="2"/>
      <c r="O11381" s="2"/>
    </row>
    <row r="11382" spans="1:15">
      <c r="A11382" s="19"/>
      <c r="E11382" s="38"/>
      <c r="G11382" s="29"/>
      <c r="I11382" s="38"/>
      <c r="N11382" s="2"/>
      <c r="O11382" s="2"/>
    </row>
    <row r="11383" spans="1:15">
      <c r="A11383" s="19"/>
      <c r="E11383" s="38"/>
      <c r="G11383" s="29"/>
      <c r="I11383" s="38"/>
      <c r="N11383" s="2"/>
      <c r="O11383" s="2"/>
    </row>
    <row r="11384" spans="1:15">
      <c r="A11384" s="19"/>
      <c r="D11384" s="6"/>
      <c r="E11384" s="38"/>
      <c r="G11384" s="29"/>
      <c r="I11384" s="38"/>
      <c r="N11384" s="2"/>
      <c r="O11384" s="2"/>
    </row>
    <row r="11385" spans="1:15">
      <c r="A11385" s="19"/>
      <c r="E11385" s="38"/>
      <c r="G11385" s="29"/>
      <c r="I11385" s="38"/>
      <c r="N11385" s="2"/>
      <c r="O11385" s="2"/>
    </row>
    <row r="11386" spans="1:15">
      <c r="A11386" s="19"/>
      <c r="E11386" s="38"/>
      <c r="G11386" s="29"/>
      <c r="I11386" s="38"/>
      <c r="N11386" s="2"/>
      <c r="O11386" s="2"/>
    </row>
    <row r="11387" spans="1:15">
      <c r="A11387" s="19"/>
      <c r="E11387" s="38"/>
      <c r="G11387" s="29"/>
      <c r="I11387" s="38"/>
      <c r="N11387" s="2"/>
      <c r="O11387" s="2"/>
    </row>
    <row r="11388" spans="1:15">
      <c r="A11388" s="19"/>
      <c r="D11388" s="6"/>
      <c r="E11388" s="38"/>
      <c r="G11388" s="29"/>
      <c r="I11388" s="38"/>
      <c r="N11388" s="2"/>
      <c r="O11388" s="2"/>
    </row>
    <row r="11389" spans="1:15">
      <c r="A11389" s="19"/>
      <c r="E11389" s="38"/>
      <c r="G11389" s="29"/>
      <c r="I11389" s="38"/>
      <c r="N11389" s="2"/>
      <c r="O11389" s="2"/>
    </row>
    <row r="11390" spans="1:15">
      <c r="A11390" s="19"/>
      <c r="E11390" s="38"/>
      <c r="G11390" s="29"/>
      <c r="I11390" s="38"/>
      <c r="N11390" s="2"/>
      <c r="O11390" s="2"/>
    </row>
    <row r="11391" spans="1:15">
      <c r="A11391" s="19"/>
      <c r="E11391" s="38"/>
      <c r="G11391" s="29"/>
      <c r="I11391" s="38"/>
      <c r="N11391" s="2"/>
      <c r="O11391" s="2"/>
    </row>
    <row r="11392" spans="1:15">
      <c r="A11392" s="19"/>
      <c r="E11392" s="38"/>
      <c r="G11392" s="29"/>
      <c r="I11392" s="38"/>
      <c r="N11392" s="2"/>
      <c r="O11392" s="2"/>
    </row>
    <row r="11393" spans="1:15">
      <c r="A11393" s="19"/>
      <c r="D11393" s="6"/>
      <c r="E11393" s="38"/>
      <c r="G11393" s="29"/>
      <c r="I11393" s="38"/>
      <c r="N11393" s="2"/>
      <c r="O11393" s="2"/>
    </row>
    <row r="11394" spans="1:15">
      <c r="A11394" s="19"/>
      <c r="E11394" s="38"/>
      <c r="G11394" s="29"/>
      <c r="I11394" s="38"/>
      <c r="N11394" s="2"/>
      <c r="O11394" s="2"/>
    </row>
    <row r="11395" spans="1:15">
      <c r="A11395" s="19"/>
      <c r="E11395" s="38"/>
      <c r="G11395" s="29"/>
      <c r="I11395" s="38"/>
      <c r="N11395" s="2"/>
      <c r="O11395" s="2"/>
    </row>
    <row r="11396" spans="1:15">
      <c r="A11396" s="19"/>
      <c r="E11396" s="38"/>
      <c r="G11396" s="29"/>
      <c r="I11396" s="38"/>
      <c r="N11396" s="2"/>
      <c r="O11396" s="2"/>
    </row>
    <row r="11397" spans="1:15">
      <c r="A11397" s="19"/>
      <c r="E11397" s="38"/>
      <c r="G11397" s="29"/>
      <c r="I11397" s="38"/>
      <c r="N11397" s="2"/>
      <c r="O11397" s="2"/>
    </row>
    <row r="11398" spans="1:15">
      <c r="A11398" s="19"/>
      <c r="E11398" s="38"/>
      <c r="G11398" s="29"/>
      <c r="I11398" s="38"/>
      <c r="N11398" s="2"/>
      <c r="O11398" s="2"/>
    </row>
    <row r="11399" spans="1:15">
      <c r="A11399" s="19"/>
      <c r="E11399" s="38"/>
      <c r="G11399" s="29"/>
      <c r="I11399" s="38"/>
      <c r="N11399" s="2"/>
      <c r="O11399" s="2"/>
    </row>
    <row r="11400" spans="1:15">
      <c r="A11400" s="19"/>
      <c r="D11400" s="6"/>
      <c r="E11400" s="38"/>
      <c r="G11400" s="29"/>
      <c r="I11400" s="38"/>
      <c r="N11400" s="2"/>
      <c r="O11400" s="2"/>
    </row>
    <row r="11401" spans="1:15">
      <c r="A11401" s="19"/>
      <c r="E11401" s="38"/>
      <c r="G11401" s="29"/>
      <c r="I11401" s="38"/>
      <c r="N11401" s="2"/>
      <c r="O11401" s="2"/>
    </row>
    <row r="11402" spans="1:15">
      <c r="A11402" s="19"/>
      <c r="E11402" s="38"/>
      <c r="G11402" s="29"/>
      <c r="I11402" s="38"/>
      <c r="N11402" s="2"/>
      <c r="O11402" s="2"/>
    </row>
    <row r="11403" spans="1:15">
      <c r="A11403" s="19"/>
      <c r="E11403" s="38"/>
      <c r="G11403" s="29"/>
      <c r="I11403" s="38"/>
      <c r="N11403" s="2"/>
      <c r="O11403" s="2"/>
    </row>
    <row r="11404" spans="1:15">
      <c r="A11404" s="19"/>
      <c r="E11404" s="38"/>
      <c r="G11404" s="29"/>
      <c r="I11404" s="38"/>
      <c r="N11404" s="2"/>
      <c r="O11404" s="2"/>
    </row>
    <row r="11405" spans="1:15">
      <c r="A11405" s="19"/>
      <c r="D11405" s="6"/>
      <c r="E11405" s="38"/>
      <c r="G11405" s="29"/>
      <c r="I11405" s="38"/>
      <c r="N11405" s="2"/>
      <c r="O11405" s="2"/>
    </row>
    <row r="11406" spans="1:15">
      <c r="A11406" s="19"/>
      <c r="E11406" s="38"/>
      <c r="G11406" s="29"/>
      <c r="I11406" s="38"/>
      <c r="N11406" s="2"/>
      <c r="O11406" s="2"/>
    </row>
    <row r="11407" spans="1:15">
      <c r="A11407" s="19"/>
      <c r="E11407" s="38"/>
      <c r="G11407" s="29"/>
      <c r="I11407" s="38"/>
      <c r="N11407" s="2"/>
      <c r="O11407" s="2"/>
    </row>
    <row r="11408" spans="1:15">
      <c r="A11408" s="19"/>
      <c r="D11408" s="6"/>
      <c r="E11408" s="38"/>
      <c r="G11408" s="29"/>
      <c r="I11408" s="38"/>
      <c r="N11408" s="2"/>
      <c r="O11408" s="2"/>
    </row>
    <row r="11409" spans="1:15">
      <c r="A11409" s="19"/>
      <c r="E11409" s="38"/>
      <c r="G11409" s="29"/>
      <c r="I11409" s="38"/>
      <c r="N11409" s="2"/>
      <c r="O11409" s="2"/>
    </row>
    <row r="11410" spans="1:15">
      <c r="A11410" s="19"/>
      <c r="E11410" s="38"/>
      <c r="G11410" s="29"/>
      <c r="I11410" s="38"/>
      <c r="N11410" s="2"/>
      <c r="O11410" s="2"/>
    </row>
    <row r="11411" spans="1:15">
      <c r="A11411" s="19"/>
      <c r="D11411" s="6"/>
      <c r="E11411" s="38"/>
      <c r="G11411" s="29"/>
      <c r="I11411" s="38"/>
      <c r="N11411" s="2"/>
      <c r="O11411" s="2"/>
    </row>
    <row r="11412" spans="1:15">
      <c r="A11412" s="19"/>
      <c r="E11412" s="38"/>
      <c r="G11412" s="29"/>
      <c r="I11412" s="38"/>
      <c r="N11412" s="2"/>
      <c r="O11412" s="2"/>
    </row>
    <row r="11413" spans="1:15">
      <c r="A11413" s="19"/>
      <c r="E11413" s="38"/>
      <c r="G11413" s="29"/>
      <c r="I11413" s="38"/>
      <c r="N11413" s="2"/>
      <c r="O11413" s="2"/>
    </row>
    <row r="11414" spans="1:15">
      <c r="A11414" s="19"/>
      <c r="E11414" s="38"/>
      <c r="G11414" s="29"/>
      <c r="I11414" s="38"/>
      <c r="N11414" s="2"/>
      <c r="O11414" s="2"/>
    </row>
    <row r="11415" spans="1:15">
      <c r="A11415" s="19"/>
      <c r="E11415" s="38"/>
      <c r="G11415" s="29"/>
      <c r="I11415" s="38"/>
      <c r="N11415" s="2"/>
      <c r="O11415" s="2"/>
    </row>
    <row r="11416" spans="1:15">
      <c r="A11416" s="19"/>
      <c r="D11416" s="6"/>
      <c r="E11416" s="38"/>
      <c r="G11416" s="29"/>
      <c r="I11416" s="38"/>
      <c r="N11416" s="2"/>
      <c r="O11416" s="2"/>
    </row>
    <row r="11417" spans="1:15">
      <c r="A11417" s="19"/>
      <c r="E11417" s="38"/>
      <c r="G11417" s="29"/>
      <c r="I11417" s="38"/>
      <c r="N11417" s="2"/>
      <c r="O11417" s="2"/>
    </row>
    <row r="11418" spans="1:15">
      <c r="A11418" s="19"/>
      <c r="E11418" s="38"/>
      <c r="G11418" s="29"/>
      <c r="I11418" s="38"/>
      <c r="N11418" s="2"/>
      <c r="O11418" s="2"/>
    </row>
    <row r="11419" spans="1:15">
      <c r="A11419" s="19"/>
      <c r="E11419" s="38"/>
      <c r="G11419" s="29"/>
      <c r="I11419" s="38"/>
      <c r="N11419" s="2"/>
      <c r="O11419" s="2"/>
    </row>
    <row r="11420" spans="1:15">
      <c r="A11420" s="19"/>
      <c r="E11420" s="38"/>
      <c r="G11420" s="29"/>
      <c r="I11420" s="38"/>
      <c r="N11420" s="2"/>
      <c r="O11420" s="2"/>
    </row>
    <row r="11421" spans="1:15">
      <c r="A11421" s="19"/>
      <c r="D11421" s="6"/>
      <c r="E11421" s="38"/>
      <c r="G11421" s="29"/>
      <c r="I11421" s="38"/>
      <c r="N11421" s="2"/>
      <c r="O11421" s="2"/>
    </row>
    <row r="11422" spans="1:15">
      <c r="A11422" s="19"/>
      <c r="E11422" s="38"/>
      <c r="G11422" s="29"/>
      <c r="I11422" s="38"/>
      <c r="N11422" s="2"/>
      <c r="O11422" s="2"/>
    </row>
    <row r="11423" spans="1:15">
      <c r="A11423" s="19"/>
      <c r="E11423" s="38"/>
      <c r="G11423" s="29"/>
      <c r="I11423" s="38"/>
      <c r="N11423" s="2"/>
      <c r="O11423" s="2"/>
    </row>
    <row r="11424" spans="1:15">
      <c r="A11424" s="19"/>
      <c r="E11424" s="38"/>
      <c r="G11424" s="29"/>
      <c r="I11424" s="38"/>
      <c r="N11424" s="2"/>
      <c r="O11424" s="2"/>
    </row>
    <row r="11425" spans="1:15">
      <c r="A11425" s="19"/>
      <c r="E11425" s="38"/>
      <c r="G11425" s="29"/>
      <c r="I11425" s="38"/>
      <c r="N11425" s="2"/>
      <c r="O11425" s="2"/>
    </row>
    <row r="11426" spans="1:15">
      <c r="A11426" s="19"/>
      <c r="D11426" s="6"/>
      <c r="E11426" s="38"/>
      <c r="G11426" s="29"/>
      <c r="I11426" s="38"/>
      <c r="N11426" s="2"/>
      <c r="O11426" s="2"/>
    </row>
    <row r="11427" spans="1:15">
      <c r="A11427" s="19"/>
      <c r="E11427" s="38"/>
      <c r="G11427" s="29"/>
      <c r="I11427" s="38"/>
      <c r="N11427" s="2"/>
      <c r="O11427" s="2"/>
    </row>
    <row r="11428" spans="1:15">
      <c r="A11428" s="19"/>
      <c r="E11428" s="38"/>
      <c r="G11428" s="29"/>
      <c r="I11428" s="38"/>
      <c r="N11428" s="2"/>
      <c r="O11428" s="2"/>
    </row>
    <row r="11429" spans="1:15">
      <c r="A11429" s="19"/>
      <c r="E11429" s="38"/>
      <c r="G11429" s="29"/>
      <c r="I11429" s="38"/>
      <c r="N11429" s="2"/>
      <c r="O11429" s="2"/>
    </row>
    <row r="11430" spans="1:15">
      <c r="A11430" s="19"/>
      <c r="E11430" s="38"/>
      <c r="G11430" s="29"/>
      <c r="I11430" s="38"/>
      <c r="N11430" s="2"/>
      <c r="O11430" s="2"/>
    </row>
    <row r="11431" spans="1:15">
      <c r="A11431" s="19"/>
      <c r="D11431" s="6"/>
      <c r="E11431" s="38"/>
      <c r="G11431" s="29"/>
      <c r="I11431" s="38"/>
      <c r="N11431" s="2"/>
      <c r="O11431" s="2"/>
    </row>
    <row r="11432" spans="1:15">
      <c r="A11432" s="19"/>
      <c r="E11432" s="38"/>
      <c r="G11432" s="29"/>
      <c r="I11432" s="38"/>
      <c r="N11432" s="2"/>
      <c r="O11432" s="2"/>
    </row>
    <row r="11433" spans="1:15">
      <c r="A11433" s="19"/>
      <c r="E11433" s="38"/>
      <c r="G11433" s="29"/>
      <c r="I11433" s="38"/>
      <c r="N11433" s="2"/>
      <c r="O11433" s="2"/>
    </row>
    <row r="11434" spans="1:15">
      <c r="A11434" s="19"/>
      <c r="E11434" s="38"/>
      <c r="G11434" s="29"/>
      <c r="I11434" s="38"/>
      <c r="N11434" s="2"/>
      <c r="O11434" s="2"/>
    </row>
    <row r="11435" spans="1:15">
      <c r="A11435" s="19"/>
      <c r="E11435" s="38"/>
      <c r="G11435" s="29"/>
      <c r="I11435" s="38"/>
      <c r="N11435" s="2"/>
      <c r="O11435" s="2"/>
    </row>
    <row r="11436" spans="1:15">
      <c r="A11436" s="19"/>
      <c r="D11436" s="6"/>
      <c r="E11436" s="38"/>
      <c r="G11436" s="29"/>
      <c r="I11436" s="38"/>
      <c r="N11436" s="2"/>
      <c r="O11436" s="2"/>
    </row>
    <row r="11437" spans="1:15">
      <c r="A11437" s="19"/>
      <c r="E11437" s="38"/>
      <c r="G11437" s="29"/>
      <c r="I11437" s="38"/>
      <c r="N11437" s="2"/>
      <c r="O11437" s="2"/>
    </row>
    <row r="11438" spans="1:15">
      <c r="A11438" s="19"/>
      <c r="E11438" s="38"/>
      <c r="G11438" s="29"/>
      <c r="I11438" s="38"/>
      <c r="N11438" s="2"/>
      <c r="O11438" s="2"/>
    </row>
    <row r="11439" spans="1:15">
      <c r="A11439" s="19"/>
      <c r="E11439" s="38"/>
      <c r="G11439" s="29"/>
      <c r="I11439" s="38"/>
      <c r="N11439" s="2"/>
      <c r="O11439" s="2"/>
    </row>
    <row r="11440" spans="1:15">
      <c r="A11440" s="19"/>
      <c r="E11440" s="38"/>
      <c r="G11440" s="29"/>
      <c r="I11440" s="38"/>
      <c r="N11440" s="2"/>
      <c r="O11440" s="2"/>
    </row>
    <row r="11441" spans="1:15">
      <c r="A11441" s="19"/>
      <c r="D11441" s="6"/>
      <c r="E11441" s="38"/>
      <c r="G11441" s="29"/>
      <c r="I11441" s="38"/>
      <c r="N11441" s="2"/>
      <c r="O11441" s="2"/>
    </row>
    <row r="11442" spans="1:15">
      <c r="A11442" s="19"/>
      <c r="E11442" s="38"/>
      <c r="G11442" s="29"/>
      <c r="I11442" s="38"/>
      <c r="N11442" s="2"/>
      <c r="O11442" s="2"/>
    </row>
    <row r="11443" spans="1:15">
      <c r="A11443" s="19"/>
      <c r="E11443" s="38"/>
      <c r="G11443" s="29"/>
      <c r="I11443" s="38"/>
      <c r="N11443" s="2"/>
      <c r="O11443" s="2"/>
    </row>
    <row r="11444" spans="1:15">
      <c r="A11444" s="19"/>
      <c r="E11444" s="38"/>
      <c r="G11444" s="29"/>
      <c r="I11444" s="38"/>
      <c r="N11444" s="2"/>
      <c r="O11444" s="2"/>
    </row>
    <row r="11445" spans="1:15">
      <c r="A11445" s="19"/>
      <c r="E11445" s="38"/>
      <c r="G11445" s="29"/>
      <c r="I11445" s="38"/>
      <c r="N11445" s="2"/>
      <c r="O11445" s="2"/>
    </row>
    <row r="11446" spans="1:15">
      <c r="A11446" s="19"/>
      <c r="D11446" s="6"/>
      <c r="E11446" s="38"/>
      <c r="G11446" s="29"/>
      <c r="I11446" s="38"/>
      <c r="N11446" s="2"/>
      <c r="O11446" s="2"/>
    </row>
    <row r="11447" spans="1:15">
      <c r="A11447" s="19"/>
      <c r="E11447" s="38"/>
      <c r="G11447" s="29"/>
      <c r="I11447" s="38"/>
      <c r="N11447" s="2"/>
      <c r="O11447" s="2"/>
    </row>
    <row r="11448" spans="1:15">
      <c r="A11448" s="19"/>
      <c r="E11448" s="38"/>
      <c r="G11448" s="29"/>
      <c r="I11448" s="38"/>
      <c r="N11448" s="2"/>
      <c r="O11448" s="2"/>
    </row>
    <row r="11449" spans="1:15">
      <c r="A11449" s="19"/>
      <c r="E11449" s="38"/>
      <c r="G11449" s="29"/>
      <c r="I11449" s="38"/>
      <c r="N11449" s="2"/>
      <c r="O11449" s="2"/>
    </row>
    <row r="11450" spans="1:15">
      <c r="A11450" s="19"/>
      <c r="E11450" s="38"/>
      <c r="G11450" s="29"/>
      <c r="I11450" s="38"/>
      <c r="N11450" s="2"/>
      <c r="O11450" s="2"/>
    </row>
    <row r="11451" spans="1:15">
      <c r="A11451" s="19"/>
      <c r="D11451" s="6"/>
      <c r="E11451" s="38"/>
      <c r="G11451" s="29"/>
      <c r="I11451" s="38"/>
      <c r="N11451" s="2"/>
      <c r="O11451" s="2"/>
    </row>
    <row r="11452" spans="1:15">
      <c r="A11452" s="19"/>
      <c r="E11452" s="38"/>
      <c r="G11452" s="29"/>
      <c r="I11452" s="38"/>
      <c r="N11452" s="2"/>
      <c r="O11452" s="2"/>
    </row>
    <row r="11453" spans="1:15">
      <c r="A11453" s="19"/>
      <c r="E11453" s="38"/>
      <c r="G11453" s="29"/>
      <c r="I11453" s="38"/>
      <c r="N11453" s="2"/>
      <c r="O11453" s="2"/>
    </row>
    <row r="11454" spans="1:15">
      <c r="A11454" s="19"/>
      <c r="E11454" s="38"/>
      <c r="G11454" s="29"/>
      <c r="I11454" s="38"/>
      <c r="N11454" s="2"/>
      <c r="O11454" s="2"/>
    </row>
    <row r="11455" spans="1:15">
      <c r="A11455" s="19"/>
      <c r="E11455" s="38"/>
      <c r="G11455" s="29"/>
      <c r="I11455" s="38"/>
      <c r="N11455" s="2"/>
      <c r="O11455" s="2"/>
    </row>
    <row r="11456" spans="1:15">
      <c r="A11456" s="19"/>
      <c r="D11456" s="6"/>
      <c r="E11456" s="38"/>
      <c r="G11456" s="29"/>
      <c r="I11456" s="38"/>
      <c r="N11456" s="2"/>
      <c r="O11456" s="2"/>
    </row>
    <row r="11457" spans="1:15">
      <c r="A11457" s="19"/>
      <c r="E11457" s="38"/>
      <c r="G11457" s="29"/>
      <c r="I11457" s="38"/>
      <c r="N11457" s="2"/>
      <c r="O11457" s="2"/>
    </row>
    <row r="11458" spans="1:15">
      <c r="A11458" s="19"/>
      <c r="E11458" s="38"/>
      <c r="G11458" s="29"/>
      <c r="I11458" s="38"/>
      <c r="N11458" s="2"/>
      <c r="O11458" s="2"/>
    </row>
    <row r="11459" spans="1:15">
      <c r="A11459" s="19"/>
      <c r="E11459" s="38"/>
      <c r="G11459" s="29"/>
      <c r="I11459" s="38"/>
      <c r="N11459" s="2"/>
      <c r="O11459" s="2"/>
    </row>
    <row r="11460" spans="1:15">
      <c r="A11460" s="19"/>
      <c r="E11460" s="38"/>
      <c r="G11460" s="29"/>
      <c r="I11460" s="38"/>
      <c r="N11460" s="2"/>
      <c r="O11460" s="2"/>
    </row>
    <row r="11461" spans="1:15">
      <c r="A11461" s="19"/>
      <c r="D11461" s="6"/>
      <c r="E11461" s="38"/>
      <c r="G11461" s="29"/>
      <c r="I11461" s="38"/>
      <c r="N11461" s="2"/>
      <c r="O11461" s="2"/>
    </row>
    <row r="11462" spans="1:15">
      <c r="A11462" s="19"/>
      <c r="E11462" s="38"/>
      <c r="G11462" s="29"/>
      <c r="I11462" s="38"/>
      <c r="N11462" s="2"/>
      <c r="O11462" s="2"/>
    </row>
    <row r="11463" spans="1:15">
      <c r="A11463" s="19"/>
      <c r="E11463" s="38"/>
      <c r="G11463" s="29"/>
      <c r="I11463" s="38"/>
      <c r="N11463" s="2"/>
      <c r="O11463" s="2"/>
    </row>
    <row r="11464" spans="1:15">
      <c r="A11464" s="19"/>
      <c r="E11464" s="38"/>
      <c r="G11464" s="29"/>
      <c r="I11464" s="38"/>
      <c r="N11464" s="2"/>
      <c r="O11464" s="2"/>
    </row>
    <row r="11465" spans="1:15">
      <c r="A11465" s="19"/>
      <c r="E11465" s="38"/>
      <c r="G11465" s="29"/>
      <c r="I11465" s="38"/>
      <c r="N11465" s="2"/>
      <c r="O11465" s="2"/>
    </row>
    <row r="11466" spans="1:15">
      <c r="A11466" s="19"/>
      <c r="D11466" s="6"/>
      <c r="E11466" s="38"/>
      <c r="G11466" s="29"/>
      <c r="I11466" s="38"/>
      <c r="N11466" s="2"/>
      <c r="O11466" s="2"/>
    </row>
    <row r="11467" spans="1:15">
      <c r="A11467" s="19"/>
      <c r="E11467" s="38"/>
      <c r="G11467" s="29"/>
      <c r="I11467" s="38"/>
      <c r="N11467" s="2"/>
      <c r="O11467" s="2"/>
    </row>
    <row r="11468" spans="1:15">
      <c r="A11468" s="19"/>
      <c r="E11468" s="38"/>
      <c r="G11468" s="29"/>
      <c r="I11468" s="38"/>
      <c r="N11468" s="2"/>
      <c r="O11468" s="2"/>
    </row>
    <row r="11469" spans="1:15">
      <c r="A11469" s="19"/>
      <c r="E11469" s="38"/>
      <c r="G11469" s="29"/>
      <c r="I11469" s="38"/>
      <c r="N11469" s="2"/>
      <c r="O11469" s="2"/>
    </row>
    <row r="11470" spans="1:15">
      <c r="A11470" s="19"/>
      <c r="E11470" s="38"/>
      <c r="G11470" s="29"/>
      <c r="I11470" s="38"/>
      <c r="N11470" s="2"/>
      <c r="O11470" s="2"/>
    </row>
    <row r="11471" spans="1:15">
      <c r="A11471" s="19"/>
      <c r="D11471" s="6"/>
      <c r="E11471" s="38"/>
      <c r="G11471" s="29"/>
      <c r="I11471" s="38"/>
      <c r="N11471" s="2"/>
      <c r="O11471" s="2"/>
    </row>
    <row r="11472" spans="1:15">
      <c r="A11472" s="19"/>
      <c r="E11472" s="38"/>
      <c r="G11472" s="29"/>
      <c r="I11472" s="38"/>
      <c r="N11472" s="2"/>
      <c r="O11472" s="2"/>
    </row>
    <row r="11473" spans="1:15">
      <c r="A11473" s="19"/>
      <c r="E11473" s="38"/>
      <c r="G11473" s="29"/>
      <c r="I11473" s="38"/>
      <c r="N11473" s="2"/>
      <c r="O11473" s="2"/>
    </row>
    <row r="11474" spans="1:15">
      <c r="A11474" s="19"/>
      <c r="E11474" s="38"/>
      <c r="G11474" s="29"/>
      <c r="I11474" s="38"/>
      <c r="N11474" s="2"/>
      <c r="O11474" s="2"/>
    </row>
    <row r="11475" spans="1:15">
      <c r="A11475" s="19"/>
      <c r="E11475" s="38"/>
      <c r="G11475" s="29"/>
      <c r="I11475" s="38"/>
      <c r="N11475" s="2"/>
      <c r="O11475" s="2"/>
    </row>
    <row r="11476" spans="1:15">
      <c r="A11476" s="19"/>
      <c r="D11476" s="6"/>
      <c r="E11476" s="38"/>
      <c r="G11476" s="29"/>
      <c r="I11476" s="38"/>
      <c r="N11476" s="2"/>
      <c r="O11476" s="2"/>
    </row>
    <row r="11477" spans="1:15">
      <c r="A11477" s="19"/>
      <c r="E11477" s="38"/>
      <c r="G11477" s="29"/>
      <c r="I11477" s="38"/>
      <c r="N11477" s="2"/>
      <c r="O11477" s="2"/>
    </row>
    <row r="11478" spans="1:15">
      <c r="A11478" s="19"/>
      <c r="E11478" s="38"/>
      <c r="G11478" s="29"/>
      <c r="I11478" s="38"/>
      <c r="N11478" s="2"/>
      <c r="O11478" s="2"/>
    </row>
    <row r="11479" spans="1:15">
      <c r="A11479" s="19"/>
      <c r="E11479" s="38"/>
      <c r="G11479" s="29"/>
      <c r="I11479" s="38"/>
      <c r="N11479" s="2"/>
      <c r="O11479" s="2"/>
    </row>
    <row r="11480" spans="1:15">
      <c r="A11480" s="19"/>
      <c r="E11480" s="38"/>
      <c r="G11480" s="29"/>
      <c r="I11480" s="38"/>
      <c r="N11480" s="2"/>
      <c r="O11480" s="2"/>
    </row>
    <row r="11481" spans="1:15">
      <c r="A11481" s="19"/>
      <c r="D11481" s="6"/>
      <c r="E11481" s="38"/>
      <c r="G11481" s="29"/>
      <c r="I11481" s="38"/>
      <c r="N11481" s="2"/>
      <c r="O11481" s="2"/>
    </row>
    <row r="11482" spans="1:15">
      <c r="A11482" s="19"/>
      <c r="E11482" s="38"/>
      <c r="G11482" s="29"/>
      <c r="I11482" s="38"/>
      <c r="N11482" s="2"/>
      <c r="O11482" s="2"/>
    </row>
    <row r="11483" spans="1:15">
      <c r="A11483" s="19"/>
      <c r="E11483" s="38"/>
      <c r="G11483" s="29"/>
      <c r="I11483" s="38"/>
      <c r="N11483" s="2"/>
      <c r="O11483" s="2"/>
    </row>
    <row r="11484" spans="1:15">
      <c r="A11484" s="19"/>
      <c r="E11484" s="38"/>
      <c r="G11484" s="29"/>
      <c r="I11484" s="38"/>
      <c r="N11484" s="2"/>
      <c r="O11484" s="2"/>
    </row>
    <row r="11485" spans="1:15">
      <c r="A11485" s="19"/>
      <c r="E11485" s="38"/>
      <c r="G11485" s="29"/>
      <c r="I11485" s="38"/>
      <c r="N11485" s="2"/>
      <c r="O11485" s="2"/>
    </row>
    <row r="11486" spans="1:15">
      <c r="A11486" s="19"/>
      <c r="D11486" s="6"/>
      <c r="E11486" s="38"/>
      <c r="G11486" s="29"/>
      <c r="I11486" s="38"/>
      <c r="N11486" s="2"/>
      <c r="O11486" s="2"/>
    </row>
    <row r="11487" spans="1:15">
      <c r="A11487" s="19"/>
      <c r="E11487" s="38"/>
      <c r="G11487" s="29"/>
      <c r="I11487" s="38"/>
      <c r="N11487" s="2"/>
      <c r="O11487" s="2"/>
    </row>
    <row r="11488" spans="1:15">
      <c r="A11488" s="19"/>
      <c r="E11488" s="38"/>
      <c r="G11488" s="29"/>
      <c r="I11488" s="38"/>
      <c r="N11488" s="2"/>
      <c r="O11488" s="2"/>
    </row>
    <row r="11489" spans="1:15">
      <c r="A11489" s="19"/>
      <c r="E11489" s="38"/>
      <c r="G11489" s="29"/>
      <c r="I11489" s="38"/>
      <c r="N11489" s="2"/>
      <c r="O11489" s="2"/>
    </row>
    <row r="11490" spans="1:15">
      <c r="A11490" s="19"/>
      <c r="D11490" s="6"/>
      <c r="E11490" s="38"/>
      <c r="G11490" s="29"/>
      <c r="I11490" s="38"/>
      <c r="N11490" s="2"/>
      <c r="O11490" s="2"/>
    </row>
    <row r="11491" spans="1:15">
      <c r="A11491" s="19"/>
      <c r="E11491" s="38"/>
      <c r="G11491" s="29"/>
      <c r="I11491" s="38"/>
      <c r="N11491" s="2"/>
      <c r="O11491" s="2"/>
    </row>
    <row r="11492" spans="1:15">
      <c r="A11492" s="19"/>
      <c r="E11492" s="38"/>
      <c r="G11492" s="29"/>
      <c r="I11492" s="38"/>
      <c r="N11492" s="2"/>
      <c r="O11492" s="2"/>
    </row>
    <row r="11493" spans="1:15">
      <c r="A11493" s="19"/>
      <c r="E11493" s="38"/>
      <c r="G11493" s="29"/>
      <c r="I11493" s="38"/>
      <c r="N11493" s="2"/>
      <c r="O11493" s="2"/>
    </row>
    <row r="11494" spans="1:15">
      <c r="A11494" s="19"/>
      <c r="E11494" s="38"/>
      <c r="G11494" s="29"/>
      <c r="I11494" s="38"/>
      <c r="N11494" s="2"/>
      <c r="O11494" s="2"/>
    </row>
    <row r="11495" spans="1:15">
      <c r="A11495" s="19"/>
      <c r="D11495" s="6"/>
      <c r="E11495" s="38"/>
      <c r="G11495" s="29"/>
      <c r="I11495" s="38"/>
      <c r="N11495" s="2"/>
      <c r="O11495" s="2"/>
    </row>
    <row r="11496" spans="1:15">
      <c r="A11496" s="19"/>
      <c r="E11496" s="38"/>
      <c r="G11496" s="29"/>
      <c r="I11496" s="38"/>
      <c r="N11496" s="2"/>
      <c r="O11496" s="2"/>
    </row>
    <row r="11497" spans="1:15">
      <c r="A11497" s="19"/>
      <c r="E11497" s="38"/>
      <c r="G11497" s="29"/>
      <c r="I11497" s="38"/>
      <c r="N11497" s="2"/>
      <c r="O11497" s="2"/>
    </row>
    <row r="11498" spans="1:15">
      <c r="A11498" s="19"/>
      <c r="E11498" s="38"/>
      <c r="G11498" s="29"/>
      <c r="I11498" s="38"/>
      <c r="N11498" s="2"/>
      <c r="O11498" s="2"/>
    </row>
    <row r="11499" spans="1:15">
      <c r="A11499" s="19"/>
      <c r="E11499" s="38"/>
      <c r="G11499" s="29"/>
      <c r="I11499" s="38"/>
      <c r="N11499" s="2"/>
      <c r="O11499" s="2"/>
    </row>
    <row r="11500" spans="1:15">
      <c r="A11500" s="19"/>
      <c r="D11500" s="6"/>
      <c r="E11500" s="38"/>
      <c r="G11500" s="29"/>
      <c r="I11500" s="38"/>
      <c r="N11500" s="2"/>
      <c r="O11500" s="2"/>
    </row>
    <row r="11501" spans="1:15">
      <c r="A11501" s="19"/>
      <c r="E11501" s="38"/>
      <c r="G11501" s="29"/>
      <c r="I11501" s="38"/>
      <c r="N11501" s="2"/>
      <c r="O11501" s="2"/>
    </row>
    <row r="11502" spans="1:15">
      <c r="A11502" s="19"/>
      <c r="E11502" s="38"/>
      <c r="G11502" s="29"/>
      <c r="I11502" s="38"/>
      <c r="N11502" s="2"/>
      <c r="O11502" s="2"/>
    </row>
    <row r="11503" spans="1:15">
      <c r="A11503" s="19"/>
      <c r="E11503" s="38"/>
      <c r="G11503" s="29"/>
      <c r="I11503" s="38"/>
      <c r="N11503" s="2"/>
      <c r="O11503" s="2"/>
    </row>
    <row r="11504" spans="1:15">
      <c r="A11504" s="19"/>
      <c r="E11504" s="38"/>
      <c r="G11504" s="29"/>
      <c r="I11504" s="38"/>
      <c r="N11504" s="2"/>
      <c r="O11504" s="2"/>
    </row>
    <row r="11505" spans="1:15">
      <c r="A11505" s="19"/>
      <c r="D11505" s="6"/>
      <c r="E11505" s="38"/>
      <c r="G11505" s="29"/>
      <c r="I11505" s="38"/>
      <c r="N11505" s="2"/>
      <c r="O11505" s="2"/>
    </row>
    <row r="11506" spans="1:15">
      <c r="A11506" s="19"/>
      <c r="E11506" s="38"/>
      <c r="G11506" s="29"/>
      <c r="I11506" s="38"/>
      <c r="N11506" s="2"/>
      <c r="O11506" s="2"/>
    </row>
    <row r="11507" spans="1:15">
      <c r="A11507" s="19"/>
      <c r="E11507" s="38"/>
      <c r="G11507" s="29"/>
      <c r="I11507" s="38"/>
      <c r="N11507" s="2"/>
      <c r="O11507" s="2"/>
    </row>
    <row r="11508" spans="1:15">
      <c r="A11508" s="19"/>
      <c r="E11508" s="38"/>
      <c r="G11508" s="29"/>
      <c r="I11508" s="38"/>
      <c r="N11508" s="2"/>
      <c r="O11508" s="2"/>
    </row>
    <row r="11509" spans="1:15">
      <c r="A11509" s="19"/>
      <c r="E11509" s="38"/>
      <c r="G11509" s="29"/>
      <c r="I11509" s="38"/>
      <c r="N11509" s="2"/>
      <c r="O11509" s="2"/>
    </row>
    <row r="11510" spans="1:15">
      <c r="A11510" s="19"/>
      <c r="D11510" s="6"/>
      <c r="E11510" s="38"/>
      <c r="G11510" s="29"/>
      <c r="I11510" s="38"/>
      <c r="N11510" s="2"/>
      <c r="O11510" s="2"/>
    </row>
    <row r="11511" spans="1:15">
      <c r="A11511" s="19"/>
      <c r="E11511" s="38"/>
      <c r="G11511" s="29"/>
      <c r="I11511" s="38"/>
      <c r="N11511" s="2"/>
      <c r="O11511" s="2"/>
    </row>
    <row r="11512" spans="1:15">
      <c r="A11512" s="19"/>
      <c r="E11512" s="38"/>
      <c r="G11512" s="29"/>
      <c r="I11512" s="38"/>
      <c r="N11512" s="2"/>
      <c r="O11512" s="2"/>
    </row>
    <row r="11513" spans="1:15">
      <c r="A11513" s="19"/>
      <c r="E11513" s="38"/>
      <c r="G11513" s="29"/>
      <c r="I11513" s="38"/>
      <c r="N11513" s="2"/>
      <c r="O11513" s="2"/>
    </row>
    <row r="11514" spans="1:15">
      <c r="A11514" s="19"/>
      <c r="D11514" s="19"/>
      <c r="E11514" s="36"/>
      <c r="I11514" s="36"/>
      <c r="N11514" s="2"/>
      <c r="O11514" s="2"/>
    </row>
    <row r="11515" spans="1:15">
      <c r="A11515" s="19"/>
      <c r="E11515" s="36"/>
      <c r="I11515" s="36"/>
      <c r="N11515" s="2"/>
      <c r="O11515" s="2"/>
    </row>
    <row r="11516" spans="1:15">
      <c r="A11516" s="19"/>
      <c r="D11516" s="6"/>
      <c r="E11516" s="36"/>
      <c r="I11516" s="36"/>
      <c r="N11516" s="2"/>
      <c r="O11516" s="2"/>
    </row>
    <row r="11517" spans="1:15">
      <c r="A11517" s="19"/>
      <c r="E11517" s="36"/>
      <c r="I11517" s="36"/>
      <c r="N11517" s="2"/>
      <c r="O11517" s="2"/>
    </row>
    <row r="11518" spans="1:15">
      <c r="A11518" s="19"/>
      <c r="E11518" s="36"/>
      <c r="I11518" s="36"/>
      <c r="N11518" s="2"/>
      <c r="O11518" s="2"/>
    </row>
    <row r="11519" spans="1:15">
      <c r="A11519" s="19"/>
      <c r="D11519" s="19"/>
      <c r="E11519" s="36"/>
      <c r="I11519" s="36"/>
      <c r="N11519" s="2"/>
      <c r="O11519" s="2"/>
    </row>
    <row r="11520" spans="1:15">
      <c r="A11520" s="19"/>
      <c r="E11520" s="36"/>
      <c r="I11520" s="36"/>
      <c r="N11520" s="2"/>
      <c r="O11520" s="2"/>
    </row>
    <row r="11521" spans="1:15">
      <c r="A11521" s="19"/>
      <c r="D11521" s="6"/>
      <c r="E11521" s="36"/>
      <c r="I11521" s="36"/>
      <c r="N11521" s="2"/>
      <c r="O11521" s="2"/>
    </row>
    <row r="11522" spans="1:15">
      <c r="A11522" s="19"/>
      <c r="E11522" s="36"/>
      <c r="I11522" s="36"/>
      <c r="N11522" s="2"/>
      <c r="O11522" s="2"/>
    </row>
    <row r="11523" spans="1:15">
      <c r="A11523" s="19"/>
      <c r="E11523" s="36"/>
      <c r="I11523" s="36"/>
      <c r="N11523" s="2"/>
      <c r="O11523" s="2"/>
    </row>
    <row r="11524" spans="1:15">
      <c r="A11524" s="19"/>
      <c r="D11524" s="19"/>
      <c r="E11524" s="36"/>
      <c r="I11524" s="36"/>
      <c r="N11524" s="2"/>
      <c r="O11524" s="2"/>
    </row>
    <row r="11525" spans="1:15">
      <c r="A11525" s="19"/>
      <c r="E11525" s="36"/>
      <c r="I11525" s="36"/>
      <c r="N11525" s="2"/>
      <c r="O11525" s="2"/>
    </row>
    <row r="11526" spans="1:15">
      <c r="A11526" s="19"/>
      <c r="E11526" s="36"/>
      <c r="I11526" s="36"/>
      <c r="N11526" s="2"/>
      <c r="O11526" s="2"/>
    </row>
    <row r="11527" spans="1:15">
      <c r="A11527" s="19"/>
      <c r="E11527" s="36"/>
      <c r="I11527" s="36"/>
      <c r="N11527" s="2"/>
      <c r="O11527" s="2"/>
    </row>
    <row r="11528" spans="1:15">
      <c r="A11528" s="19"/>
      <c r="E11528" s="36"/>
      <c r="I11528" s="36"/>
      <c r="N11528" s="2"/>
      <c r="O11528" s="2"/>
    </row>
    <row r="11529" spans="1:15">
      <c r="A11529" s="19"/>
      <c r="D11529" s="19"/>
      <c r="E11529" s="36"/>
      <c r="I11529" s="36"/>
      <c r="N11529" s="2"/>
      <c r="O11529" s="2"/>
    </row>
    <row r="11530" spans="1:15">
      <c r="A11530" s="19"/>
      <c r="D11530" s="6"/>
      <c r="E11530" s="36"/>
      <c r="I11530" s="36"/>
      <c r="N11530" s="2"/>
      <c r="O11530" s="2"/>
    </row>
    <row r="11531" spans="1:15">
      <c r="A11531" s="19"/>
      <c r="E11531" s="36"/>
      <c r="I11531" s="36"/>
      <c r="N11531" s="2"/>
      <c r="O11531" s="2"/>
    </row>
    <row r="11532" spans="1:15">
      <c r="A11532" s="19"/>
      <c r="E11532" s="36"/>
      <c r="I11532" s="36"/>
      <c r="N11532" s="2"/>
      <c r="O11532" s="2"/>
    </row>
    <row r="11533" spans="1:15">
      <c r="A11533" s="19"/>
      <c r="E11533" s="36"/>
      <c r="I11533" s="36"/>
      <c r="N11533" s="2"/>
      <c r="O11533" s="2"/>
    </row>
    <row r="11534" spans="1:15">
      <c r="A11534" s="19"/>
      <c r="D11534" s="19"/>
      <c r="E11534" s="36"/>
      <c r="I11534" s="36"/>
      <c r="N11534" s="2"/>
      <c r="O11534" s="2"/>
    </row>
    <row r="11535" spans="1:15">
      <c r="A11535" s="19"/>
      <c r="E11535" s="36"/>
      <c r="I11535" s="36"/>
      <c r="N11535" s="2"/>
      <c r="O11535" s="2"/>
    </row>
    <row r="11536" spans="1:15">
      <c r="A11536" s="19"/>
      <c r="E11536" s="36"/>
      <c r="I11536" s="36"/>
      <c r="N11536" s="2"/>
      <c r="O11536" s="2"/>
    </row>
    <row r="11537" spans="1:15">
      <c r="A11537" s="19"/>
      <c r="D11537" s="19"/>
      <c r="E11537" s="36"/>
      <c r="I11537" s="36"/>
      <c r="N11537" s="2"/>
      <c r="O11537" s="2"/>
    </row>
    <row r="11538" spans="1:15">
      <c r="A11538" s="19"/>
      <c r="E11538" s="36"/>
      <c r="I11538" s="36"/>
      <c r="N11538" s="2"/>
      <c r="O11538" s="2"/>
    </row>
    <row r="11539" spans="1:15">
      <c r="A11539" s="19"/>
      <c r="D11539" s="6"/>
      <c r="E11539" s="36"/>
      <c r="I11539" s="36"/>
      <c r="N11539" s="2"/>
      <c r="O11539" s="2"/>
    </row>
    <row r="11540" spans="1:15">
      <c r="A11540" s="19"/>
      <c r="E11540" s="36"/>
      <c r="I11540" s="36"/>
      <c r="N11540" s="2"/>
      <c r="O11540" s="2"/>
    </row>
    <row r="11541" spans="1:15">
      <c r="A11541" s="19"/>
      <c r="E11541" s="36"/>
      <c r="I11541" s="36"/>
      <c r="N11541" s="2"/>
      <c r="O11541" s="2"/>
    </row>
    <row r="11542" spans="1:15">
      <c r="A11542" s="19"/>
      <c r="E11542" s="36"/>
      <c r="H11542" s="36"/>
      <c r="I11542" s="36"/>
      <c r="N11542" s="2"/>
      <c r="O11542" s="2"/>
    </row>
    <row r="11543" spans="1:15">
      <c r="A11543" s="19"/>
      <c r="E11543" s="36"/>
      <c r="I11543" s="36"/>
      <c r="N11543" s="2"/>
      <c r="O11543" s="2"/>
    </row>
    <row r="11544" spans="1:15">
      <c r="A11544" s="19"/>
      <c r="D11544" s="6"/>
      <c r="E11544" s="36"/>
      <c r="I11544" s="36"/>
      <c r="N11544" s="2"/>
      <c r="O11544" s="2"/>
    </row>
    <row r="11545" spans="1:15">
      <c r="A11545" s="19"/>
      <c r="E11545" s="36"/>
      <c r="I11545" s="36"/>
      <c r="N11545" s="2"/>
      <c r="O11545" s="2"/>
    </row>
    <row r="11546" spans="1:15">
      <c r="A11546" s="19"/>
      <c r="E11546" s="36"/>
      <c r="I11546" s="36"/>
      <c r="N11546" s="2"/>
      <c r="O11546" s="2"/>
    </row>
    <row r="11547" spans="1:15">
      <c r="A11547" s="19"/>
      <c r="D11547" s="19"/>
      <c r="E11547" s="36"/>
      <c r="I11547" s="36"/>
      <c r="N11547" s="2"/>
      <c r="O11547" s="2"/>
    </row>
    <row r="11548" spans="1:15">
      <c r="A11548" s="19"/>
      <c r="D11548" s="6"/>
      <c r="E11548" s="36"/>
      <c r="I11548" s="36"/>
      <c r="N11548" s="2"/>
      <c r="O11548" s="2"/>
    </row>
    <row r="11549" spans="1:15">
      <c r="A11549" s="19"/>
      <c r="D11549" s="6"/>
      <c r="E11549" s="36"/>
      <c r="I11549" s="36"/>
      <c r="N11549" s="2"/>
      <c r="O11549" s="2"/>
    </row>
    <row r="11550" spans="1:15">
      <c r="A11550" s="19"/>
      <c r="E11550" s="36"/>
      <c r="I11550" s="36"/>
      <c r="N11550" s="2"/>
      <c r="O11550" s="2"/>
    </row>
    <row r="11551" spans="1:15">
      <c r="A11551" s="19"/>
      <c r="E11551" s="36"/>
      <c r="I11551" s="36"/>
      <c r="N11551" s="2"/>
      <c r="O11551" s="2"/>
    </row>
    <row r="11552" spans="1:15">
      <c r="A11552" s="19"/>
      <c r="E11552" s="36"/>
      <c r="I11552" s="36"/>
      <c r="N11552" s="2"/>
      <c r="O11552" s="2"/>
    </row>
    <row r="11553" spans="1:15">
      <c r="A11553" s="19"/>
      <c r="E11553" s="36"/>
      <c r="I11553" s="36"/>
      <c r="N11553" s="2"/>
      <c r="O11553" s="2"/>
    </row>
    <row r="11554" spans="1:15">
      <c r="A11554" s="19"/>
      <c r="E11554" s="36"/>
      <c r="H11554" s="36"/>
      <c r="I11554" s="36"/>
      <c r="N11554" s="2"/>
      <c r="O11554" s="2"/>
    </row>
    <row r="11555" spans="1:15">
      <c r="A11555" s="19"/>
      <c r="D11555" s="6"/>
      <c r="E11555" s="36"/>
      <c r="I11555" s="36"/>
      <c r="N11555" s="2"/>
      <c r="O11555" s="2"/>
    </row>
    <row r="11556" spans="1:15">
      <c r="A11556" s="19"/>
      <c r="D11556" s="6"/>
      <c r="E11556" s="36"/>
      <c r="I11556" s="36"/>
      <c r="N11556" s="2"/>
      <c r="O11556" s="2"/>
    </row>
    <row r="11557" spans="1:15">
      <c r="A11557" s="19"/>
      <c r="E11557" s="36"/>
      <c r="I11557" s="36"/>
      <c r="N11557" s="2"/>
      <c r="O11557" s="2"/>
    </row>
    <row r="11558" spans="1:15">
      <c r="A11558" s="19"/>
      <c r="E11558" s="36"/>
      <c r="I11558" s="36"/>
      <c r="N11558" s="2"/>
      <c r="O11558" s="2"/>
    </row>
    <row r="11559" spans="1:15">
      <c r="A11559" s="19"/>
      <c r="E11559" s="36"/>
      <c r="H11559" s="36"/>
      <c r="I11559" s="36"/>
      <c r="N11559" s="2"/>
      <c r="O11559" s="2"/>
    </row>
    <row r="11560" spans="1:15">
      <c r="A11560" s="19"/>
      <c r="D11560" s="6"/>
      <c r="E11560" s="36"/>
      <c r="I11560" s="36"/>
      <c r="N11560" s="2"/>
      <c r="O11560" s="2"/>
    </row>
    <row r="11561" spans="1:15">
      <c r="A11561" s="19"/>
      <c r="D11561" s="6"/>
      <c r="E11561" s="36"/>
      <c r="I11561" s="36"/>
      <c r="N11561" s="2"/>
      <c r="O11561" s="2"/>
    </row>
    <row r="11562" spans="1:15">
      <c r="A11562" s="19"/>
      <c r="E11562" s="36"/>
      <c r="I11562" s="36"/>
      <c r="N11562" s="2"/>
      <c r="O11562" s="2"/>
    </row>
    <row r="11563" spans="1:15">
      <c r="A11563" s="19"/>
      <c r="E11563" s="36"/>
      <c r="I11563" s="36"/>
      <c r="N11563" s="2"/>
      <c r="O11563" s="2"/>
    </row>
    <row r="11564" spans="1:15">
      <c r="A11564" s="19"/>
      <c r="E11564" s="36"/>
      <c r="H11564" s="36"/>
      <c r="I11564" s="36"/>
      <c r="N11564" s="2"/>
      <c r="O11564" s="2"/>
    </row>
    <row r="11565" spans="1:15">
      <c r="A11565" s="19"/>
      <c r="D11565" s="6"/>
      <c r="E11565" s="36"/>
      <c r="I11565" s="36"/>
      <c r="N11565" s="2"/>
      <c r="O11565" s="2"/>
    </row>
    <row r="11566" spans="1:15">
      <c r="A11566" s="19"/>
      <c r="E11566" s="36"/>
      <c r="I11566" s="36"/>
      <c r="N11566" s="2"/>
      <c r="O11566" s="2"/>
    </row>
    <row r="11567" spans="1:15">
      <c r="A11567" s="19"/>
      <c r="E11567" s="36"/>
      <c r="I11567" s="36"/>
      <c r="N11567" s="2"/>
      <c r="O11567" s="2"/>
    </row>
    <row r="11568" spans="1:15">
      <c r="A11568" s="19"/>
      <c r="E11568" s="36"/>
      <c r="I11568" s="36"/>
      <c r="N11568" s="2"/>
      <c r="O11568" s="2"/>
    </row>
    <row r="11569" spans="1:15">
      <c r="A11569" s="19"/>
      <c r="D11569" s="19"/>
      <c r="E11569" s="36"/>
      <c r="I11569" s="36"/>
      <c r="N11569" s="2"/>
      <c r="O11569" s="2"/>
    </row>
    <row r="11570" spans="1:15">
      <c r="A11570" s="19"/>
      <c r="E11570" s="36"/>
      <c r="I11570" s="36"/>
      <c r="N11570" s="2"/>
      <c r="O11570" s="2"/>
    </row>
    <row r="11571" spans="1:15">
      <c r="A11571" s="19"/>
      <c r="E11571" s="36"/>
      <c r="I11571" s="36"/>
      <c r="N11571" s="2"/>
      <c r="O11571" s="2"/>
    </row>
    <row r="11572" spans="1:15">
      <c r="A11572" s="19"/>
      <c r="E11572" s="36"/>
      <c r="I11572" s="36"/>
      <c r="N11572" s="2"/>
      <c r="O11572" s="2"/>
    </row>
    <row r="11573" spans="1:15">
      <c r="A11573" s="19"/>
      <c r="E11573" s="36"/>
      <c r="I11573" s="36"/>
      <c r="N11573" s="2"/>
      <c r="O11573" s="2"/>
    </row>
    <row r="11574" spans="1:15">
      <c r="A11574" s="19"/>
      <c r="D11574" s="19"/>
      <c r="E11574" s="36"/>
      <c r="I11574" s="36"/>
      <c r="N11574" s="2"/>
      <c r="O11574" s="2"/>
    </row>
    <row r="11575" spans="1:15">
      <c r="A11575" s="19"/>
      <c r="E11575" s="36"/>
      <c r="I11575" s="36"/>
      <c r="N11575" s="2"/>
      <c r="O11575" s="2"/>
    </row>
    <row r="11576" spans="1:15">
      <c r="A11576" s="19"/>
      <c r="D11576" s="6"/>
      <c r="E11576" s="36"/>
      <c r="I11576" s="36"/>
      <c r="N11576" s="2"/>
      <c r="O11576" s="2"/>
    </row>
    <row r="11577" spans="1:15">
      <c r="A11577" s="19"/>
      <c r="D11577" s="19"/>
      <c r="E11577" s="36"/>
      <c r="I11577" s="36"/>
      <c r="N11577" s="2"/>
      <c r="O11577" s="2"/>
    </row>
    <row r="11578" spans="1:15">
      <c r="A11578" s="19"/>
      <c r="D11578" s="6"/>
      <c r="E11578" s="36"/>
      <c r="I11578" s="36"/>
      <c r="N11578" s="2"/>
      <c r="O11578" s="2"/>
    </row>
    <row r="11579" spans="1:15">
      <c r="A11579" s="19"/>
      <c r="D11579" s="6"/>
      <c r="E11579" s="36"/>
      <c r="I11579" s="36"/>
      <c r="N11579" s="2"/>
      <c r="O11579" s="2"/>
    </row>
    <row r="11580" spans="1:15">
      <c r="A11580" s="19"/>
      <c r="E11580" s="36"/>
      <c r="I11580" s="36"/>
      <c r="N11580" s="2"/>
      <c r="O11580" s="2"/>
    </row>
    <row r="11581" spans="1:15">
      <c r="A11581" s="19"/>
      <c r="E11581" s="36"/>
      <c r="I11581" s="36"/>
      <c r="N11581" s="2"/>
      <c r="O11581" s="2"/>
    </row>
    <row r="11582" spans="1:15">
      <c r="A11582" s="19"/>
      <c r="D11582" s="19"/>
      <c r="E11582" s="36"/>
      <c r="I11582" s="36"/>
      <c r="N11582" s="2"/>
      <c r="O11582" s="2"/>
    </row>
    <row r="11583" spans="1:15">
      <c r="A11583" s="19"/>
      <c r="E11583" s="36"/>
      <c r="I11583" s="36"/>
      <c r="N11583" s="2"/>
      <c r="O11583" s="2"/>
    </row>
    <row r="11584" spans="1:15">
      <c r="A11584" s="19"/>
      <c r="D11584" s="6"/>
      <c r="E11584" s="36"/>
      <c r="I11584" s="36"/>
      <c r="N11584" s="2"/>
      <c r="O11584" s="2"/>
    </row>
    <row r="11585" spans="1:15">
      <c r="A11585" s="19"/>
      <c r="E11585" s="36"/>
      <c r="I11585" s="36"/>
      <c r="N11585" s="2"/>
      <c r="O11585" s="2"/>
    </row>
    <row r="11586" spans="1:15">
      <c r="A11586" s="19"/>
      <c r="E11586" s="36"/>
      <c r="I11586" s="36"/>
      <c r="N11586" s="2"/>
      <c r="O11586" s="2"/>
    </row>
    <row r="11587" spans="1:15">
      <c r="A11587" s="19"/>
      <c r="E11587" s="36"/>
      <c r="I11587" s="36"/>
      <c r="N11587" s="2"/>
      <c r="O11587" s="2"/>
    </row>
    <row r="11588" spans="1:15">
      <c r="A11588" s="19"/>
      <c r="E11588" s="36"/>
      <c r="I11588" s="36"/>
      <c r="N11588" s="2"/>
      <c r="O11588" s="2"/>
    </row>
    <row r="11589" spans="1:15">
      <c r="A11589" s="19"/>
      <c r="D11589" s="19"/>
      <c r="E11589" s="36"/>
      <c r="I11589" s="36"/>
      <c r="N11589" s="2"/>
      <c r="O11589" s="2"/>
    </row>
    <row r="11590" spans="1:15">
      <c r="A11590" s="19"/>
      <c r="D11590" s="6"/>
      <c r="E11590" s="36"/>
      <c r="I11590" s="36"/>
      <c r="N11590" s="2"/>
      <c r="O11590" s="2"/>
    </row>
    <row r="11591" spans="1:15">
      <c r="A11591" s="19"/>
      <c r="E11591" s="36"/>
      <c r="I11591" s="36"/>
      <c r="N11591" s="2"/>
      <c r="O11591" s="2"/>
    </row>
    <row r="11592" spans="1:15">
      <c r="A11592" s="19"/>
      <c r="E11592" s="36"/>
      <c r="I11592" s="36"/>
      <c r="N11592" s="2"/>
      <c r="O11592" s="2"/>
    </row>
    <row r="11593" spans="1:15">
      <c r="A11593" s="19"/>
      <c r="E11593" s="36"/>
      <c r="I11593" s="36"/>
      <c r="N11593" s="2"/>
      <c r="O11593" s="2"/>
    </row>
    <row r="11594" spans="1:15">
      <c r="A11594" s="19"/>
      <c r="E11594" s="36"/>
      <c r="H11594" s="36"/>
      <c r="I11594" s="36"/>
      <c r="N11594" s="2"/>
      <c r="O11594" s="2"/>
    </row>
    <row r="11595" spans="1:15">
      <c r="A11595" s="19"/>
      <c r="D11595" s="6"/>
      <c r="E11595" s="36"/>
      <c r="I11595" s="36"/>
      <c r="N11595" s="2"/>
      <c r="O11595" s="2"/>
    </row>
    <row r="11596" spans="1:15">
      <c r="A11596" s="19"/>
      <c r="D11596" s="6"/>
      <c r="E11596" s="36"/>
      <c r="I11596" s="36"/>
      <c r="N11596" s="2"/>
      <c r="O11596" s="2"/>
    </row>
    <row r="11597" spans="1:15">
      <c r="A11597" s="19"/>
      <c r="E11597" s="36"/>
      <c r="I11597" s="36"/>
      <c r="N11597" s="2"/>
      <c r="O11597" s="2"/>
    </row>
    <row r="11598" spans="1:15">
      <c r="A11598" s="19"/>
      <c r="E11598" s="36"/>
      <c r="I11598" s="36"/>
      <c r="N11598" s="2"/>
      <c r="O11598" s="2"/>
    </row>
    <row r="11599" spans="1:15">
      <c r="A11599" s="19"/>
      <c r="E11599" s="36"/>
      <c r="H11599" s="36"/>
      <c r="I11599" s="36"/>
      <c r="N11599" s="2"/>
      <c r="O11599" s="2"/>
    </row>
    <row r="11600" spans="1:15">
      <c r="A11600" s="19"/>
      <c r="D11600" s="6"/>
      <c r="E11600" s="36"/>
      <c r="I11600" s="36"/>
      <c r="N11600" s="2"/>
      <c r="O11600" s="2"/>
    </row>
    <row r="11601" spans="1:15">
      <c r="A11601" s="19"/>
      <c r="D11601" s="6"/>
      <c r="E11601" s="36"/>
      <c r="I11601" s="36"/>
      <c r="N11601" s="2"/>
      <c r="O11601" s="2"/>
    </row>
    <row r="11602" spans="1:15">
      <c r="A11602" s="19"/>
      <c r="E11602" s="36"/>
      <c r="I11602" s="36"/>
      <c r="N11602" s="2"/>
      <c r="O11602" s="2"/>
    </row>
    <row r="11603" spans="1:15">
      <c r="A11603" s="19"/>
      <c r="E11603" s="36"/>
      <c r="I11603" s="36"/>
      <c r="N11603" s="2"/>
      <c r="O11603" s="2"/>
    </row>
    <row r="11604" spans="1:15">
      <c r="A11604" s="19"/>
      <c r="E11604" s="36"/>
      <c r="H11604" s="36"/>
      <c r="I11604" s="36"/>
      <c r="N11604" s="2"/>
      <c r="O11604" s="2"/>
    </row>
    <row r="11605" spans="1:15">
      <c r="A11605" s="19"/>
      <c r="E11605" s="36"/>
      <c r="I11605" s="36"/>
      <c r="N11605" s="2"/>
      <c r="O11605" s="2"/>
    </row>
    <row r="11606" spans="1:15">
      <c r="A11606" s="19"/>
      <c r="D11606" s="6"/>
      <c r="E11606" s="36"/>
      <c r="I11606" s="36"/>
      <c r="N11606" s="2"/>
      <c r="O11606" s="2"/>
    </row>
    <row r="11607" spans="1:15">
      <c r="A11607" s="19"/>
      <c r="E11607" s="36"/>
      <c r="I11607" s="36"/>
      <c r="N11607" s="2"/>
      <c r="O11607" s="2"/>
    </row>
    <row r="11608" spans="1:15">
      <c r="A11608" s="19"/>
      <c r="E11608" s="36"/>
      <c r="I11608" s="36"/>
      <c r="N11608" s="2"/>
      <c r="O11608" s="2"/>
    </row>
    <row r="11609" spans="1:15">
      <c r="A11609" s="19"/>
      <c r="E11609" s="36"/>
      <c r="H11609" s="36"/>
      <c r="I11609" s="36"/>
      <c r="N11609" s="2"/>
      <c r="O11609" s="2"/>
    </row>
    <row r="11610" spans="1:15">
      <c r="A11610" s="19"/>
      <c r="D11610" s="6"/>
      <c r="E11610" s="36"/>
      <c r="I11610" s="36"/>
      <c r="N11610" s="2"/>
      <c r="O11610" s="2"/>
    </row>
    <row r="11611" spans="1:15">
      <c r="A11611" s="19"/>
      <c r="E11611" s="36"/>
      <c r="I11611" s="36"/>
      <c r="N11611" s="2"/>
      <c r="O11611" s="2"/>
    </row>
    <row r="11612" spans="1:15">
      <c r="A11612" s="19"/>
      <c r="E11612" s="36"/>
      <c r="I11612" s="36"/>
      <c r="N11612" s="2"/>
      <c r="O11612" s="2"/>
    </row>
    <row r="11613" spans="1:15">
      <c r="A11613" s="19"/>
      <c r="E11613" s="36"/>
      <c r="I11613" s="36"/>
      <c r="N11613" s="2"/>
      <c r="O11613" s="2"/>
    </row>
    <row r="11614" spans="1:15">
      <c r="A11614" s="19"/>
      <c r="E11614" s="36"/>
      <c r="H11614" s="36"/>
      <c r="I11614" s="36"/>
      <c r="N11614" s="2"/>
      <c r="O11614" s="2"/>
    </row>
    <row r="11615" spans="1:15">
      <c r="A11615" s="19"/>
      <c r="E11615" s="36"/>
      <c r="I11615" s="36"/>
      <c r="N11615" s="2"/>
      <c r="O11615" s="2"/>
    </row>
    <row r="11616" spans="1:15">
      <c r="A11616" s="19"/>
      <c r="D11616" s="6"/>
      <c r="E11616" s="36"/>
      <c r="I11616" s="36"/>
      <c r="N11616" s="2"/>
      <c r="O11616" s="2"/>
    </row>
    <row r="11617" spans="1:15">
      <c r="A11617" s="19"/>
      <c r="E11617" s="36"/>
      <c r="I11617" s="36"/>
      <c r="N11617" s="2"/>
      <c r="O11617" s="2"/>
    </row>
    <row r="11618" spans="1:15">
      <c r="A11618" s="19"/>
      <c r="E11618" s="36"/>
      <c r="I11618" s="36"/>
      <c r="N11618" s="2"/>
      <c r="O11618" s="2"/>
    </row>
    <row r="11619" spans="1:15">
      <c r="A11619" s="19"/>
      <c r="D11619" s="19"/>
      <c r="E11619" s="36"/>
      <c r="I11619" s="36"/>
      <c r="N11619" s="2"/>
      <c r="O11619" s="2"/>
    </row>
    <row r="11620" spans="1:15">
      <c r="A11620" s="19"/>
      <c r="E11620" s="36"/>
      <c r="I11620" s="36"/>
      <c r="N11620" s="2"/>
      <c r="O11620" s="2"/>
    </row>
    <row r="11621" spans="1:15">
      <c r="A11621" s="19"/>
      <c r="E11621" s="36"/>
      <c r="I11621" s="36"/>
      <c r="N11621" s="2"/>
      <c r="O11621" s="2"/>
    </row>
    <row r="11622" spans="1:15">
      <c r="A11622" s="19"/>
      <c r="D11622" s="19"/>
      <c r="E11622" s="36"/>
      <c r="I11622" s="36"/>
      <c r="N11622" s="2"/>
      <c r="O11622" s="2"/>
    </row>
    <row r="11623" spans="1:15">
      <c r="A11623" s="19"/>
      <c r="D11623" s="6"/>
      <c r="E11623" s="36"/>
      <c r="I11623" s="36"/>
      <c r="N11623" s="2"/>
      <c r="O11623" s="2"/>
    </row>
    <row r="11624" spans="1:15">
      <c r="A11624" s="19"/>
      <c r="D11624" s="6"/>
      <c r="E11624" s="36"/>
      <c r="I11624" s="36"/>
      <c r="N11624" s="2"/>
      <c r="O11624" s="2"/>
    </row>
    <row r="11625" spans="1:15">
      <c r="A11625" s="19"/>
      <c r="E11625" s="36"/>
      <c r="I11625" s="36"/>
      <c r="N11625" s="2"/>
      <c r="O11625" s="2"/>
    </row>
    <row r="11626" spans="1:15">
      <c r="A11626" s="19"/>
      <c r="E11626" s="36"/>
      <c r="I11626" s="36"/>
      <c r="N11626" s="2"/>
      <c r="O11626" s="2"/>
    </row>
    <row r="11627" spans="1:15">
      <c r="A11627" s="19"/>
      <c r="E11627" s="36"/>
      <c r="H11627" s="36"/>
      <c r="I11627" s="36"/>
      <c r="N11627" s="2"/>
      <c r="O11627" s="2"/>
    </row>
    <row r="11628" spans="1:15">
      <c r="A11628" s="19"/>
      <c r="E11628" s="36"/>
      <c r="I11628" s="36"/>
      <c r="N11628" s="2"/>
      <c r="O11628" s="2"/>
    </row>
    <row r="11629" spans="1:15">
      <c r="A11629" s="19"/>
      <c r="E11629" s="36"/>
      <c r="I11629" s="36"/>
      <c r="N11629" s="2"/>
      <c r="O11629" s="2"/>
    </row>
    <row r="11630" spans="1:15">
      <c r="A11630" s="19"/>
      <c r="E11630" s="36"/>
      <c r="I11630" s="36"/>
      <c r="N11630" s="2"/>
      <c r="O11630" s="2"/>
    </row>
    <row r="11631" spans="1:15">
      <c r="A11631" s="19"/>
      <c r="E11631" s="36"/>
      <c r="I11631" s="36"/>
      <c r="N11631" s="2"/>
      <c r="O11631" s="2"/>
    </row>
    <row r="11632" spans="1:15">
      <c r="A11632" s="19"/>
      <c r="E11632" s="36"/>
      <c r="H11632" s="36"/>
      <c r="I11632" s="36"/>
      <c r="N11632" s="2"/>
      <c r="O11632" s="2"/>
    </row>
    <row r="11633" spans="1:15">
      <c r="A11633" s="19"/>
      <c r="D11633" s="6"/>
      <c r="E11633" s="36"/>
      <c r="I11633" s="36"/>
      <c r="N11633" s="2"/>
      <c r="O11633" s="2"/>
    </row>
    <row r="11634" spans="1:15">
      <c r="A11634" s="19"/>
      <c r="D11634" s="6"/>
      <c r="E11634" s="36"/>
      <c r="I11634" s="36"/>
      <c r="N11634" s="2"/>
      <c r="O11634" s="2"/>
    </row>
    <row r="11635" spans="1:15">
      <c r="A11635" s="19"/>
      <c r="E11635" s="36"/>
      <c r="I11635" s="36"/>
      <c r="N11635" s="2"/>
      <c r="O11635" s="2"/>
    </row>
    <row r="11636" spans="1:15">
      <c r="A11636" s="19"/>
      <c r="E11636" s="36"/>
      <c r="I11636" s="36"/>
      <c r="N11636" s="2"/>
      <c r="O11636" s="2"/>
    </row>
    <row r="11637" spans="1:15">
      <c r="A11637" s="19"/>
      <c r="E11637" s="36"/>
      <c r="H11637" s="36"/>
      <c r="I11637" s="36"/>
      <c r="N11637" s="2"/>
      <c r="O11637" s="2"/>
    </row>
    <row r="11638" spans="1:15">
      <c r="A11638" s="19"/>
      <c r="D11638" s="6"/>
      <c r="E11638" s="36"/>
      <c r="I11638" s="36"/>
      <c r="N11638" s="2"/>
      <c r="O11638" s="2"/>
    </row>
    <row r="11639" spans="1:15">
      <c r="A11639" s="19"/>
      <c r="E11639" s="36"/>
      <c r="I11639" s="36"/>
      <c r="N11639" s="2"/>
      <c r="O11639" s="2"/>
    </row>
    <row r="11640" spans="1:15">
      <c r="A11640" s="19"/>
      <c r="E11640" s="36"/>
      <c r="I11640" s="36"/>
      <c r="N11640" s="2"/>
      <c r="O11640" s="2"/>
    </row>
    <row r="11641" spans="1:15">
      <c r="A11641" s="19"/>
      <c r="E11641" s="36"/>
      <c r="I11641" s="36"/>
      <c r="N11641" s="2"/>
      <c r="O11641" s="2"/>
    </row>
    <row r="11642" spans="1:15">
      <c r="A11642" s="19"/>
      <c r="D11642" s="19"/>
      <c r="E11642" s="36"/>
      <c r="I11642" s="36"/>
      <c r="N11642" s="2"/>
      <c r="O11642" s="2"/>
    </row>
    <row r="11643" spans="1:15">
      <c r="A11643" s="19"/>
      <c r="D11643" s="6"/>
      <c r="E11643" s="36"/>
      <c r="I11643" s="36"/>
      <c r="N11643" s="2"/>
      <c r="O11643" s="2"/>
    </row>
    <row r="11644" spans="1:15">
      <c r="A11644" s="19"/>
      <c r="E11644" s="36"/>
      <c r="I11644" s="36"/>
      <c r="N11644" s="2"/>
      <c r="O11644" s="2"/>
    </row>
    <row r="11645" spans="1:15">
      <c r="A11645" s="19"/>
      <c r="E11645" s="36"/>
      <c r="I11645" s="36"/>
      <c r="N11645" s="2"/>
      <c r="O11645" s="2"/>
    </row>
    <row r="11646" spans="1:15">
      <c r="A11646" s="19"/>
      <c r="E11646" s="36"/>
      <c r="I11646" s="36"/>
      <c r="N11646" s="2"/>
      <c r="O11646" s="2"/>
    </row>
    <row r="11647" spans="1:15">
      <c r="A11647" s="19"/>
      <c r="D11647" s="19"/>
      <c r="E11647" s="36"/>
      <c r="I11647" s="36"/>
      <c r="N11647" s="2"/>
      <c r="O11647" s="2"/>
    </row>
    <row r="11648" spans="1:15">
      <c r="A11648" s="19"/>
      <c r="E11648" s="36"/>
      <c r="I11648" s="36"/>
      <c r="N11648" s="2"/>
      <c r="O11648" s="2"/>
    </row>
    <row r="11649" spans="1:15">
      <c r="A11649" s="19"/>
      <c r="E11649" s="36"/>
      <c r="I11649" s="36"/>
      <c r="N11649" s="2"/>
      <c r="O11649" s="2"/>
    </row>
    <row r="11650" spans="1:15">
      <c r="A11650" s="19"/>
      <c r="E11650" s="36"/>
      <c r="I11650" s="36"/>
      <c r="N11650" s="2"/>
      <c r="O11650" s="2"/>
    </row>
    <row r="11651" spans="1:15">
      <c r="A11651" s="19"/>
      <c r="E11651" s="36"/>
      <c r="I11651" s="36"/>
      <c r="N11651" s="2"/>
      <c r="O11651" s="2"/>
    </row>
    <row r="11652" spans="1:15">
      <c r="A11652" s="19"/>
      <c r="E11652" s="36"/>
      <c r="H11652" s="36"/>
      <c r="I11652" s="36"/>
      <c r="N11652" s="2"/>
      <c r="O11652" s="2"/>
    </row>
    <row r="11653" spans="1:15">
      <c r="A11653" s="19"/>
      <c r="D11653" s="6"/>
      <c r="E11653" s="36"/>
      <c r="I11653" s="36"/>
      <c r="N11653" s="2"/>
      <c r="O11653" s="2"/>
    </row>
    <row r="11654" spans="1:15">
      <c r="A11654" s="19"/>
      <c r="D11654" s="6"/>
      <c r="E11654" s="36"/>
      <c r="I11654" s="36"/>
      <c r="N11654" s="2"/>
      <c r="O11654" s="2"/>
    </row>
    <row r="11655" spans="1:15">
      <c r="A11655" s="19"/>
      <c r="E11655" s="36"/>
      <c r="I11655" s="36"/>
      <c r="N11655" s="2"/>
      <c r="O11655" s="2"/>
    </row>
    <row r="11656" spans="1:15">
      <c r="A11656" s="19"/>
      <c r="E11656" s="36"/>
      <c r="I11656" s="36"/>
      <c r="N11656" s="2"/>
      <c r="O11656" s="2"/>
    </row>
    <row r="11657" spans="1:15">
      <c r="A11657" s="19"/>
      <c r="E11657" s="36"/>
      <c r="H11657" s="36"/>
      <c r="I11657" s="36"/>
      <c r="N11657" s="2"/>
      <c r="O11657" s="2"/>
    </row>
    <row r="11658" spans="1:15">
      <c r="A11658" s="19"/>
      <c r="E11658" s="36"/>
      <c r="I11658" s="36"/>
      <c r="N11658" s="2"/>
      <c r="O11658" s="2"/>
    </row>
    <row r="11659" spans="1:15">
      <c r="A11659" s="19"/>
      <c r="D11659" s="6"/>
      <c r="E11659" s="36"/>
      <c r="I11659" s="36"/>
      <c r="N11659" s="2"/>
      <c r="O11659" s="2"/>
    </row>
    <row r="11660" spans="1:15">
      <c r="A11660" s="19"/>
      <c r="D11660" s="19"/>
      <c r="E11660" s="36"/>
      <c r="I11660" s="36"/>
      <c r="N11660" s="2"/>
      <c r="O11660" s="2"/>
    </row>
    <row r="11661" spans="1:15">
      <c r="A11661" s="19"/>
      <c r="D11661" s="6"/>
      <c r="E11661" s="36"/>
      <c r="I11661" s="36"/>
      <c r="N11661" s="2"/>
      <c r="O11661" s="2"/>
    </row>
    <row r="11662" spans="1:15">
      <c r="A11662" s="19"/>
      <c r="D11662" s="6"/>
      <c r="E11662" s="36"/>
      <c r="I11662" s="36"/>
      <c r="N11662" s="2"/>
      <c r="O11662" s="2"/>
    </row>
    <row r="11663" spans="1:15">
      <c r="A11663" s="19"/>
      <c r="E11663" s="36"/>
      <c r="I11663" s="36"/>
      <c r="N11663" s="2"/>
      <c r="O11663" s="2"/>
    </row>
    <row r="11664" spans="1:15">
      <c r="A11664" s="19"/>
      <c r="E11664" s="36"/>
      <c r="I11664" s="36"/>
      <c r="N11664" s="2"/>
      <c r="O11664" s="2"/>
    </row>
    <row r="11665" spans="1:15">
      <c r="A11665" s="19"/>
      <c r="D11665" s="19"/>
      <c r="E11665" s="36"/>
      <c r="I11665" s="36"/>
      <c r="N11665" s="2"/>
      <c r="O11665" s="2"/>
    </row>
    <row r="11666" spans="1:15">
      <c r="A11666" s="19"/>
      <c r="E11666" s="36"/>
      <c r="I11666" s="36"/>
      <c r="N11666" s="2"/>
      <c r="O11666" s="2"/>
    </row>
    <row r="11667" spans="1:15">
      <c r="A11667" s="19"/>
      <c r="E11667" s="36"/>
      <c r="I11667" s="36"/>
      <c r="N11667" s="2"/>
      <c r="O11667" s="2"/>
    </row>
    <row r="11668" spans="1:15">
      <c r="A11668" s="19"/>
      <c r="E11668" s="36"/>
      <c r="I11668" s="36"/>
      <c r="N11668" s="2"/>
      <c r="O11668" s="2"/>
    </row>
    <row r="11669" spans="1:15">
      <c r="A11669" s="19"/>
      <c r="E11669" s="36"/>
      <c r="I11669" s="36"/>
      <c r="N11669" s="2"/>
      <c r="O11669" s="2"/>
    </row>
    <row r="11670" spans="1:15">
      <c r="A11670" s="19"/>
      <c r="D11670" s="19"/>
      <c r="E11670" s="36"/>
      <c r="I11670" s="36"/>
      <c r="N11670" s="2"/>
      <c r="O11670" s="2"/>
    </row>
    <row r="11671" spans="1:15">
      <c r="A11671" s="19"/>
      <c r="D11671" s="6"/>
      <c r="E11671" s="36"/>
      <c r="I11671" s="36"/>
      <c r="N11671" s="2"/>
      <c r="O11671" s="2"/>
    </row>
    <row r="11672" spans="1:15">
      <c r="A11672" s="19"/>
      <c r="E11672" s="36"/>
      <c r="I11672" s="36"/>
      <c r="N11672" s="2"/>
      <c r="O11672" s="2"/>
    </row>
    <row r="11673" spans="1:15">
      <c r="A11673" s="19"/>
      <c r="E11673" s="36"/>
      <c r="I11673" s="36"/>
      <c r="N11673" s="2"/>
      <c r="O11673" s="2"/>
    </row>
    <row r="11674" spans="1:15">
      <c r="A11674" s="19"/>
      <c r="E11674" s="36"/>
      <c r="I11674" s="36"/>
      <c r="N11674" s="2"/>
      <c r="O11674" s="2"/>
    </row>
    <row r="11675" spans="1:15">
      <c r="A11675" s="19"/>
      <c r="E11675" s="36"/>
      <c r="H11675" s="36"/>
      <c r="I11675" s="36"/>
      <c r="N11675" s="2"/>
      <c r="O11675" s="2"/>
    </row>
    <row r="11676" spans="1:15">
      <c r="A11676" s="19"/>
      <c r="D11676" s="6"/>
      <c r="E11676" s="36"/>
      <c r="I11676" s="36"/>
      <c r="N11676" s="2"/>
      <c r="O11676" s="2"/>
    </row>
    <row r="11677" spans="1:15">
      <c r="A11677" s="19"/>
      <c r="D11677" s="6"/>
      <c r="E11677" s="36"/>
      <c r="I11677" s="36"/>
      <c r="N11677" s="2"/>
      <c r="O11677" s="2"/>
    </row>
    <row r="11678" spans="1:15">
      <c r="A11678" s="19"/>
      <c r="E11678" s="36"/>
      <c r="I11678" s="36"/>
      <c r="N11678" s="2"/>
      <c r="O11678" s="2"/>
    </row>
    <row r="11679" spans="1:15">
      <c r="A11679" s="19"/>
      <c r="E11679" s="36"/>
      <c r="I11679" s="36"/>
      <c r="N11679" s="2"/>
      <c r="O11679" s="2"/>
    </row>
    <row r="11680" spans="1:15">
      <c r="A11680" s="19"/>
      <c r="D11680" s="19"/>
      <c r="E11680" s="36"/>
      <c r="I11680" s="36"/>
      <c r="N11680" s="2"/>
      <c r="O11680" s="2"/>
    </row>
    <row r="11681" spans="1:15">
      <c r="A11681" s="19"/>
      <c r="D11681" s="6"/>
      <c r="E11681" s="36"/>
      <c r="I11681" s="36"/>
      <c r="N11681" s="2"/>
      <c r="O11681" s="2"/>
    </row>
    <row r="11682" spans="1:15">
      <c r="A11682" s="19"/>
      <c r="D11682" s="6"/>
      <c r="E11682" s="36"/>
      <c r="I11682" s="36"/>
      <c r="N11682" s="2"/>
      <c r="O11682" s="2"/>
    </row>
    <row r="11683" spans="1:15">
      <c r="A11683" s="19"/>
      <c r="E11683" s="36"/>
      <c r="I11683" s="36"/>
      <c r="N11683" s="2"/>
      <c r="O11683" s="2"/>
    </row>
    <row r="11684" spans="1:15">
      <c r="A11684" s="19"/>
      <c r="E11684" s="36"/>
      <c r="I11684" s="36"/>
      <c r="N11684" s="2"/>
      <c r="O11684" s="2"/>
    </row>
    <row r="11685" spans="1:15">
      <c r="A11685" s="19"/>
      <c r="E11685" s="36"/>
      <c r="H11685" s="36"/>
      <c r="I11685" s="36"/>
      <c r="N11685" s="2"/>
      <c r="O11685" s="2"/>
    </row>
    <row r="11686" spans="1:15">
      <c r="A11686" s="19"/>
      <c r="E11686" s="36"/>
      <c r="I11686" s="36"/>
      <c r="N11686" s="2"/>
      <c r="O11686" s="2"/>
    </row>
    <row r="11687" spans="1:15">
      <c r="A11687" s="19"/>
      <c r="D11687" s="6"/>
      <c r="E11687" s="36"/>
      <c r="I11687" s="36"/>
      <c r="N11687" s="2"/>
      <c r="O11687" s="2"/>
    </row>
    <row r="11688" spans="1:15">
      <c r="A11688" s="19"/>
      <c r="E11688" s="36"/>
      <c r="I11688" s="36"/>
      <c r="N11688" s="2"/>
      <c r="O11688" s="2"/>
    </row>
    <row r="11689" spans="1:15">
      <c r="A11689" s="19"/>
      <c r="E11689" s="36"/>
      <c r="I11689" s="36"/>
      <c r="N11689" s="2"/>
      <c r="O11689" s="2"/>
    </row>
    <row r="11690" spans="1:15">
      <c r="A11690" s="19"/>
      <c r="E11690" s="36"/>
      <c r="H11690" s="36"/>
      <c r="I11690" s="36"/>
      <c r="N11690" s="2"/>
      <c r="O11690" s="2"/>
    </row>
    <row r="11691" spans="1:15">
      <c r="A11691" s="19"/>
      <c r="E11691" s="36"/>
      <c r="I11691" s="36"/>
      <c r="N11691" s="2"/>
      <c r="O11691" s="2"/>
    </row>
    <row r="11692" spans="1:15">
      <c r="A11692" s="19"/>
      <c r="D11692" s="6"/>
      <c r="E11692" s="36"/>
      <c r="I11692" s="36"/>
      <c r="N11692" s="2"/>
      <c r="O11692" s="2"/>
    </row>
    <row r="11693" spans="1:15">
      <c r="A11693" s="19"/>
      <c r="E11693" s="36"/>
      <c r="I11693" s="36"/>
      <c r="N11693" s="2"/>
      <c r="O11693" s="2"/>
    </row>
    <row r="11694" spans="1:15">
      <c r="A11694" s="19"/>
      <c r="E11694" s="36"/>
      <c r="I11694" s="36"/>
      <c r="N11694" s="2"/>
      <c r="O11694" s="2"/>
    </row>
    <row r="11695" spans="1:15">
      <c r="A11695" s="19"/>
      <c r="E11695" s="36"/>
      <c r="H11695" s="36"/>
      <c r="I11695" s="36"/>
      <c r="N11695" s="2"/>
      <c r="O11695" s="2"/>
    </row>
    <row r="11696" spans="1:15">
      <c r="A11696" s="19"/>
      <c r="D11696" s="6"/>
      <c r="E11696" s="36"/>
      <c r="I11696" s="36"/>
      <c r="N11696" s="2"/>
      <c r="O11696" s="2"/>
    </row>
    <row r="11697" spans="1:15">
      <c r="A11697" s="19"/>
      <c r="D11697" s="6"/>
      <c r="E11697" s="36"/>
      <c r="I11697" s="36"/>
      <c r="N11697" s="2"/>
      <c r="O11697" s="2"/>
    </row>
    <row r="11698" spans="1:15">
      <c r="A11698" s="19"/>
      <c r="E11698" s="36"/>
      <c r="I11698" s="36"/>
      <c r="N11698" s="2"/>
      <c r="O11698" s="2"/>
    </row>
    <row r="11699" spans="1:15">
      <c r="A11699" s="19"/>
      <c r="E11699" s="36"/>
      <c r="I11699" s="36"/>
      <c r="N11699" s="2"/>
      <c r="O11699" s="2"/>
    </row>
    <row r="11700" spans="1:15">
      <c r="A11700" s="19"/>
      <c r="E11700" s="36"/>
      <c r="H11700" s="36"/>
      <c r="I11700" s="36"/>
      <c r="N11700" s="2"/>
      <c r="O11700" s="2"/>
    </row>
    <row r="11701" spans="1:15">
      <c r="A11701" s="19"/>
      <c r="E11701" s="36"/>
      <c r="I11701" s="36"/>
      <c r="N11701" s="2"/>
      <c r="O11701" s="2"/>
    </row>
    <row r="11702" spans="1:15">
      <c r="A11702" s="19"/>
      <c r="E11702" s="36"/>
      <c r="I11702" s="36"/>
      <c r="N11702" s="2"/>
      <c r="O11702" s="2"/>
    </row>
    <row r="11703" spans="1:15">
      <c r="A11703" s="19"/>
      <c r="E11703" s="36"/>
      <c r="I11703" s="36"/>
      <c r="N11703" s="2"/>
      <c r="O11703" s="2"/>
    </row>
    <row r="11704" spans="1:15">
      <c r="A11704" s="19"/>
      <c r="E11704" s="36"/>
      <c r="I11704" s="36"/>
      <c r="N11704" s="2"/>
      <c r="O11704" s="2"/>
    </row>
    <row r="11705" spans="1:15">
      <c r="A11705" s="19"/>
      <c r="D11705" s="19"/>
      <c r="E11705" s="36"/>
      <c r="I11705" s="36"/>
      <c r="N11705" s="2"/>
      <c r="O11705" s="2"/>
    </row>
    <row r="11706" spans="1:15">
      <c r="A11706" s="19"/>
      <c r="D11706" s="6"/>
      <c r="E11706" s="36"/>
      <c r="I11706" s="36"/>
      <c r="N11706" s="2"/>
      <c r="O11706" s="2"/>
    </row>
    <row r="11707" spans="1:15">
      <c r="A11707" s="19"/>
      <c r="D11707" s="6"/>
      <c r="E11707" s="36"/>
      <c r="I11707" s="36"/>
      <c r="N11707" s="2"/>
      <c r="O11707" s="2"/>
    </row>
    <row r="11708" spans="1:15">
      <c r="A11708" s="19"/>
      <c r="E11708" s="36"/>
      <c r="I11708" s="36"/>
      <c r="N11708" s="2"/>
      <c r="O11708" s="2"/>
    </row>
    <row r="11709" spans="1:15">
      <c r="A11709" s="19"/>
      <c r="E11709" s="36"/>
      <c r="I11709" s="36"/>
      <c r="N11709" s="2"/>
      <c r="O11709" s="2"/>
    </row>
    <row r="11710" spans="1:15">
      <c r="A11710" s="19"/>
      <c r="D11710" s="19"/>
      <c r="E11710" s="36"/>
      <c r="I11710" s="36"/>
      <c r="N11710" s="2"/>
      <c r="O11710" s="2"/>
    </row>
    <row r="11711" spans="1:15">
      <c r="A11711" s="19"/>
      <c r="D11711" s="6"/>
      <c r="E11711" s="36"/>
      <c r="I11711" s="36"/>
      <c r="N11711" s="2"/>
      <c r="O11711" s="2"/>
    </row>
    <row r="11712" spans="1:15">
      <c r="A11712" s="19"/>
      <c r="D11712" s="6"/>
      <c r="E11712" s="36"/>
      <c r="I11712" s="36"/>
      <c r="N11712" s="2"/>
      <c r="O11712" s="2"/>
    </row>
    <row r="11713" spans="1:15">
      <c r="A11713" s="19"/>
      <c r="E11713" s="36"/>
      <c r="I11713" s="36"/>
      <c r="N11713" s="2"/>
      <c r="O11713" s="2"/>
    </row>
    <row r="11714" spans="1:15">
      <c r="A11714" s="19"/>
      <c r="E11714" s="36"/>
      <c r="I11714" s="36"/>
      <c r="N11714" s="2"/>
      <c r="O11714" s="2"/>
    </row>
    <row r="11715" spans="1:15">
      <c r="A11715" s="19"/>
      <c r="E11715" s="36"/>
      <c r="I11715" s="36"/>
      <c r="N11715" s="2"/>
      <c r="O11715" s="2"/>
    </row>
    <row r="11716" spans="1:15">
      <c r="A11716" s="19"/>
      <c r="E11716" s="36"/>
      <c r="I11716" s="36"/>
      <c r="N11716" s="2"/>
      <c r="O11716" s="2"/>
    </row>
    <row r="11717" spans="1:15">
      <c r="A11717" s="19"/>
      <c r="D11717" s="19"/>
      <c r="E11717" s="36"/>
      <c r="I11717" s="36"/>
      <c r="N11717" s="2"/>
      <c r="O11717" s="2"/>
    </row>
    <row r="11718" spans="1:15">
      <c r="A11718" s="19"/>
      <c r="D11718" s="6"/>
      <c r="E11718" s="36"/>
      <c r="I11718" s="36"/>
      <c r="N11718" s="2"/>
      <c r="O11718" s="2"/>
    </row>
    <row r="11719" spans="1:15">
      <c r="A11719" s="19"/>
      <c r="E11719" s="36"/>
      <c r="I11719" s="36"/>
      <c r="N11719" s="2"/>
      <c r="O11719" s="2"/>
    </row>
    <row r="11720" spans="1:15">
      <c r="A11720" s="19"/>
      <c r="E11720" s="36"/>
      <c r="I11720" s="36"/>
      <c r="N11720" s="2"/>
      <c r="O11720" s="2"/>
    </row>
    <row r="11721" spans="1:15">
      <c r="A11721" s="19"/>
      <c r="E11721" s="36"/>
      <c r="I11721" s="36"/>
      <c r="N11721" s="2"/>
      <c r="O11721" s="2"/>
    </row>
    <row r="11722" spans="1:15">
      <c r="A11722" s="19"/>
      <c r="E11722" s="36"/>
      <c r="H11722" s="36"/>
      <c r="I11722" s="36"/>
      <c r="N11722" s="2"/>
      <c r="O11722" s="2"/>
    </row>
    <row r="11723" spans="1:15">
      <c r="A11723" s="19"/>
      <c r="D11723" s="6"/>
      <c r="E11723" s="36"/>
      <c r="I11723" s="36"/>
      <c r="N11723" s="2"/>
      <c r="O11723" s="2"/>
    </row>
    <row r="11724" spans="1:15">
      <c r="A11724" s="19"/>
      <c r="D11724" s="6"/>
      <c r="E11724" s="36"/>
      <c r="I11724" s="36"/>
      <c r="N11724" s="2"/>
      <c r="O11724" s="2"/>
    </row>
    <row r="11725" spans="1:15">
      <c r="A11725" s="19"/>
      <c r="E11725" s="36"/>
      <c r="I11725" s="36"/>
      <c r="N11725" s="2"/>
      <c r="O11725" s="2"/>
    </row>
    <row r="11726" spans="1:15">
      <c r="A11726" s="19"/>
      <c r="E11726" s="36"/>
      <c r="I11726" s="36"/>
      <c r="N11726" s="2"/>
      <c r="O11726" s="2"/>
    </row>
    <row r="11727" spans="1:15">
      <c r="A11727" s="19"/>
      <c r="E11727" s="36"/>
      <c r="H11727" s="36"/>
      <c r="I11727" s="36"/>
      <c r="N11727" s="2"/>
      <c r="O11727" s="2"/>
    </row>
    <row r="11728" spans="1:15">
      <c r="A11728" s="19"/>
      <c r="E11728" s="36"/>
      <c r="I11728" s="36"/>
      <c r="N11728" s="2"/>
      <c r="O11728" s="2"/>
    </row>
    <row r="11729" spans="1:15">
      <c r="A11729" s="19"/>
      <c r="E11729" s="36"/>
      <c r="I11729" s="36"/>
      <c r="N11729" s="2"/>
      <c r="O11729" s="2"/>
    </row>
    <row r="11730" spans="1:15">
      <c r="A11730" s="19"/>
      <c r="E11730" s="36"/>
      <c r="I11730" s="36"/>
      <c r="N11730" s="2"/>
      <c r="O11730" s="2"/>
    </row>
    <row r="11731" spans="1:15">
      <c r="A11731" s="19"/>
      <c r="E11731" s="36"/>
      <c r="I11731" s="36"/>
      <c r="N11731" s="2"/>
      <c r="O11731" s="2"/>
    </row>
    <row r="11732" spans="1:15">
      <c r="A11732" s="19"/>
      <c r="D11732" s="19"/>
      <c r="E11732" s="36"/>
      <c r="I11732" s="36"/>
      <c r="N11732" s="2"/>
      <c r="O11732" s="2"/>
    </row>
    <row r="11733" spans="1:15">
      <c r="A11733" s="19"/>
      <c r="E11733" s="36"/>
      <c r="I11733" s="36"/>
      <c r="N11733" s="2"/>
      <c r="O11733" s="2"/>
    </row>
    <row r="11734" spans="1:15">
      <c r="A11734" s="19"/>
      <c r="E11734" s="36"/>
      <c r="I11734" s="36"/>
      <c r="N11734" s="2"/>
      <c r="O11734" s="2"/>
    </row>
    <row r="11735" spans="1:15">
      <c r="A11735" s="19"/>
      <c r="E11735" s="36"/>
      <c r="I11735" s="36"/>
      <c r="N11735" s="2"/>
      <c r="O11735" s="2"/>
    </row>
    <row r="11736" spans="1:15">
      <c r="A11736" s="19"/>
      <c r="E11736" s="36"/>
      <c r="I11736" s="36"/>
      <c r="N11736" s="2"/>
      <c r="O11736" s="2"/>
    </row>
    <row r="11737" spans="1:15">
      <c r="A11737" s="19"/>
      <c r="D11737" s="19"/>
      <c r="E11737" s="36"/>
      <c r="I11737" s="36"/>
      <c r="N11737" s="2"/>
      <c r="O11737" s="2"/>
    </row>
    <row r="11738" spans="1:15">
      <c r="A11738" s="19"/>
      <c r="E11738" s="36"/>
      <c r="I11738" s="36"/>
      <c r="N11738" s="2"/>
      <c r="O11738" s="2"/>
    </row>
    <row r="11739" spans="1:15">
      <c r="A11739" s="19"/>
      <c r="E11739" s="36"/>
      <c r="I11739" s="36"/>
      <c r="N11739" s="2"/>
      <c r="O11739" s="2"/>
    </row>
    <row r="11740" spans="1:15">
      <c r="A11740" s="19"/>
      <c r="E11740" s="36"/>
      <c r="I11740" s="36"/>
      <c r="N11740" s="2"/>
      <c r="O11740" s="2"/>
    </row>
    <row r="11741" spans="1:15">
      <c r="A11741" s="19"/>
      <c r="E11741" s="36"/>
      <c r="I11741" s="36"/>
      <c r="N11741" s="2"/>
      <c r="O11741" s="2"/>
    </row>
    <row r="11742" spans="1:15">
      <c r="A11742" s="19"/>
      <c r="D11742" s="19"/>
      <c r="E11742" s="36"/>
      <c r="I11742" s="36"/>
      <c r="N11742" s="2"/>
      <c r="O11742" s="2"/>
    </row>
    <row r="11743" spans="1:15">
      <c r="A11743" s="19"/>
      <c r="D11743" s="6"/>
      <c r="E11743" s="36"/>
      <c r="I11743" s="36"/>
      <c r="N11743" s="2"/>
      <c r="O11743" s="2"/>
    </row>
    <row r="11744" spans="1:15">
      <c r="A11744" s="19"/>
      <c r="E11744" s="36"/>
      <c r="I11744" s="36"/>
      <c r="N11744" s="2"/>
      <c r="O11744" s="2"/>
    </row>
    <row r="11745" spans="1:15">
      <c r="A11745" s="19"/>
      <c r="E11745" s="36"/>
      <c r="I11745" s="36"/>
      <c r="N11745" s="2"/>
      <c r="O11745" s="2"/>
    </row>
    <row r="11746" spans="1:15">
      <c r="A11746" s="19"/>
      <c r="E11746" s="36"/>
      <c r="I11746" s="36"/>
      <c r="N11746" s="2"/>
      <c r="O11746" s="2"/>
    </row>
    <row r="11747" spans="1:15">
      <c r="A11747" s="19"/>
      <c r="D11747" s="19"/>
      <c r="E11747" s="36"/>
      <c r="I11747" s="36"/>
      <c r="N11747" s="2"/>
      <c r="O11747" s="2"/>
    </row>
    <row r="11748" spans="1:15">
      <c r="A11748" s="19"/>
      <c r="D11748" s="6"/>
      <c r="E11748" s="36"/>
      <c r="I11748" s="36"/>
      <c r="N11748" s="2"/>
      <c r="O11748" s="2"/>
    </row>
    <row r="11749" spans="1:15">
      <c r="A11749" s="19"/>
      <c r="E11749" s="36"/>
      <c r="I11749" s="36"/>
      <c r="N11749" s="2"/>
      <c r="O11749" s="2"/>
    </row>
    <row r="11750" spans="1:15">
      <c r="A11750" s="19"/>
      <c r="E11750" s="36"/>
      <c r="I11750" s="36"/>
      <c r="N11750" s="2"/>
      <c r="O11750" s="2"/>
    </row>
    <row r="11751" spans="1:15">
      <c r="A11751" s="19"/>
      <c r="E11751" s="36"/>
      <c r="I11751" s="36"/>
      <c r="N11751" s="2"/>
      <c r="O11751" s="2"/>
    </row>
    <row r="11752" spans="1:15">
      <c r="A11752" s="19"/>
      <c r="D11752" s="19"/>
      <c r="E11752" s="36"/>
      <c r="I11752" s="36"/>
      <c r="N11752" s="2"/>
      <c r="O11752" s="2"/>
    </row>
    <row r="11753" spans="1:15">
      <c r="A11753" s="19"/>
      <c r="E11753" s="36"/>
      <c r="I11753" s="36"/>
      <c r="N11753" s="2"/>
      <c r="O11753" s="2"/>
    </row>
    <row r="11754" spans="1:15">
      <c r="A11754" s="19"/>
      <c r="E11754" s="36"/>
      <c r="I11754" s="36"/>
      <c r="N11754" s="2"/>
      <c r="O11754" s="2"/>
    </row>
    <row r="11755" spans="1:15">
      <c r="A11755" s="19"/>
      <c r="E11755" s="36"/>
      <c r="I11755" s="36"/>
      <c r="N11755" s="2"/>
      <c r="O11755" s="2"/>
    </row>
    <row r="11756" spans="1:15">
      <c r="A11756" s="19"/>
      <c r="E11756" s="36"/>
      <c r="I11756" s="36"/>
      <c r="N11756" s="2"/>
      <c r="O11756" s="2"/>
    </row>
    <row r="11757" spans="1:15">
      <c r="A11757" s="19"/>
      <c r="E11757" s="36"/>
      <c r="H11757" s="36"/>
      <c r="I11757" s="36"/>
      <c r="N11757" s="2"/>
      <c r="O11757" s="2"/>
    </row>
    <row r="11758" spans="1:15">
      <c r="A11758" s="19"/>
      <c r="E11758" s="36"/>
      <c r="I11758" s="36"/>
      <c r="N11758" s="2"/>
      <c r="O11758" s="2"/>
    </row>
    <row r="11759" spans="1:15">
      <c r="A11759" s="19"/>
      <c r="D11759" s="6"/>
      <c r="E11759" s="36"/>
      <c r="I11759" s="36"/>
      <c r="N11759" s="2"/>
      <c r="O11759" s="2"/>
    </row>
    <row r="11760" spans="1:15">
      <c r="A11760" s="19"/>
      <c r="E11760" s="36"/>
      <c r="I11760" s="36"/>
      <c r="N11760" s="2"/>
      <c r="O11760" s="2"/>
    </row>
    <row r="11761" spans="1:15">
      <c r="A11761" s="19"/>
      <c r="E11761" s="36"/>
      <c r="I11761" s="36"/>
      <c r="N11761" s="2"/>
      <c r="O11761" s="2"/>
    </row>
    <row r="11762" spans="1:15">
      <c r="A11762" s="19"/>
      <c r="D11762" s="19"/>
      <c r="E11762" s="36"/>
      <c r="I11762" s="36"/>
      <c r="N11762" s="2"/>
      <c r="O11762" s="2"/>
    </row>
    <row r="11763" spans="1:15">
      <c r="A11763" s="19"/>
      <c r="E11763" s="36"/>
      <c r="I11763" s="36"/>
      <c r="N11763" s="2"/>
      <c r="O11763" s="2"/>
    </row>
    <row r="11764" spans="1:15">
      <c r="A11764" s="19"/>
      <c r="E11764" s="36"/>
      <c r="I11764" s="36"/>
      <c r="N11764" s="2"/>
      <c r="O11764" s="2"/>
    </row>
    <row r="11765" spans="1:15">
      <c r="A11765" s="19"/>
      <c r="E11765" s="36"/>
      <c r="I11765" s="36"/>
      <c r="N11765" s="2"/>
      <c r="O11765" s="2"/>
    </row>
    <row r="11766" spans="1:15">
      <c r="A11766" s="19"/>
      <c r="E11766" s="36"/>
      <c r="I11766" s="36"/>
      <c r="N11766" s="2"/>
      <c r="O11766" s="2"/>
    </row>
    <row r="11767" spans="1:15">
      <c r="A11767" s="19"/>
      <c r="E11767" s="36"/>
      <c r="H11767" s="36"/>
      <c r="I11767" s="36"/>
      <c r="N11767" s="2"/>
      <c r="O11767" s="2"/>
    </row>
    <row r="11768" spans="1:15">
      <c r="A11768" s="19"/>
      <c r="D11768" s="6"/>
      <c r="E11768" s="36"/>
      <c r="I11768" s="36"/>
      <c r="N11768" s="2"/>
      <c r="O11768" s="2"/>
    </row>
    <row r="11769" spans="1:15">
      <c r="A11769" s="19"/>
      <c r="E11769" s="36"/>
      <c r="I11769" s="36"/>
      <c r="N11769" s="2"/>
      <c r="O11769" s="2"/>
    </row>
    <row r="11770" spans="1:15">
      <c r="A11770" s="19"/>
      <c r="E11770" s="36"/>
      <c r="I11770" s="36"/>
      <c r="N11770" s="2"/>
      <c r="O11770" s="2"/>
    </row>
    <row r="11771" spans="1:15">
      <c r="A11771" s="19"/>
      <c r="E11771" s="36"/>
      <c r="I11771" s="36"/>
      <c r="N11771" s="2"/>
      <c r="O11771" s="2"/>
    </row>
    <row r="11772" spans="1:15">
      <c r="A11772" s="19"/>
      <c r="E11772" s="36"/>
      <c r="H11772" s="36"/>
      <c r="I11772" s="36"/>
      <c r="N11772" s="2"/>
      <c r="O11772" s="2"/>
    </row>
    <row r="11773" spans="1:15">
      <c r="A11773" s="19"/>
      <c r="E11773" s="36"/>
      <c r="I11773" s="36"/>
      <c r="N11773" s="2"/>
      <c r="O11773" s="2"/>
    </row>
    <row r="11774" spans="1:15">
      <c r="A11774" s="19"/>
      <c r="E11774" s="36"/>
      <c r="I11774" s="36"/>
      <c r="N11774" s="2"/>
      <c r="O11774" s="2"/>
    </row>
    <row r="11775" spans="1:15">
      <c r="A11775" s="19"/>
      <c r="E11775" s="36"/>
      <c r="I11775" s="36"/>
      <c r="N11775" s="2"/>
      <c r="O11775" s="2"/>
    </row>
    <row r="11776" spans="1:15">
      <c r="A11776" s="19"/>
      <c r="E11776" s="36"/>
      <c r="I11776" s="36"/>
      <c r="N11776" s="2"/>
      <c r="O11776" s="2"/>
    </row>
    <row r="11777" spans="1:15">
      <c r="A11777" s="19"/>
      <c r="D11777" s="19"/>
      <c r="E11777" s="36"/>
      <c r="I11777" s="36"/>
      <c r="N11777" s="2"/>
      <c r="O11777" s="2"/>
    </row>
    <row r="11778" spans="1:15">
      <c r="A11778" s="19"/>
      <c r="E11778" s="36"/>
      <c r="I11778" s="36"/>
      <c r="N11778" s="2"/>
      <c r="O11778" s="2"/>
    </row>
    <row r="11779" spans="1:15">
      <c r="A11779" s="19"/>
      <c r="D11779" s="6"/>
      <c r="E11779" s="36"/>
      <c r="I11779" s="36"/>
      <c r="N11779" s="2"/>
      <c r="O11779" s="2"/>
    </row>
    <row r="11780" spans="1:15">
      <c r="A11780" s="19"/>
      <c r="E11780" s="36"/>
      <c r="I11780" s="36"/>
      <c r="N11780" s="2"/>
      <c r="O11780" s="2"/>
    </row>
    <row r="11781" spans="1:15">
      <c r="A11781" s="19"/>
      <c r="E11781" s="36"/>
      <c r="I11781" s="36"/>
      <c r="N11781" s="2"/>
      <c r="O11781" s="2"/>
    </row>
    <row r="11782" spans="1:15">
      <c r="A11782" s="19"/>
      <c r="E11782" s="36"/>
      <c r="H11782" s="36"/>
      <c r="I11782" s="36"/>
      <c r="N11782" s="2"/>
      <c r="O11782" s="2"/>
    </row>
    <row r="11783" spans="1:15">
      <c r="A11783" s="19"/>
      <c r="D11783" s="6"/>
      <c r="E11783" s="36"/>
      <c r="I11783" s="36"/>
      <c r="N11783" s="2"/>
      <c r="O11783" s="2"/>
    </row>
    <row r="11784" spans="1:15">
      <c r="A11784" s="19"/>
      <c r="E11784" s="36"/>
      <c r="I11784" s="36"/>
      <c r="N11784" s="2"/>
      <c r="O11784" s="2"/>
    </row>
    <row r="11785" spans="1:15">
      <c r="A11785" s="19"/>
      <c r="E11785" s="36"/>
      <c r="I11785" s="36"/>
      <c r="N11785" s="2"/>
      <c r="O11785" s="2"/>
    </row>
    <row r="11786" spans="1:15">
      <c r="A11786" s="19"/>
      <c r="E11786" s="36"/>
      <c r="I11786" s="36"/>
      <c r="N11786" s="2"/>
      <c r="O11786" s="2"/>
    </row>
    <row r="11787" spans="1:15">
      <c r="A11787" s="19"/>
      <c r="E11787" s="36"/>
      <c r="H11787" s="36"/>
      <c r="I11787" s="36"/>
      <c r="N11787" s="2"/>
      <c r="O11787" s="2"/>
    </row>
    <row r="11788" spans="1:15">
      <c r="A11788" s="19"/>
      <c r="D11788" s="6"/>
      <c r="E11788" s="36"/>
      <c r="I11788" s="36"/>
      <c r="N11788" s="2"/>
      <c r="O11788" s="2"/>
    </row>
    <row r="11789" spans="1:15">
      <c r="A11789" s="19"/>
      <c r="D11789" s="6"/>
      <c r="E11789" s="36"/>
      <c r="I11789" s="36"/>
      <c r="N11789" s="2"/>
      <c r="O11789" s="2"/>
    </row>
    <row r="11790" spans="1:15">
      <c r="A11790" s="19"/>
      <c r="E11790" s="36"/>
      <c r="I11790" s="36"/>
      <c r="N11790" s="2"/>
      <c r="O11790" s="2"/>
    </row>
    <row r="11791" spans="1:15">
      <c r="A11791" s="19"/>
      <c r="E11791" s="36"/>
      <c r="I11791" s="36"/>
      <c r="N11791" s="2"/>
      <c r="O11791" s="2"/>
    </row>
    <row r="11792" spans="1:15">
      <c r="A11792" s="19"/>
      <c r="D11792" s="19"/>
      <c r="E11792" s="36"/>
      <c r="I11792" s="36"/>
      <c r="N11792" s="2"/>
      <c r="O11792" s="2"/>
    </row>
    <row r="11793" spans="1:15">
      <c r="A11793" s="19"/>
      <c r="D11793" s="6"/>
      <c r="E11793" s="36"/>
      <c r="I11793" s="36"/>
      <c r="N11793" s="2"/>
      <c r="O11793" s="2"/>
    </row>
    <row r="11794" spans="1:15">
      <c r="A11794" s="19"/>
      <c r="D11794" s="6"/>
      <c r="E11794" s="36"/>
      <c r="I11794" s="36"/>
      <c r="N11794" s="2"/>
      <c r="O11794" s="2"/>
    </row>
    <row r="11795" spans="1:15">
      <c r="A11795" s="19"/>
      <c r="E11795" s="36"/>
      <c r="I11795" s="36"/>
      <c r="N11795" s="2"/>
      <c r="O11795" s="2"/>
    </row>
    <row r="11796" spans="1:15">
      <c r="A11796" s="19"/>
      <c r="E11796" s="36"/>
      <c r="I11796" s="36"/>
      <c r="N11796" s="2"/>
      <c r="O11796" s="2"/>
    </row>
    <row r="11797" spans="1:15">
      <c r="A11797" s="19"/>
      <c r="E11797" s="36"/>
      <c r="H11797" s="36"/>
      <c r="I11797" s="36"/>
      <c r="N11797" s="2"/>
      <c r="O11797" s="2"/>
    </row>
    <row r="11798" spans="1:15">
      <c r="A11798" s="19"/>
      <c r="D11798" s="6"/>
      <c r="E11798" s="36"/>
      <c r="I11798" s="36"/>
      <c r="N11798" s="2"/>
      <c r="O11798" s="2"/>
    </row>
    <row r="11799" spans="1:15">
      <c r="A11799" s="19"/>
      <c r="E11799" s="36"/>
      <c r="I11799" s="36"/>
      <c r="N11799" s="2"/>
      <c r="O11799" s="2"/>
    </row>
    <row r="11800" spans="1:15">
      <c r="A11800" s="19"/>
      <c r="E11800" s="36"/>
      <c r="I11800" s="36"/>
      <c r="N11800" s="2"/>
      <c r="O11800" s="2"/>
    </row>
    <row r="11801" spans="1:15">
      <c r="A11801" s="19"/>
      <c r="E11801" s="36"/>
      <c r="I11801" s="36"/>
      <c r="N11801" s="2"/>
      <c r="O11801" s="2"/>
    </row>
    <row r="11802" spans="1:15">
      <c r="A11802" s="19"/>
      <c r="E11802" s="36"/>
      <c r="H11802" s="36"/>
      <c r="I11802" s="36"/>
      <c r="N11802" s="2"/>
      <c r="O11802" s="2"/>
    </row>
    <row r="11803" spans="1:15">
      <c r="A11803" s="19"/>
      <c r="D11803" s="6"/>
      <c r="E11803" s="36"/>
      <c r="I11803" s="36"/>
      <c r="N11803" s="2"/>
      <c r="O11803" s="2"/>
    </row>
    <row r="11804" spans="1:15">
      <c r="A11804" s="19"/>
      <c r="E11804" s="36"/>
      <c r="I11804" s="36"/>
      <c r="N11804" s="2"/>
      <c r="O11804" s="2"/>
    </row>
    <row r="11805" spans="1:15">
      <c r="A11805" s="19"/>
      <c r="E11805" s="36"/>
      <c r="I11805" s="36"/>
      <c r="N11805" s="2"/>
      <c r="O11805" s="2"/>
    </row>
    <row r="11806" spans="1:15">
      <c r="A11806" s="19"/>
      <c r="E11806" s="36"/>
      <c r="I11806" s="36"/>
      <c r="N11806" s="2"/>
      <c r="O11806" s="2"/>
    </row>
    <row r="11807" spans="1:15">
      <c r="A11807" s="19"/>
      <c r="D11807" s="19"/>
      <c r="E11807" s="36"/>
      <c r="I11807" s="36"/>
      <c r="N11807" s="2"/>
      <c r="O11807" s="2"/>
    </row>
    <row r="11808" spans="1:15">
      <c r="A11808" s="19"/>
      <c r="E11808" s="36"/>
      <c r="I11808" s="36"/>
      <c r="N11808" s="2"/>
      <c r="O11808" s="2"/>
    </row>
    <row r="11809" spans="1:15">
      <c r="A11809" s="19"/>
      <c r="D11809" s="6"/>
      <c r="E11809" s="36"/>
      <c r="I11809" s="36"/>
      <c r="N11809" s="2"/>
      <c r="O11809" s="2"/>
    </row>
    <row r="11810" spans="1:15">
      <c r="A11810" s="19"/>
      <c r="E11810" s="36"/>
      <c r="I11810" s="36"/>
      <c r="N11810" s="2"/>
      <c r="O11810" s="2"/>
    </row>
    <row r="11811" spans="1:15">
      <c r="A11811" s="19"/>
      <c r="E11811" s="36"/>
      <c r="I11811" s="36"/>
      <c r="N11811" s="2"/>
      <c r="O11811" s="2"/>
    </row>
    <row r="11812" spans="1:15">
      <c r="A11812" s="19"/>
      <c r="E11812" s="36"/>
      <c r="H11812" s="36"/>
      <c r="I11812" s="36"/>
      <c r="N11812" s="2"/>
      <c r="O11812" s="2"/>
    </row>
    <row r="11813" spans="1:15">
      <c r="A11813" s="19"/>
      <c r="D11813" s="6"/>
      <c r="E11813" s="36"/>
      <c r="I11813" s="36"/>
      <c r="N11813" s="2"/>
      <c r="O11813" s="2"/>
    </row>
    <row r="11814" spans="1:15">
      <c r="A11814" s="19"/>
      <c r="E11814" s="36"/>
      <c r="I11814" s="36"/>
      <c r="N11814" s="2"/>
      <c r="O11814" s="2"/>
    </row>
    <row r="11815" spans="1:15">
      <c r="A11815" s="19"/>
      <c r="E11815" s="36"/>
      <c r="I11815" s="36"/>
      <c r="N11815" s="2"/>
      <c r="O11815" s="2"/>
    </row>
    <row r="11816" spans="1:15">
      <c r="A11816" s="19"/>
      <c r="E11816" s="36"/>
      <c r="I11816" s="36"/>
      <c r="N11816" s="2"/>
      <c r="O11816" s="2"/>
    </row>
    <row r="11817" spans="1:15">
      <c r="A11817" s="19"/>
      <c r="D11817" s="19"/>
      <c r="E11817" s="36"/>
      <c r="I11817" s="36"/>
      <c r="N11817" s="2"/>
      <c r="O11817" s="2"/>
    </row>
    <row r="11818" spans="1:15">
      <c r="A11818" s="19"/>
      <c r="E11818" s="36"/>
      <c r="I11818" s="36"/>
      <c r="N11818" s="2"/>
      <c r="O11818" s="2"/>
    </row>
    <row r="11819" spans="1:15">
      <c r="A11819" s="19"/>
      <c r="E11819" s="36"/>
      <c r="I11819" s="36"/>
      <c r="N11819" s="2"/>
      <c r="O11819" s="2"/>
    </row>
    <row r="11820" spans="1:15">
      <c r="A11820" s="19"/>
      <c r="E11820" s="36"/>
      <c r="I11820" s="36"/>
      <c r="N11820" s="2"/>
      <c r="O11820" s="2"/>
    </row>
    <row r="11821" spans="1:15">
      <c r="A11821" s="19"/>
      <c r="E11821" s="36"/>
      <c r="I11821" s="36"/>
      <c r="N11821" s="2"/>
      <c r="O11821" s="2"/>
    </row>
    <row r="11822" spans="1:15">
      <c r="A11822" s="19"/>
      <c r="E11822" s="36"/>
      <c r="H11822" s="36"/>
      <c r="I11822" s="36"/>
      <c r="N11822" s="2"/>
      <c r="O11822" s="2"/>
    </row>
    <row r="11823" spans="1:15">
      <c r="A11823" s="19"/>
      <c r="E11823" s="36"/>
      <c r="I11823" s="36"/>
      <c r="N11823" s="2"/>
      <c r="O11823" s="2"/>
    </row>
    <row r="11824" spans="1:15">
      <c r="A11824" s="19"/>
      <c r="E11824" s="36"/>
      <c r="I11824" s="36"/>
      <c r="N11824" s="2"/>
      <c r="O11824" s="2"/>
    </row>
    <row r="11825" spans="1:15">
      <c r="A11825" s="19"/>
      <c r="E11825" s="36"/>
      <c r="I11825" s="36"/>
      <c r="N11825" s="2"/>
      <c r="O11825" s="2"/>
    </row>
    <row r="11826" spans="1:15">
      <c r="A11826" s="19"/>
      <c r="E11826" s="36"/>
      <c r="I11826" s="36"/>
      <c r="N11826" s="2"/>
      <c r="O11826" s="2"/>
    </row>
    <row r="11827" spans="1:15">
      <c r="A11827" s="19"/>
      <c r="D11827" s="19"/>
      <c r="E11827" s="36"/>
      <c r="I11827" s="36"/>
      <c r="N11827" s="2"/>
      <c r="O11827" s="2"/>
    </row>
    <row r="11828" spans="1:15">
      <c r="A11828" s="19"/>
      <c r="D11828" s="6"/>
      <c r="E11828" s="36"/>
      <c r="I11828" s="36"/>
      <c r="N11828" s="2"/>
      <c r="O11828" s="2"/>
    </row>
    <row r="11829" spans="1:15">
      <c r="A11829" s="19"/>
      <c r="D11829" s="6"/>
      <c r="E11829" s="36"/>
      <c r="I11829" s="36"/>
      <c r="N11829" s="2"/>
      <c r="O11829" s="2"/>
    </row>
    <row r="11830" spans="1:15">
      <c r="A11830" s="19"/>
      <c r="E11830" s="36"/>
      <c r="I11830" s="36"/>
      <c r="N11830" s="2"/>
      <c r="O11830" s="2"/>
    </row>
    <row r="11831" spans="1:15">
      <c r="A11831" s="19"/>
      <c r="E11831" s="36"/>
      <c r="I11831" s="36"/>
      <c r="N11831" s="2"/>
      <c r="O11831" s="2"/>
    </row>
    <row r="11832" spans="1:15">
      <c r="A11832" s="19"/>
      <c r="D11832" s="19"/>
      <c r="E11832" s="36"/>
      <c r="I11832" s="36"/>
      <c r="N11832" s="2"/>
      <c r="O11832" s="2"/>
    </row>
    <row r="11833" spans="1:15">
      <c r="A11833" s="19"/>
      <c r="E11833" s="36"/>
      <c r="I11833" s="36"/>
      <c r="N11833" s="2"/>
      <c r="O11833" s="2"/>
    </row>
    <row r="11834" spans="1:15">
      <c r="A11834" s="19"/>
      <c r="D11834" s="6"/>
      <c r="E11834" s="36"/>
      <c r="I11834" s="36"/>
      <c r="N11834" s="2"/>
      <c r="O11834" s="2"/>
    </row>
    <row r="11835" spans="1:15">
      <c r="A11835" s="19"/>
      <c r="E11835" s="36"/>
      <c r="I11835" s="36"/>
      <c r="N11835" s="2"/>
      <c r="O11835" s="2"/>
    </row>
    <row r="11836" spans="1:15">
      <c r="A11836" s="19"/>
      <c r="E11836" s="36"/>
      <c r="I11836" s="36"/>
      <c r="N11836" s="2"/>
      <c r="O11836" s="2"/>
    </row>
    <row r="11837" spans="1:15">
      <c r="A11837" s="19"/>
      <c r="D11837" s="19"/>
      <c r="E11837" s="36"/>
      <c r="I11837" s="36"/>
      <c r="N11837" s="2"/>
      <c r="O11837" s="2"/>
    </row>
    <row r="11838" spans="1:15">
      <c r="A11838" s="19"/>
      <c r="D11838" s="6"/>
      <c r="E11838" s="36"/>
      <c r="I11838" s="36"/>
      <c r="N11838" s="2"/>
      <c r="O11838" s="2"/>
    </row>
    <row r="11839" spans="1:15">
      <c r="A11839" s="19"/>
      <c r="E11839" s="36"/>
      <c r="I11839" s="36"/>
      <c r="N11839" s="2"/>
      <c r="O11839" s="2"/>
    </row>
    <row r="11840" spans="1:15">
      <c r="A11840" s="19"/>
      <c r="E11840" s="36"/>
      <c r="I11840" s="36"/>
      <c r="N11840" s="2"/>
      <c r="O11840" s="2"/>
    </row>
    <row r="11841" spans="1:15">
      <c r="A11841" s="19"/>
      <c r="E11841" s="36"/>
      <c r="I11841" s="36"/>
      <c r="N11841" s="2"/>
      <c r="O11841" s="2"/>
    </row>
    <row r="11842" spans="1:15">
      <c r="A11842" s="19"/>
      <c r="E11842" s="36"/>
      <c r="H11842" s="36"/>
      <c r="I11842" s="36"/>
      <c r="N11842" s="2"/>
      <c r="O11842" s="2"/>
    </row>
    <row r="11843" spans="1:15">
      <c r="A11843" s="19"/>
      <c r="D11843" s="6"/>
      <c r="E11843" s="36"/>
      <c r="I11843" s="36"/>
      <c r="N11843" s="2"/>
      <c r="O11843" s="2"/>
    </row>
    <row r="11844" spans="1:15">
      <c r="A11844" s="19"/>
      <c r="E11844" s="36"/>
      <c r="I11844" s="36"/>
      <c r="N11844" s="2"/>
      <c r="O11844" s="2"/>
    </row>
    <row r="11845" spans="1:15">
      <c r="A11845" s="19"/>
      <c r="E11845" s="36"/>
      <c r="I11845" s="36"/>
      <c r="N11845" s="2"/>
      <c r="O11845" s="2"/>
    </row>
    <row r="11846" spans="1:15">
      <c r="A11846" s="19"/>
      <c r="E11846" s="36"/>
      <c r="I11846" s="36"/>
      <c r="N11846" s="2"/>
      <c r="O11846" s="2"/>
    </row>
    <row r="11847" spans="1:15">
      <c r="A11847" s="19"/>
      <c r="D11847" s="19"/>
      <c r="E11847" s="36"/>
      <c r="I11847" s="36"/>
      <c r="N11847" s="2"/>
      <c r="O11847" s="2"/>
    </row>
    <row r="11848" spans="1:15">
      <c r="A11848" s="19"/>
      <c r="D11848" s="6"/>
      <c r="E11848" s="36"/>
      <c r="I11848" s="36"/>
      <c r="N11848" s="2"/>
      <c r="O11848" s="2"/>
    </row>
    <row r="11849" spans="1:15">
      <c r="A11849" s="19"/>
      <c r="D11849" s="6"/>
      <c r="E11849" s="36"/>
      <c r="I11849" s="36"/>
      <c r="N11849" s="2"/>
      <c r="O11849" s="2"/>
    </row>
    <row r="11850" spans="1:15">
      <c r="A11850" s="19"/>
      <c r="E11850" s="36"/>
      <c r="I11850" s="36"/>
      <c r="N11850" s="2"/>
      <c r="O11850" s="2"/>
    </row>
    <row r="11851" spans="1:15">
      <c r="A11851" s="19"/>
      <c r="E11851" s="36"/>
      <c r="I11851" s="36"/>
      <c r="N11851" s="2"/>
      <c r="O11851" s="2"/>
    </row>
    <row r="11852" spans="1:15">
      <c r="A11852" s="19"/>
      <c r="E11852" s="36"/>
      <c r="H11852" s="36"/>
      <c r="I11852" s="36"/>
      <c r="N11852" s="2"/>
      <c r="O11852" s="2"/>
    </row>
    <row r="11853" spans="1:15">
      <c r="A11853" s="19"/>
      <c r="E11853" s="36"/>
      <c r="I11853" s="36"/>
      <c r="N11853" s="2"/>
      <c r="O11853" s="2"/>
    </row>
    <row r="11854" spans="1:15">
      <c r="A11854" s="19"/>
      <c r="E11854" s="36"/>
      <c r="I11854" s="36"/>
      <c r="N11854" s="2"/>
      <c r="O11854" s="2"/>
    </row>
    <row r="11855" spans="1:15">
      <c r="A11855" s="19"/>
      <c r="E11855" s="36"/>
      <c r="I11855" s="36"/>
      <c r="N11855" s="2"/>
      <c r="O11855" s="2"/>
    </row>
    <row r="11856" spans="1:15">
      <c r="A11856" s="19"/>
      <c r="E11856" s="36"/>
      <c r="I11856" s="36"/>
      <c r="N11856" s="2"/>
      <c r="O11856" s="2"/>
    </row>
    <row r="11857" spans="1:15">
      <c r="A11857" s="19"/>
      <c r="D11857" s="19"/>
      <c r="E11857" s="36"/>
      <c r="I11857" s="36"/>
      <c r="N11857" s="2"/>
      <c r="O11857" s="2"/>
    </row>
    <row r="11858" spans="1:15">
      <c r="A11858" s="19"/>
      <c r="D11858" s="6"/>
      <c r="E11858" s="36"/>
      <c r="I11858" s="36"/>
      <c r="N11858" s="2"/>
      <c r="O11858" s="2"/>
    </row>
    <row r="11859" spans="1:15">
      <c r="A11859" s="19"/>
      <c r="D11859" s="6"/>
      <c r="E11859" s="36"/>
      <c r="I11859" s="36"/>
      <c r="N11859" s="2"/>
      <c r="O11859" s="2"/>
    </row>
    <row r="11860" spans="1:15">
      <c r="A11860" s="19"/>
      <c r="E11860" s="36"/>
      <c r="I11860" s="36"/>
      <c r="N11860" s="2"/>
      <c r="O11860" s="2"/>
    </row>
    <row r="11861" spans="1:15">
      <c r="A11861" s="19"/>
      <c r="E11861" s="36"/>
      <c r="I11861" s="36"/>
      <c r="N11861" s="2"/>
      <c r="O11861" s="2"/>
    </row>
    <row r="11862" spans="1:15">
      <c r="A11862" s="19"/>
      <c r="D11862" s="19"/>
      <c r="E11862" s="36"/>
      <c r="I11862" s="36"/>
      <c r="N11862" s="2"/>
      <c r="O11862" s="2"/>
    </row>
    <row r="11863" spans="1:15">
      <c r="A11863" s="19"/>
      <c r="E11863" s="36"/>
      <c r="I11863" s="36"/>
      <c r="N11863" s="2"/>
      <c r="O11863" s="2"/>
    </row>
    <row r="11864" spans="1:15">
      <c r="A11864" s="19"/>
      <c r="E11864" s="36"/>
      <c r="I11864" s="36"/>
      <c r="N11864" s="2"/>
      <c r="O11864" s="2"/>
    </row>
    <row r="11865" spans="1:15">
      <c r="A11865" s="19"/>
      <c r="E11865" s="36"/>
      <c r="I11865" s="36"/>
      <c r="N11865" s="2"/>
      <c r="O11865" s="2"/>
    </row>
    <row r="11866" spans="1:15">
      <c r="A11866" s="19"/>
      <c r="E11866" s="36"/>
      <c r="I11866" s="36"/>
      <c r="N11866" s="2"/>
      <c r="O11866" s="2"/>
    </row>
    <row r="11867" spans="1:15">
      <c r="A11867" s="19"/>
      <c r="E11867" s="36"/>
      <c r="H11867" s="36"/>
      <c r="I11867" s="36"/>
      <c r="N11867" s="2"/>
      <c r="O11867" s="2"/>
    </row>
    <row r="11868" spans="1:15">
      <c r="A11868" s="19"/>
      <c r="E11868" s="36"/>
      <c r="I11868" s="36"/>
      <c r="N11868" s="2"/>
      <c r="O11868" s="2"/>
    </row>
    <row r="11869" spans="1:15">
      <c r="A11869" s="19"/>
      <c r="D11869" s="6"/>
      <c r="E11869" s="36"/>
      <c r="I11869" s="36"/>
      <c r="N11869" s="2"/>
      <c r="O11869" s="2"/>
    </row>
    <row r="11870" spans="1:15">
      <c r="A11870" s="19"/>
      <c r="E11870" s="36"/>
      <c r="I11870" s="36"/>
      <c r="N11870" s="2"/>
      <c r="O11870" s="2"/>
    </row>
    <row r="11871" spans="1:15">
      <c r="A11871" s="19"/>
      <c r="E11871" s="36"/>
      <c r="I11871" s="36"/>
      <c r="N11871" s="2"/>
      <c r="O11871" s="2"/>
    </row>
    <row r="11872" spans="1:15">
      <c r="A11872" s="19"/>
      <c r="E11872" s="36"/>
      <c r="H11872" s="36"/>
      <c r="I11872" s="36"/>
      <c r="N11872" s="2"/>
      <c r="O11872" s="2"/>
    </row>
    <row r="11873" spans="1:15">
      <c r="A11873" s="19"/>
      <c r="D11873" s="6"/>
      <c r="E11873" s="36"/>
      <c r="I11873" s="36"/>
      <c r="N11873" s="2"/>
      <c r="O11873" s="2"/>
    </row>
    <row r="11874" spans="1:15">
      <c r="A11874" s="19"/>
      <c r="E11874" s="36"/>
      <c r="I11874" s="36"/>
      <c r="N11874" s="2"/>
      <c r="O11874" s="2"/>
    </row>
    <row r="11875" spans="1:15">
      <c r="A11875" s="19"/>
      <c r="E11875" s="36"/>
      <c r="I11875" s="36"/>
      <c r="N11875" s="2"/>
      <c r="O11875" s="2"/>
    </row>
    <row r="11876" spans="1:15">
      <c r="A11876" s="19"/>
      <c r="E11876" s="36"/>
      <c r="I11876" s="36"/>
      <c r="N11876" s="2"/>
      <c r="O11876" s="2"/>
    </row>
    <row r="11877" spans="1:15">
      <c r="A11877" s="19"/>
      <c r="E11877" s="36"/>
      <c r="H11877" s="36"/>
      <c r="I11877" s="36"/>
      <c r="N11877" s="2"/>
      <c r="O11877" s="2"/>
    </row>
    <row r="11878" spans="1:15">
      <c r="A11878" s="19"/>
      <c r="E11878" s="36"/>
      <c r="I11878" s="36"/>
      <c r="N11878" s="2"/>
      <c r="O11878" s="2"/>
    </row>
    <row r="11879" spans="1:15">
      <c r="A11879" s="19"/>
      <c r="E11879" s="36"/>
      <c r="I11879" s="36"/>
      <c r="N11879" s="2"/>
      <c r="O11879" s="2"/>
    </row>
    <row r="11880" spans="1:15">
      <c r="A11880" s="19"/>
      <c r="E11880" s="36"/>
      <c r="I11880" s="36"/>
      <c r="N11880" s="2"/>
      <c r="O11880" s="2"/>
    </row>
    <row r="11881" spans="1:15">
      <c r="A11881" s="19"/>
      <c r="E11881" s="36"/>
      <c r="I11881" s="36"/>
      <c r="N11881" s="2"/>
      <c r="O11881" s="2"/>
    </row>
    <row r="11882" spans="1:15">
      <c r="A11882" s="19"/>
      <c r="D11882" s="19"/>
      <c r="E11882" s="36"/>
      <c r="I11882" s="36"/>
      <c r="N11882" s="2"/>
      <c r="O11882" s="2"/>
    </row>
    <row r="11883" spans="1:15">
      <c r="A11883" s="19"/>
      <c r="D11883" s="6"/>
      <c r="E11883" s="36"/>
      <c r="I11883" s="36"/>
      <c r="N11883" s="2"/>
      <c r="O11883" s="2"/>
    </row>
    <row r="11884" spans="1:15">
      <c r="A11884" s="19"/>
      <c r="E11884" s="36"/>
      <c r="I11884" s="36"/>
      <c r="N11884" s="2"/>
      <c r="O11884" s="2"/>
    </row>
    <row r="11885" spans="1:15">
      <c r="A11885" s="19"/>
      <c r="D11885" s="19"/>
      <c r="E11885" s="36"/>
      <c r="I11885" s="36"/>
      <c r="N11885" s="2"/>
      <c r="O11885" s="2"/>
    </row>
    <row r="11886" spans="1:15">
      <c r="A11886" s="19"/>
      <c r="D11886" s="6"/>
      <c r="E11886" s="36"/>
      <c r="I11886" s="36"/>
      <c r="N11886" s="2"/>
      <c r="O11886" s="2"/>
    </row>
    <row r="11887" spans="1:15">
      <c r="A11887" s="19"/>
      <c r="E11887" s="36"/>
      <c r="I11887" s="36"/>
      <c r="N11887" s="2"/>
      <c r="O11887" s="2"/>
    </row>
    <row r="11888" spans="1:15">
      <c r="A11888" s="19"/>
      <c r="D11888" s="19"/>
      <c r="E11888" s="36"/>
      <c r="I11888" s="36"/>
      <c r="N11888" s="2"/>
      <c r="O11888" s="2"/>
    </row>
    <row r="11889" spans="1:15">
      <c r="A11889" s="19"/>
      <c r="E11889" s="36"/>
      <c r="I11889" s="36"/>
      <c r="N11889" s="2"/>
      <c r="O11889" s="2"/>
    </row>
    <row r="11890" spans="1:15">
      <c r="A11890" s="19"/>
      <c r="D11890" s="6"/>
      <c r="E11890" s="36"/>
      <c r="I11890" s="36"/>
      <c r="N11890" s="2"/>
      <c r="O11890" s="2"/>
    </row>
    <row r="11891" spans="1:15">
      <c r="A11891" s="19"/>
      <c r="E11891" s="36"/>
      <c r="I11891" s="36"/>
      <c r="N11891" s="2"/>
      <c r="O11891" s="2"/>
    </row>
    <row r="11892" spans="1:15">
      <c r="A11892" s="19"/>
      <c r="E11892" s="36"/>
      <c r="I11892" s="36"/>
      <c r="N11892" s="2"/>
      <c r="O11892" s="2"/>
    </row>
    <row r="11893" spans="1:15">
      <c r="A11893" s="19"/>
      <c r="E11893" s="36"/>
      <c r="H11893" s="36"/>
      <c r="I11893" s="36"/>
      <c r="N11893" s="2"/>
      <c r="O11893" s="2"/>
    </row>
    <row r="11894" spans="1:15">
      <c r="A11894" s="19"/>
      <c r="D11894" s="6"/>
      <c r="E11894" s="36"/>
      <c r="I11894" s="36"/>
      <c r="N11894" s="2"/>
      <c r="O11894" s="2"/>
    </row>
    <row r="11895" spans="1:15">
      <c r="A11895" s="19"/>
      <c r="D11895" s="6"/>
      <c r="E11895" s="36"/>
      <c r="I11895" s="36"/>
      <c r="N11895" s="2"/>
      <c r="O11895" s="2"/>
    </row>
    <row r="11896" spans="1:15">
      <c r="A11896" s="19"/>
      <c r="E11896" s="36"/>
      <c r="I11896" s="36"/>
      <c r="N11896" s="2"/>
      <c r="O11896" s="2"/>
    </row>
    <row r="11897" spans="1:15">
      <c r="A11897" s="19"/>
      <c r="E11897" s="36"/>
      <c r="I11897" s="36"/>
      <c r="N11897" s="2"/>
      <c r="O11897" s="2"/>
    </row>
    <row r="11898" spans="1:15">
      <c r="A11898" s="19"/>
      <c r="D11898" s="19"/>
      <c r="E11898" s="36"/>
      <c r="I11898" s="36"/>
      <c r="N11898" s="2"/>
      <c r="O11898" s="2"/>
    </row>
    <row r="11899" spans="1:15">
      <c r="A11899" s="19"/>
      <c r="D11899" s="6"/>
      <c r="E11899" s="36"/>
      <c r="I11899" s="36"/>
      <c r="N11899" s="2"/>
      <c r="O11899" s="2"/>
    </row>
    <row r="11900" spans="1:15">
      <c r="A11900" s="19"/>
      <c r="E11900" s="36"/>
      <c r="I11900" s="36"/>
      <c r="N11900" s="2"/>
      <c r="O11900" s="2"/>
    </row>
    <row r="11901" spans="1:15">
      <c r="A11901" s="19"/>
      <c r="E11901" s="36"/>
      <c r="I11901" s="36"/>
      <c r="N11901" s="2"/>
      <c r="O11901" s="2"/>
    </row>
    <row r="11902" spans="1:15">
      <c r="A11902" s="19"/>
      <c r="E11902" s="36"/>
      <c r="I11902" s="36"/>
      <c r="N11902" s="2"/>
      <c r="O11902" s="2"/>
    </row>
    <row r="11903" spans="1:15">
      <c r="A11903" s="19"/>
      <c r="E11903" s="36"/>
      <c r="H11903" s="36"/>
      <c r="I11903" s="36"/>
      <c r="N11903" s="2"/>
      <c r="O11903" s="2"/>
    </row>
    <row r="11904" spans="1:15">
      <c r="A11904" s="19"/>
      <c r="D11904" s="6"/>
      <c r="E11904" s="36"/>
      <c r="I11904" s="36"/>
      <c r="N11904" s="2"/>
      <c r="O11904" s="2"/>
    </row>
    <row r="11905" spans="1:15">
      <c r="A11905" s="19"/>
      <c r="E11905" s="36"/>
      <c r="I11905" s="36"/>
      <c r="N11905" s="2"/>
      <c r="O11905" s="2"/>
    </row>
    <row r="11906" spans="1:15">
      <c r="A11906" s="19"/>
      <c r="E11906" s="36"/>
      <c r="I11906" s="36"/>
      <c r="N11906" s="2"/>
      <c r="O11906" s="2"/>
    </row>
    <row r="11907" spans="1:15">
      <c r="A11907" s="19"/>
      <c r="E11907" s="36"/>
      <c r="I11907" s="36"/>
      <c r="N11907" s="2"/>
      <c r="O11907" s="2"/>
    </row>
    <row r="11908" spans="1:15">
      <c r="A11908" s="19"/>
      <c r="D11908" s="19"/>
      <c r="E11908" s="36"/>
      <c r="I11908" s="36"/>
      <c r="N11908" s="2"/>
      <c r="O11908" s="2"/>
    </row>
    <row r="11909" spans="1:15">
      <c r="A11909" s="19"/>
      <c r="E11909" s="36"/>
      <c r="I11909" s="36"/>
      <c r="N11909" s="2"/>
      <c r="O11909" s="2"/>
    </row>
    <row r="11910" spans="1:15">
      <c r="A11910" s="19"/>
      <c r="D11910" s="6"/>
      <c r="E11910" s="36"/>
      <c r="I11910" s="36"/>
      <c r="N11910" s="2"/>
      <c r="O11910" s="2"/>
    </row>
    <row r="11911" spans="1:15">
      <c r="A11911" s="19"/>
      <c r="E11911" s="36"/>
      <c r="I11911" s="36"/>
      <c r="N11911" s="2"/>
      <c r="O11911" s="2"/>
    </row>
    <row r="11912" spans="1:15">
      <c r="A11912" s="19"/>
      <c r="E11912" s="36"/>
      <c r="I11912" s="36"/>
      <c r="N11912" s="2"/>
      <c r="O11912" s="2"/>
    </row>
    <row r="11913" spans="1:15">
      <c r="A11913" s="19"/>
      <c r="E11913" s="36"/>
      <c r="H11913" s="36"/>
      <c r="I11913" s="36"/>
      <c r="N11913" s="2"/>
      <c r="O11913" s="2"/>
    </row>
    <row r="11914" spans="1:15">
      <c r="A11914" s="19"/>
      <c r="D11914" s="6"/>
      <c r="E11914" s="36"/>
      <c r="I11914" s="36"/>
      <c r="N11914" s="2"/>
      <c r="O11914" s="2"/>
    </row>
    <row r="11915" spans="1:15">
      <c r="A11915" s="19"/>
      <c r="E11915" s="36"/>
      <c r="I11915" s="36"/>
      <c r="N11915" s="2"/>
      <c r="O11915" s="2"/>
    </row>
    <row r="11916" spans="1:15">
      <c r="A11916" s="19"/>
      <c r="E11916" s="36"/>
      <c r="I11916" s="36"/>
      <c r="N11916" s="2"/>
      <c r="O11916" s="2"/>
    </row>
    <row r="11917" spans="1:15">
      <c r="A11917" s="19"/>
      <c r="E11917" s="36"/>
      <c r="I11917" s="36"/>
      <c r="N11917" s="2"/>
      <c r="O11917" s="2"/>
    </row>
    <row r="11918" spans="1:15">
      <c r="A11918" s="19"/>
      <c r="E11918" s="36"/>
      <c r="H11918" s="36"/>
      <c r="I11918" s="36"/>
      <c r="N11918" s="2"/>
      <c r="O11918" s="2"/>
    </row>
    <row r="11919" spans="1:15">
      <c r="A11919" s="19"/>
      <c r="E11919" s="36"/>
      <c r="I11919" s="36"/>
      <c r="N11919" s="2"/>
      <c r="O11919" s="2"/>
    </row>
    <row r="11920" spans="1:15">
      <c r="A11920" s="19"/>
      <c r="D11920" s="6"/>
      <c r="E11920" s="36"/>
      <c r="I11920" s="36"/>
      <c r="N11920" s="2"/>
      <c r="O11920" s="2"/>
    </row>
    <row r="11921" spans="1:15">
      <c r="A11921" s="19"/>
      <c r="E11921" s="36"/>
      <c r="I11921" s="36"/>
      <c r="N11921" s="2"/>
      <c r="O11921" s="2"/>
    </row>
    <row r="11922" spans="1:15">
      <c r="A11922" s="19"/>
      <c r="E11922" s="36"/>
      <c r="I11922" s="36"/>
      <c r="N11922" s="2"/>
      <c r="O11922" s="2"/>
    </row>
    <row r="11923" spans="1:15">
      <c r="A11923" s="19"/>
      <c r="E11923" s="36"/>
      <c r="H11923" s="36"/>
      <c r="I11923" s="36"/>
      <c r="N11923" s="2"/>
      <c r="O11923" s="2"/>
    </row>
    <row r="11924" spans="1:15">
      <c r="A11924" s="19"/>
      <c r="E11924" s="36"/>
      <c r="I11924" s="36"/>
      <c r="N11924" s="2"/>
      <c r="O11924" s="2"/>
    </row>
    <row r="11925" spans="1:15">
      <c r="A11925" s="19"/>
      <c r="D11925" s="6"/>
      <c r="E11925" s="36"/>
      <c r="I11925" s="36"/>
      <c r="N11925" s="2"/>
      <c r="O11925" s="2"/>
    </row>
    <row r="11926" spans="1:15">
      <c r="A11926" s="19"/>
      <c r="E11926" s="36"/>
      <c r="I11926" s="36"/>
      <c r="N11926" s="2"/>
      <c r="O11926" s="2"/>
    </row>
    <row r="11927" spans="1:15">
      <c r="A11927" s="19"/>
      <c r="E11927" s="36"/>
      <c r="I11927" s="36"/>
      <c r="N11927" s="2"/>
      <c r="O11927" s="2"/>
    </row>
    <row r="11928" spans="1:15">
      <c r="A11928" s="19"/>
      <c r="D11928" s="19"/>
      <c r="E11928" s="36"/>
      <c r="I11928" s="36"/>
      <c r="N11928" s="2"/>
      <c r="O11928" s="2"/>
    </row>
    <row r="11929" spans="1:15">
      <c r="A11929" s="19"/>
      <c r="D11929" s="6"/>
      <c r="E11929" s="36"/>
      <c r="I11929" s="36"/>
      <c r="N11929" s="2"/>
      <c r="O11929" s="2"/>
    </row>
    <row r="11930" spans="1:15">
      <c r="A11930" s="19"/>
      <c r="E11930" s="36"/>
      <c r="I11930" s="36"/>
      <c r="N11930" s="2"/>
      <c r="O11930" s="2"/>
    </row>
    <row r="11931" spans="1:15">
      <c r="A11931" s="19"/>
      <c r="E11931" s="36"/>
      <c r="I11931" s="36"/>
      <c r="N11931" s="2"/>
      <c r="O11931" s="2"/>
    </row>
    <row r="11932" spans="1:15">
      <c r="A11932" s="19"/>
      <c r="E11932" s="36"/>
      <c r="I11932" s="36"/>
      <c r="N11932" s="2"/>
      <c r="O11932" s="2"/>
    </row>
    <row r="11933" spans="1:15">
      <c r="A11933" s="19"/>
      <c r="E11933" s="36"/>
      <c r="H11933" s="36"/>
      <c r="I11933" s="36"/>
      <c r="N11933" s="2"/>
      <c r="O11933" s="2"/>
    </row>
    <row r="11934" spans="1:15">
      <c r="A11934" s="19"/>
      <c r="D11934" s="6"/>
      <c r="E11934" s="36"/>
      <c r="I11934" s="36"/>
      <c r="N11934" s="2"/>
      <c r="O11934" s="2"/>
    </row>
    <row r="11935" spans="1:15">
      <c r="A11935" s="19"/>
      <c r="D11935" s="6"/>
      <c r="E11935" s="36"/>
      <c r="I11935" s="36"/>
      <c r="N11935" s="2"/>
      <c r="O11935" s="2"/>
    </row>
    <row r="11936" spans="1:15">
      <c r="A11936" s="19"/>
      <c r="E11936" s="36"/>
      <c r="I11936" s="36"/>
      <c r="N11936" s="2"/>
      <c r="O11936" s="2"/>
    </row>
    <row r="11937" spans="1:15">
      <c r="A11937" s="19"/>
      <c r="E11937" s="36"/>
      <c r="I11937" s="36"/>
      <c r="N11937" s="2"/>
      <c r="O11937" s="2"/>
    </row>
    <row r="11938" spans="1:15">
      <c r="A11938" s="19"/>
      <c r="E11938" s="36"/>
      <c r="H11938" s="36"/>
      <c r="I11938" s="36"/>
      <c r="N11938" s="2"/>
      <c r="O11938" s="2"/>
    </row>
    <row r="11939" spans="1:15">
      <c r="A11939" s="19"/>
      <c r="E11939" s="36"/>
      <c r="I11939" s="36"/>
      <c r="N11939" s="2"/>
      <c r="O11939" s="2"/>
    </row>
    <row r="11940" spans="1:15">
      <c r="A11940" s="19"/>
      <c r="D11940" s="6"/>
      <c r="E11940" s="36"/>
      <c r="I11940" s="36"/>
      <c r="N11940" s="2"/>
      <c r="O11940" s="2"/>
    </row>
    <row r="11941" spans="1:15">
      <c r="A11941" s="19"/>
      <c r="E11941" s="36"/>
      <c r="I11941" s="36"/>
      <c r="N11941" s="2"/>
      <c r="O11941" s="2"/>
    </row>
    <row r="11942" spans="1:15">
      <c r="A11942" s="19"/>
      <c r="E11942" s="36"/>
      <c r="I11942" s="36"/>
      <c r="N11942" s="2"/>
      <c r="O11942" s="2"/>
    </row>
    <row r="11943" spans="1:15">
      <c r="A11943" s="19"/>
      <c r="E11943" s="36"/>
      <c r="H11943" s="36"/>
      <c r="I11943" s="36"/>
      <c r="N11943" s="2"/>
      <c r="O11943" s="2"/>
    </row>
    <row r="11944" spans="1:15">
      <c r="A11944" s="19"/>
      <c r="D11944" s="6"/>
      <c r="E11944" s="36"/>
      <c r="I11944" s="36"/>
      <c r="N11944" s="2"/>
      <c r="O11944" s="2"/>
    </row>
    <row r="11945" spans="1:15">
      <c r="A11945" s="19"/>
      <c r="E11945" s="36"/>
      <c r="I11945" s="36"/>
      <c r="N11945" s="2"/>
      <c r="O11945" s="2"/>
    </row>
    <row r="11946" spans="1:15">
      <c r="A11946" s="19"/>
      <c r="E11946" s="36"/>
      <c r="I11946" s="36"/>
      <c r="N11946" s="2"/>
      <c r="O11946" s="2"/>
    </row>
    <row r="11947" spans="1:15">
      <c r="A11947" s="19"/>
      <c r="E11947" s="36"/>
      <c r="I11947" s="36"/>
      <c r="N11947" s="2"/>
      <c r="O11947" s="2"/>
    </row>
    <row r="11948" spans="1:15">
      <c r="A11948" s="19"/>
      <c r="E11948" s="36"/>
      <c r="H11948" s="36"/>
      <c r="I11948" s="36"/>
      <c r="N11948" s="2"/>
      <c r="O11948" s="2"/>
    </row>
    <row r="11949" spans="1:15">
      <c r="A11949" s="19"/>
      <c r="E11949" s="36"/>
      <c r="I11949" s="36"/>
      <c r="N11949" s="2"/>
      <c r="O11949" s="2"/>
    </row>
    <row r="11950" spans="1:15">
      <c r="A11950" s="19"/>
      <c r="D11950" s="6"/>
      <c r="E11950" s="36"/>
      <c r="I11950" s="36"/>
      <c r="N11950" s="2"/>
      <c r="O11950" s="2"/>
    </row>
    <row r="11951" spans="1:15">
      <c r="A11951" s="19"/>
      <c r="E11951" s="36"/>
      <c r="I11951" s="36"/>
      <c r="N11951" s="2"/>
      <c r="O11951" s="2"/>
    </row>
    <row r="11952" spans="1:15">
      <c r="A11952" s="19"/>
      <c r="E11952" s="36"/>
      <c r="I11952" s="36"/>
      <c r="N11952" s="2"/>
      <c r="O11952" s="2"/>
    </row>
    <row r="11953" spans="1:15">
      <c r="A11953" s="19"/>
      <c r="D11953" s="19"/>
      <c r="E11953" s="36"/>
      <c r="I11953" s="36"/>
      <c r="N11953" s="2"/>
      <c r="O11953" s="2"/>
    </row>
    <row r="11954" spans="1:15">
      <c r="A11954" s="19"/>
      <c r="E11954" s="36"/>
      <c r="I11954" s="36"/>
      <c r="N11954" s="2"/>
      <c r="O11954" s="2"/>
    </row>
    <row r="11955" spans="1:15">
      <c r="A11955" s="19"/>
      <c r="E11955" s="36"/>
      <c r="I11955" s="36"/>
      <c r="N11955" s="2"/>
      <c r="O11955" s="2"/>
    </row>
    <row r="11956" spans="1:15">
      <c r="A11956" s="19"/>
      <c r="E11956" s="36"/>
      <c r="I11956" s="36"/>
      <c r="N11956" s="2"/>
      <c r="O11956" s="2"/>
    </row>
    <row r="11957" spans="1:15">
      <c r="A11957" s="19"/>
      <c r="E11957" s="36"/>
      <c r="I11957" s="36"/>
      <c r="N11957" s="2"/>
      <c r="O11957" s="2"/>
    </row>
    <row r="11958" spans="1:15">
      <c r="A11958" s="19"/>
      <c r="E11958" s="36"/>
      <c r="H11958" s="36"/>
      <c r="I11958" s="36"/>
      <c r="N11958" s="2"/>
      <c r="O11958" s="2"/>
    </row>
    <row r="11959" spans="1:15">
      <c r="A11959" s="19"/>
      <c r="E11959" s="36"/>
      <c r="I11959" s="36"/>
      <c r="N11959" s="2"/>
      <c r="O11959" s="2"/>
    </row>
    <row r="11960" spans="1:15">
      <c r="A11960" s="19"/>
      <c r="E11960" s="36"/>
      <c r="I11960" s="36"/>
      <c r="N11960" s="2"/>
      <c r="O11960" s="2"/>
    </row>
    <row r="11961" spans="1:15">
      <c r="A11961" s="19"/>
      <c r="E11961" s="36"/>
      <c r="I11961" s="36"/>
      <c r="N11961" s="2"/>
      <c r="O11961" s="2"/>
    </row>
    <row r="11962" spans="1:15">
      <c r="A11962" s="19"/>
      <c r="E11962" s="36"/>
      <c r="I11962" s="36"/>
      <c r="N11962" s="2"/>
      <c r="O11962" s="2"/>
    </row>
    <row r="11963" spans="1:15">
      <c r="A11963" s="19"/>
      <c r="E11963" s="36"/>
      <c r="H11963" s="36"/>
      <c r="I11963" s="36"/>
      <c r="N11963" s="2"/>
      <c r="O11963" s="2"/>
    </row>
    <row r="11964" spans="1:15">
      <c r="A11964" s="19"/>
      <c r="E11964" s="36"/>
      <c r="I11964" s="36"/>
      <c r="N11964" s="2"/>
      <c r="O11964" s="2"/>
    </row>
    <row r="11965" spans="1:15">
      <c r="A11965" s="19"/>
      <c r="E11965" s="36"/>
      <c r="I11965" s="36"/>
      <c r="N11965" s="2"/>
      <c r="O11965" s="2"/>
    </row>
    <row r="11966" spans="1:15">
      <c r="A11966" s="19"/>
      <c r="E11966" s="36"/>
      <c r="I11966" s="36"/>
      <c r="N11966" s="2"/>
      <c r="O11966" s="2"/>
    </row>
    <row r="11967" spans="1:15">
      <c r="A11967" s="19"/>
      <c r="E11967" s="36"/>
      <c r="I11967" s="36"/>
      <c r="N11967" s="2"/>
      <c r="O11967" s="2"/>
    </row>
    <row r="11968" spans="1:15">
      <c r="A11968" s="19"/>
      <c r="E11968" s="36"/>
      <c r="H11968" s="36"/>
      <c r="I11968" s="36"/>
      <c r="N11968" s="2"/>
      <c r="O11968" s="2"/>
    </row>
    <row r="11969" spans="1:15">
      <c r="A11969" s="19"/>
      <c r="E11969" s="36"/>
      <c r="I11969" s="36"/>
      <c r="N11969" s="2"/>
      <c r="O11969" s="2"/>
    </row>
    <row r="11970" spans="1:15">
      <c r="A11970" s="19"/>
      <c r="D11970" s="6"/>
      <c r="E11970" s="36"/>
      <c r="I11970" s="36"/>
      <c r="N11970" s="2"/>
      <c r="O11970" s="2"/>
    </row>
    <row r="11971" spans="1:15">
      <c r="A11971" s="19"/>
      <c r="E11971" s="36"/>
      <c r="I11971" s="36"/>
      <c r="N11971" s="2"/>
      <c r="O11971" s="2"/>
    </row>
    <row r="11972" spans="1:15">
      <c r="A11972" s="19"/>
      <c r="E11972" s="36"/>
      <c r="I11972" s="36"/>
      <c r="N11972" s="2"/>
      <c r="O11972" s="2"/>
    </row>
    <row r="11973" spans="1:15">
      <c r="A11973" s="19"/>
      <c r="E11973" s="36"/>
      <c r="H11973" s="36"/>
      <c r="I11973" s="36"/>
      <c r="N11973" s="2"/>
      <c r="O11973" s="2"/>
    </row>
    <row r="11974" spans="1:15">
      <c r="A11974" s="19"/>
      <c r="D11974" s="6"/>
      <c r="E11974" s="36"/>
      <c r="I11974" s="36"/>
      <c r="N11974" s="2"/>
      <c r="O11974" s="2"/>
    </row>
    <row r="11975" spans="1:15">
      <c r="A11975" s="19"/>
      <c r="E11975" s="36"/>
      <c r="I11975" s="36"/>
      <c r="N11975" s="2"/>
      <c r="O11975" s="2"/>
    </row>
    <row r="11976" spans="1:15">
      <c r="A11976" s="19"/>
      <c r="E11976" s="36"/>
      <c r="I11976" s="36"/>
      <c r="N11976" s="2"/>
      <c r="O11976" s="2"/>
    </row>
    <row r="11977" spans="1:15">
      <c r="A11977" s="19"/>
      <c r="E11977" s="36"/>
      <c r="I11977" s="36"/>
      <c r="N11977" s="2"/>
      <c r="O11977" s="2"/>
    </row>
    <row r="11978" spans="1:15">
      <c r="A11978" s="19"/>
      <c r="E11978" s="36"/>
      <c r="H11978" s="36"/>
      <c r="I11978" s="36"/>
      <c r="N11978" s="2"/>
      <c r="O11978" s="2"/>
    </row>
    <row r="11979" spans="1:15">
      <c r="A11979" s="19"/>
      <c r="E11979" s="36"/>
      <c r="I11979" s="36"/>
      <c r="N11979" s="2"/>
      <c r="O11979" s="2"/>
    </row>
    <row r="11980" spans="1:15">
      <c r="A11980" s="19"/>
      <c r="E11980" s="36"/>
      <c r="I11980" s="36"/>
      <c r="N11980" s="2"/>
      <c r="O11980" s="2"/>
    </row>
    <row r="11981" spans="1:15">
      <c r="A11981" s="19"/>
      <c r="E11981" s="36"/>
      <c r="I11981" s="36"/>
      <c r="N11981" s="2"/>
      <c r="O11981" s="2"/>
    </row>
    <row r="11982" spans="1:15">
      <c r="A11982" s="19"/>
      <c r="E11982" s="36"/>
      <c r="I11982" s="36"/>
      <c r="N11982" s="2"/>
      <c r="O11982" s="2"/>
    </row>
    <row r="11983" spans="1:15">
      <c r="A11983" s="19"/>
      <c r="D11983" s="19"/>
      <c r="E11983" s="36"/>
      <c r="I11983" s="36"/>
      <c r="N11983" s="2"/>
      <c r="O11983" s="2"/>
    </row>
    <row r="11984" spans="1:15">
      <c r="A11984" s="19"/>
      <c r="E11984" s="36"/>
      <c r="I11984" s="36"/>
      <c r="N11984" s="2"/>
      <c r="O11984" s="2"/>
    </row>
    <row r="11985" spans="1:15">
      <c r="A11985" s="19"/>
      <c r="D11985" s="6"/>
      <c r="E11985" s="36"/>
      <c r="I11985" s="36"/>
      <c r="N11985" s="2"/>
      <c r="O11985" s="2"/>
    </row>
    <row r="11986" spans="1:15">
      <c r="A11986" s="19"/>
      <c r="E11986" s="36"/>
      <c r="I11986" s="36"/>
      <c r="N11986" s="2"/>
      <c r="O11986" s="2"/>
    </row>
    <row r="11987" spans="1:15">
      <c r="A11987" s="19"/>
      <c r="E11987" s="36"/>
      <c r="I11987" s="36"/>
      <c r="N11987" s="2"/>
      <c r="O11987" s="2"/>
    </row>
    <row r="11988" spans="1:15">
      <c r="A11988" s="19"/>
      <c r="D11988" s="19"/>
      <c r="E11988" s="36"/>
      <c r="I11988" s="36"/>
      <c r="N11988" s="2"/>
      <c r="O11988" s="2"/>
    </row>
    <row r="11989" spans="1:15">
      <c r="A11989" s="19"/>
      <c r="E11989" s="36"/>
      <c r="I11989" s="36"/>
      <c r="N11989" s="2"/>
      <c r="O11989" s="2"/>
    </row>
    <row r="11990" spans="1:15">
      <c r="A11990" s="19"/>
      <c r="D11990" s="6"/>
      <c r="E11990" s="36"/>
      <c r="I11990" s="36"/>
      <c r="N11990" s="2"/>
      <c r="O11990" s="2"/>
    </row>
    <row r="11991" spans="1:15">
      <c r="A11991" s="19"/>
      <c r="E11991" s="36"/>
      <c r="I11991" s="36"/>
      <c r="N11991" s="2"/>
      <c r="O11991" s="2"/>
    </row>
    <row r="11992" spans="1:15">
      <c r="A11992" s="19"/>
      <c r="E11992" s="36"/>
      <c r="I11992" s="36"/>
      <c r="N11992" s="2"/>
      <c r="O11992" s="2"/>
    </row>
    <row r="11993" spans="1:15">
      <c r="A11993" s="19"/>
      <c r="D11993" s="19"/>
      <c r="E11993" s="36"/>
      <c r="I11993" s="36"/>
      <c r="N11993" s="2"/>
      <c r="O11993" s="2"/>
    </row>
    <row r="11994" spans="1:15">
      <c r="A11994" s="19"/>
      <c r="E11994" s="36"/>
      <c r="I11994" s="36"/>
      <c r="N11994" s="2"/>
      <c r="O11994" s="2"/>
    </row>
    <row r="11995" spans="1:15">
      <c r="A11995" s="19"/>
      <c r="D11995" s="6"/>
      <c r="E11995" s="36"/>
      <c r="I11995" s="36"/>
      <c r="N11995" s="2"/>
      <c r="O11995" s="2"/>
    </row>
    <row r="11996" spans="1:15">
      <c r="A11996" s="19"/>
      <c r="E11996" s="36"/>
      <c r="I11996" s="36"/>
      <c r="N11996" s="2"/>
      <c r="O11996" s="2"/>
    </row>
    <row r="11997" spans="1:15">
      <c r="A11997" s="19"/>
      <c r="D11997" s="19"/>
      <c r="E11997" s="36"/>
      <c r="I11997" s="36"/>
      <c r="N11997" s="2"/>
      <c r="O11997" s="2"/>
    </row>
    <row r="11998" spans="1:15">
      <c r="A11998" s="19"/>
      <c r="E11998" s="36"/>
      <c r="I11998" s="36"/>
      <c r="N11998" s="2"/>
      <c r="O11998" s="2"/>
    </row>
    <row r="11999" spans="1:15">
      <c r="A11999" s="19"/>
      <c r="E11999" s="36"/>
      <c r="I11999" s="36"/>
      <c r="N11999" s="2"/>
      <c r="O11999" s="2"/>
    </row>
    <row r="12000" spans="1:15">
      <c r="A12000" s="19"/>
      <c r="E12000" s="36"/>
      <c r="I12000" s="36"/>
      <c r="N12000" s="2"/>
      <c r="O12000" s="2"/>
    </row>
    <row r="12001" spans="1:15">
      <c r="A12001" s="19"/>
      <c r="E12001" s="36"/>
      <c r="I12001" s="36"/>
      <c r="N12001" s="2"/>
      <c r="O12001" s="2"/>
    </row>
    <row r="12002" spans="1:15">
      <c r="A12002" s="19"/>
      <c r="D12002" s="19"/>
      <c r="E12002" s="36"/>
      <c r="I12002" s="36"/>
      <c r="N12002" s="2"/>
      <c r="O12002" s="2"/>
    </row>
    <row r="12003" spans="1:15">
      <c r="A12003" s="19"/>
      <c r="E12003" s="36"/>
      <c r="I12003" s="36"/>
      <c r="N12003" s="2"/>
      <c r="O12003" s="2"/>
    </row>
    <row r="12004" spans="1:15">
      <c r="A12004" s="19"/>
      <c r="D12004" s="6"/>
      <c r="E12004" s="36"/>
      <c r="I12004" s="36"/>
      <c r="N12004" s="2"/>
      <c r="O12004" s="2"/>
    </row>
    <row r="12005" spans="1:15">
      <c r="A12005" s="19"/>
      <c r="E12005" s="36"/>
      <c r="I12005" s="36"/>
      <c r="N12005" s="2"/>
      <c r="O12005" s="2"/>
    </row>
    <row r="12006" spans="1:15">
      <c r="A12006" s="19"/>
      <c r="E12006" s="36"/>
      <c r="I12006" s="36"/>
      <c r="N12006" s="2"/>
      <c r="O12006" s="2"/>
    </row>
    <row r="12007" spans="1:15">
      <c r="A12007" s="19"/>
      <c r="D12007" s="19"/>
      <c r="E12007" s="36"/>
      <c r="I12007" s="36"/>
      <c r="N12007" s="2"/>
      <c r="O12007" s="2"/>
    </row>
    <row r="12008" spans="1:15">
      <c r="A12008" s="19"/>
      <c r="D12008" s="6"/>
      <c r="E12008" s="36"/>
      <c r="I12008" s="36"/>
      <c r="N12008" s="2"/>
      <c r="O12008" s="2"/>
    </row>
    <row r="12009" spans="1:15">
      <c r="A12009" s="19"/>
      <c r="D12009" s="6"/>
      <c r="E12009" s="36"/>
      <c r="I12009" s="36"/>
      <c r="N12009" s="2"/>
      <c r="O12009" s="2"/>
    </row>
    <row r="12010" spans="1:15">
      <c r="A12010" s="19"/>
      <c r="E12010" s="36"/>
      <c r="I12010" s="36"/>
      <c r="N12010" s="2"/>
      <c r="O12010" s="2"/>
    </row>
    <row r="12011" spans="1:15">
      <c r="A12011" s="19"/>
      <c r="E12011" s="36"/>
      <c r="I12011" s="36"/>
      <c r="N12011" s="2"/>
      <c r="O12011" s="2"/>
    </row>
    <row r="12012" spans="1:15">
      <c r="A12012" s="19"/>
      <c r="D12012" s="19"/>
      <c r="E12012" s="36"/>
      <c r="I12012" s="36"/>
      <c r="N12012" s="2"/>
      <c r="O12012" s="2"/>
    </row>
    <row r="12013" spans="1:15">
      <c r="A12013" s="19"/>
      <c r="E12013" s="36"/>
      <c r="I12013" s="36"/>
      <c r="N12013" s="2"/>
      <c r="O12013" s="2"/>
    </row>
    <row r="12014" spans="1:15">
      <c r="A12014" s="19"/>
      <c r="E12014" s="36"/>
      <c r="I12014" s="36"/>
      <c r="N12014" s="2"/>
      <c r="O12014" s="2"/>
    </row>
    <row r="12015" spans="1:15">
      <c r="A12015" s="19"/>
      <c r="E12015" s="36"/>
      <c r="I12015" s="36"/>
      <c r="N12015" s="2"/>
      <c r="O12015" s="2"/>
    </row>
    <row r="12016" spans="1:15">
      <c r="A12016" s="19"/>
      <c r="E12016" s="36"/>
      <c r="I12016" s="36"/>
      <c r="N12016" s="2"/>
      <c r="O12016" s="2"/>
    </row>
    <row r="12017" spans="1:15">
      <c r="A12017" s="19"/>
      <c r="E12017" s="36"/>
      <c r="H12017" s="36"/>
      <c r="I12017" s="36"/>
      <c r="N12017" s="2"/>
      <c r="O12017" s="2"/>
    </row>
    <row r="12018" spans="1:15">
      <c r="A12018" s="19"/>
      <c r="D12018" s="6"/>
      <c r="E12018" s="36"/>
      <c r="I12018" s="36"/>
      <c r="N12018" s="2"/>
      <c r="O12018" s="2"/>
    </row>
    <row r="12019" spans="1:15">
      <c r="A12019" s="19"/>
      <c r="D12019" s="6"/>
      <c r="E12019" s="36"/>
      <c r="I12019" s="36"/>
      <c r="N12019" s="2"/>
      <c r="O12019" s="2"/>
    </row>
    <row r="12020" spans="1:15">
      <c r="A12020" s="19"/>
      <c r="E12020" s="36"/>
      <c r="I12020" s="36"/>
      <c r="N12020" s="2"/>
      <c r="O12020" s="2"/>
    </row>
    <row r="12021" spans="1:15">
      <c r="A12021" s="19"/>
      <c r="E12021" s="36"/>
      <c r="I12021" s="36"/>
      <c r="N12021" s="2"/>
      <c r="O12021" s="2"/>
    </row>
    <row r="12022" spans="1:15">
      <c r="A12022" s="19"/>
      <c r="E12022" s="36"/>
      <c r="H12022" s="36"/>
      <c r="I12022" s="36"/>
      <c r="N12022" s="2"/>
      <c r="O12022" s="2"/>
    </row>
    <row r="12023" spans="1:15">
      <c r="A12023" s="19"/>
      <c r="E12023" s="36"/>
      <c r="I12023" s="36"/>
      <c r="N12023" s="2"/>
      <c r="O12023" s="2"/>
    </row>
    <row r="12024" spans="1:15">
      <c r="A12024" s="19"/>
      <c r="D12024" s="6"/>
      <c r="E12024" s="36"/>
      <c r="I12024" s="36"/>
      <c r="N12024" s="2"/>
      <c r="O12024" s="2"/>
    </row>
    <row r="12025" spans="1:15">
      <c r="A12025" s="19"/>
      <c r="E12025" s="36"/>
      <c r="I12025" s="36"/>
      <c r="N12025" s="2"/>
      <c r="O12025" s="2"/>
    </row>
    <row r="12026" spans="1:15">
      <c r="A12026" s="19"/>
      <c r="E12026" s="36"/>
      <c r="I12026" s="36"/>
      <c r="N12026" s="2"/>
      <c r="O12026" s="2"/>
    </row>
    <row r="12027" spans="1:15">
      <c r="A12027" s="19"/>
      <c r="E12027" s="36"/>
      <c r="H12027" s="36"/>
      <c r="I12027" s="36"/>
      <c r="N12027" s="2"/>
      <c r="O12027" s="2"/>
    </row>
    <row r="12028" spans="1:15">
      <c r="A12028" s="19"/>
      <c r="D12028" s="6"/>
      <c r="E12028" s="36"/>
      <c r="I12028" s="36"/>
      <c r="N12028" s="2"/>
      <c r="O12028" s="2"/>
    </row>
    <row r="12029" spans="1:15">
      <c r="A12029" s="19"/>
      <c r="E12029" s="36"/>
      <c r="I12029" s="36"/>
      <c r="N12029" s="2"/>
      <c r="O12029" s="2"/>
    </row>
    <row r="12030" spans="1:15">
      <c r="A12030" s="19"/>
      <c r="E12030" s="36"/>
      <c r="I12030" s="36"/>
      <c r="N12030" s="2"/>
      <c r="O12030" s="2"/>
    </row>
    <row r="12031" spans="1:15">
      <c r="A12031" s="19"/>
      <c r="E12031" s="36"/>
      <c r="I12031" s="36"/>
      <c r="N12031" s="2"/>
      <c r="O12031" s="2"/>
    </row>
    <row r="12032" spans="1:15">
      <c r="A12032" s="19"/>
      <c r="E12032" s="36"/>
      <c r="H12032" s="36"/>
      <c r="I12032" s="36"/>
      <c r="N12032" s="2"/>
      <c r="O12032" s="2"/>
    </row>
    <row r="12033" spans="1:15">
      <c r="A12033" s="19"/>
      <c r="D12033" s="6"/>
      <c r="E12033" s="36"/>
      <c r="I12033" s="36"/>
      <c r="N12033" s="2"/>
      <c r="O12033" s="2"/>
    </row>
    <row r="12034" spans="1:15">
      <c r="A12034" s="19"/>
      <c r="E12034" s="36"/>
      <c r="I12034" s="36"/>
      <c r="N12034" s="2"/>
      <c r="O12034" s="2"/>
    </row>
    <row r="12035" spans="1:15">
      <c r="A12035" s="19"/>
      <c r="E12035" s="36"/>
      <c r="I12035" s="36"/>
      <c r="N12035" s="2"/>
      <c r="O12035" s="2"/>
    </row>
    <row r="12036" spans="1:15">
      <c r="A12036" s="19"/>
      <c r="E12036" s="36"/>
      <c r="I12036" s="36"/>
      <c r="N12036" s="2"/>
      <c r="O12036" s="2"/>
    </row>
    <row r="12037" spans="1:15">
      <c r="A12037" s="19"/>
      <c r="D12037" s="36"/>
      <c r="E12037" s="36"/>
      <c r="I12037" s="36"/>
      <c r="N12037" s="2"/>
      <c r="O12037" s="2"/>
    </row>
    <row r="12038" spans="1:15">
      <c r="A12038" s="19"/>
      <c r="D12038" s="35"/>
      <c r="E12038" s="36"/>
      <c r="H12038" s="34"/>
      <c r="I12038" s="36"/>
      <c r="N12038" s="2"/>
      <c r="O12038" s="2"/>
    </row>
    <row r="12039" spans="1:15">
      <c r="A12039" s="19"/>
      <c r="D12039" s="34"/>
      <c r="E12039" s="36"/>
      <c r="I12039" s="36"/>
      <c r="N12039" s="2"/>
      <c r="O12039" s="2"/>
    </row>
    <row r="12040" spans="1:15">
      <c r="A12040" s="19"/>
      <c r="D12040" s="6"/>
      <c r="E12040" s="36"/>
      <c r="I12040" s="36"/>
      <c r="N12040" s="2"/>
      <c r="O12040" s="2"/>
    </row>
    <row r="12041" spans="1:15">
      <c r="A12041" s="19"/>
      <c r="D12041" s="6"/>
      <c r="E12041" s="36"/>
      <c r="I12041" s="36"/>
      <c r="N12041" s="2"/>
      <c r="O12041" s="2"/>
    </row>
    <row r="12042" spans="1:15">
      <c r="A12042" s="19"/>
      <c r="D12042" s="36"/>
      <c r="E12042" s="36"/>
      <c r="I12042" s="36"/>
      <c r="N12042" s="2"/>
      <c r="O12042" s="2"/>
    </row>
    <row r="12043" spans="1:15">
      <c r="A12043" s="19"/>
      <c r="D12043" s="35"/>
      <c r="E12043" s="36"/>
      <c r="H12043" s="34"/>
      <c r="I12043" s="36"/>
      <c r="N12043" s="2"/>
      <c r="O12043" s="2"/>
    </row>
    <row r="12044" spans="1:15">
      <c r="A12044" s="19"/>
      <c r="D12044" s="6"/>
      <c r="E12044" s="36"/>
      <c r="H12044" s="34"/>
      <c r="I12044" s="36"/>
      <c r="N12044" s="2"/>
      <c r="O12044" s="2"/>
    </row>
    <row r="12045" spans="1:15">
      <c r="A12045" s="19"/>
      <c r="D12045" s="6"/>
      <c r="E12045" s="36"/>
      <c r="I12045" s="36"/>
      <c r="N12045" s="2"/>
      <c r="O12045" s="2"/>
    </row>
    <row r="12046" spans="1:15">
      <c r="A12046" s="19"/>
      <c r="D12046" s="6"/>
      <c r="E12046" s="36"/>
      <c r="I12046" s="36"/>
      <c r="N12046" s="2"/>
      <c r="O12046" s="2"/>
    </row>
    <row r="12047" spans="1:15">
      <c r="A12047" s="19"/>
      <c r="D12047" s="36"/>
      <c r="E12047" s="36"/>
      <c r="I12047" s="36"/>
      <c r="N12047" s="2"/>
      <c r="O12047" s="2"/>
    </row>
    <row r="12048" spans="1:15">
      <c r="A12048" s="19"/>
      <c r="D12048" s="34"/>
      <c r="E12048" s="36"/>
      <c r="H12048" s="35"/>
      <c r="I12048" s="36"/>
      <c r="N12048" s="2"/>
      <c r="O12048" s="2"/>
    </row>
    <row r="12049" spans="1:15">
      <c r="A12049" s="19"/>
      <c r="D12049" s="34"/>
      <c r="E12049" s="36"/>
      <c r="I12049" s="36"/>
      <c r="N12049" s="2"/>
      <c r="O12049" s="2"/>
    </row>
    <row r="12050" spans="1:15">
      <c r="A12050" s="19"/>
      <c r="D12050" s="6"/>
      <c r="E12050" s="36"/>
      <c r="I12050" s="36"/>
      <c r="N12050" s="2"/>
      <c r="O12050" s="2"/>
    </row>
    <row r="12051" spans="1:15">
      <c r="A12051" s="19"/>
      <c r="D12051" s="6"/>
      <c r="E12051" s="36"/>
      <c r="I12051" s="36"/>
      <c r="N12051" s="2"/>
      <c r="O12051" s="2"/>
    </row>
    <row r="12052" spans="1:15">
      <c r="A12052" s="19"/>
      <c r="D12052" s="36"/>
      <c r="E12052" s="36"/>
      <c r="I12052" s="36"/>
      <c r="N12052" s="2"/>
      <c r="O12052" s="2"/>
    </row>
    <row r="12053" spans="1:15">
      <c r="A12053" s="19"/>
      <c r="D12053" s="34"/>
      <c r="E12053" s="36"/>
      <c r="H12053" s="35"/>
      <c r="I12053" s="36"/>
      <c r="N12053" s="2"/>
      <c r="O12053" s="2"/>
    </row>
    <row r="12054" spans="1:15">
      <c r="A12054" s="19"/>
      <c r="D12054" s="34"/>
      <c r="E12054" s="36"/>
      <c r="I12054" s="36"/>
      <c r="N12054" s="2"/>
      <c r="O12054" s="2"/>
    </row>
    <row r="12055" spans="1:15">
      <c r="A12055" s="19"/>
      <c r="D12055" s="6"/>
      <c r="E12055" s="36"/>
      <c r="I12055" s="36"/>
      <c r="N12055" s="2"/>
      <c r="O12055" s="2"/>
    </row>
    <row r="12056" spans="1:15">
      <c r="A12056" s="19"/>
      <c r="D12056" s="6"/>
      <c r="E12056" s="36"/>
      <c r="I12056" s="36"/>
      <c r="N12056" s="2"/>
      <c r="O12056" s="2"/>
    </row>
    <row r="12057" spans="1:15">
      <c r="A12057" s="19"/>
      <c r="D12057" s="6"/>
      <c r="E12057" s="36"/>
      <c r="H12057" s="36"/>
      <c r="I12057" s="36"/>
      <c r="N12057" s="2"/>
      <c r="O12057" s="2"/>
    </row>
    <row r="12058" spans="1:15">
      <c r="A12058" s="19"/>
      <c r="D12058" s="35"/>
      <c r="E12058" s="36"/>
      <c r="H12058" s="34"/>
      <c r="I12058" s="36"/>
      <c r="N12058" s="2"/>
      <c r="O12058" s="2"/>
    </row>
    <row r="12059" spans="1:15">
      <c r="A12059" s="19"/>
      <c r="D12059" s="34"/>
      <c r="E12059" s="36"/>
      <c r="I12059" s="36"/>
      <c r="N12059" s="2"/>
      <c r="O12059" s="2"/>
    </row>
    <row r="12060" spans="1:15">
      <c r="A12060" s="19"/>
      <c r="D12060" s="6"/>
      <c r="E12060" s="36"/>
      <c r="I12060" s="36"/>
      <c r="N12060" s="2"/>
      <c r="O12060" s="2"/>
    </row>
    <row r="12061" spans="1:15">
      <c r="A12061" s="19"/>
      <c r="D12061" s="6"/>
      <c r="E12061" s="36"/>
      <c r="I12061" s="36"/>
      <c r="N12061" s="2"/>
      <c r="O12061" s="2"/>
    </row>
    <row r="12062" spans="1:15">
      <c r="A12062" s="19"/>
      <c r="D12062" s="6"/>
      <c r="E12062" s="36"/>
      <c r="H12062" s="36"/>
      <c r="I12062" s="36"/>
      <c r="N12062" s="2"/>
      <c r="O12062" s="2"/>
    </row>
    <row r="12063" spans="1:15">
      <c r="A12063" s="19"/>
      <c r="D12063" s="35"/>
      <c r="E12063" s="36"/>
      <c r="H12063" s="34"/>
      <c r="I12063" s="36"/>
      <c r="N12063" s="2"/>
      <c r="O12063" s="2"/>
    </row>
    <row r="12064" spans="1:15">
      <c r="A12064" s="19"/>
      <c r="D12064" s="6"/>
      <c r="E12064" s="36"/>
      <c r="H12064" s="34"/>
      <c r="I12064" s="36"/>
      <c r="N12064" s="2"/>
      <c r="O12064" s="2"/>
    </row>
    <row r="12065" spans="1:15">
      <c r="A12065" s="19"/>
      <c r="D12065" s="6"/>
      <c r="E12065" s="36"/>
      <c r="I12065" s="36"/>
      <c r="N12065" s="2"/>
      <c r="O12065" s="2"/>
    </row>
    <row r="12066" spans="1:15">
      <c r="A12066" s="19"/>
      <c r="D12066" s="6"/>
      <c r="E12066" s="36"/>
      <c r="I12066" s="36"/>
      <c r="N12066" s="2"/>
      <c r="O12066" s="2"/>
    </row>
    <row r="12067" spans="1:15">
      <c r="A12067" s="19"/>
      <c r="D12067" s="36"/>
      <c r="E12067" s="36"/>
      <c r="I12067" s="36"/>
      <c r="N12067" s="2"/>
      <c r="O12067" s="2"/>
    </row>
    <row r="12068" spans="1:15">
      <c r="A12068" s="19"/>
      <c r="D12068" s="34"/>
      <c r="E12068" s="36"/>
      <c r="H12068" s="35"/>
      <c r="I12068" s="36"/>
      <c r="N12068" s="2"/>
      <c r="O12068" s="2"/>
    </row>
    <row r="12069" spans="1:15">
      <c r="A12069" s="19"/>
      <c r="D12069" s="6"/>
      <c r="E12069" s="36"/>
      <c r="H12069" s="34"/>
      <c r="I12069" s="36"/>
      <c r="N12069" s="2"/>
      <c r="O12069" s="2"/>
    </row>
    <row r="12070" spans="1:15">
      <c r="A12070" s="19"/>
      <c r="D12070" s="6"/>
      <c r="E12070" s="36"/>
      <c r="I12070" s="36"/>
      <c r="N12070" s="2"/>
      <c r="O12070" s="2"/>
    </row>
    <row r="12071" spans="1:15">
      <c r="A12071" s="19"/>
      <c r="D12071" s="6"/>
      <c r="E12071" s="36"/>
      <c r="I12071" s="36"/>
      <c r="N12071" s="2"/>
      <c r="O12071" s="2"/>
    </row>
    <row r="12072" spans="1:15">
      <c r="A12072" s="19"/>
      <c r="D12072" s="36"/>
      <c r="E12072" s="36"/>
      <c r="I12072" s="36"/>
      <c r="N12072" s="2"/>
      <c r="O12072" s="2"/>
    </row>
    <row r="12073" spans="1:15">
      <c r="A12073" s="19"/>
      <c r="D12073" s="35"/>
      <c r="E12073" s="36"/>
      <c r="H12073" s="34"/>
      <c r="I12073" s="36"/>
      <c r="N12073" s="2"/>
      <c r="O12073" s="2"/>
    </row>
    <row r="12074" spans="1:15">
      <c r="A12074" s="19"/>
      <c r="D12074" s="34"/>
      <c r="E12074" s="36"/>
      <c r="I12074" s="36"/>
      <c r="N12074" s="2"/>
      <c r="O12074" s="2"/>
    </row>
    <row r="12075" spans="1:15">
      <c r="A12075" s="19"/>
      <c r="D12075" s="6"/>
      <c r="E12075" s="36"/>
      <c r="I12075" s="36"/>
      <c r="N12075" s="2"/>
      <c r="O12075" s="2"/>
    </row>
    <row r="12076" spans="1:15">
      <c r="A12076" s="19"/>
      <c r="D12076" s="6"/>
      <c r="E12076" s="36"/>
      <c r="I12076" s="36"/>
      <c r="N12076" s="2"/>
      <c r="O12076" s="2"/>
    </row>
    <row r="12077" spans="1:15">
      <c r="A12077" s="19"/>
      <c r="D12077" s="36"/>
      <c r="E12077" s="36"/>
      <c r="I12077" s="36"/>
      <c r="N12077" s="2"/>
      <c r="O12077" s="2"/>
    </row>
    <row r="12078" spans="1:15">
      <c r="A12078" s="19"/>
      <c r="D12078" s="34"/>
      <c r="E12078" s="36"/>
      <c r="H12078" s="35"/>
      <c r="I12078" s="36"/>
      <c r="N12078" s="2"/>
      <c r="O12078" s="2"/>
    </row>
    <row r="12079" spans="1:15">
      <c r="A12079" s="19"/>
      <c r="D12079" s="34"/>
      <c r="E12079" s="36"/>
      <c r="I12079" s="36"/>
      <c r="N12079" s="2"/>
      <c r="O12079" s="2"/>
    </row>
    <row r="12080" spans="1:15">
      <c r="A12080" s="19"/>
      <c r="D12080" s="6"/>
      <c r="E12080" s="36"/>
      <c r="I12080" s="36"/>
      <c r="N12080" s="2"/>
      <c r="O12080" s="2"/>
    </row>
    <row r="12081" spans="1:15">
      <c r="A12081" s="19"/>
      <c r="D12081" s="6"/>
      <c r="E12081" s="36"/>
      <c r="I12081" s="36"/>
      <c r="N12081" s="2"/>
      <c r="O12081" s="2"/>
    </row>
    <row r="12082" spans="1:15">
      <c r="A12082" s="19"/>
      <c r="D12082" s="6"/>
      <c r="E12082" s="36"/>
      <c r="H12082" s="36"/>
      <c r="I12082" s="36"/>
      <c r="N12082" s="2"/>
      <c r="O12082" s="2"/>
    </row>
    <row r="12083" spans="1:15">
      <c r="A12083" s="19"/>
      <c r="D12083" s="34"/>
      <c r="E12083" s="36"/>
      <c r="H12083" s="35"/>
      <c r="I12083" s="36"/>
      <c r="N12083" s="2"/>
      <c r="O12083" s="2"/>
    </row>
    <row r="12084" spans="1:15">
      <c r="A12084" s="19"/>
      <c r="D12084" s="6"/>
      <c r="E12084" s="36"/>
      <c r="H12084" s="34"/>
      <c r="I12084" s="36"/>
      <c r="N12084" s="2"/>
      <c r="O12084" s="2"/>
    </row>
    <row r="12085" spans="1:15">
      <c r="A12085" s="19"/>
      <c r="D12085" s="6"/>
      <c r="E12085" s="36"/>
      <c r="I12085" s="36"/>
      <c r="N12085" s="2"/>
      <c r="O12085" s="2"/>
    </row>
    <row r="12086" spans="1:15">
      <c r="A12086" s="19"/>
      <c r="D12086" s="6"/>
      <c r="E12086" s="36"/>
      <c r="I12086" s="36"/>
      <c r="N12086" s="2"/>
      <c r="O12086" s="2"/>
    </row>
    <row r="12087" spans="1:15">
      <c r="A12087" s="19"/>
      <c r="D12087" s="36"/>
      <c r="E12087" s="36"/>
      <c r="I12087" s="36"/>
      <c r="N12087" s="2"/>
      <c r="O12087" s="2"/>
    </row>
    <row r="12088" spans="1:15">
      <c r="A12088" s="19"/>
      <c r="D12088" s="34"/>
      <c r="E12088" s="36"/>
      <c r="H12088" s="35"/>
      <c r="I12088" s="36"/>
      <c r="N12088" s="2"/>
      <c r="O12088" s="2"/>
    </row>
    <row r="12089" spans="1:15">
      <c r="A12089" s="19"/>
      <c r="D12089" s="6"/>
      <c r="E12089" s="36"/>
      <c r="H12089" s="34"/>
      <c r="I12089" s="36"/>
      <c r="N12089" s="2"/>
      <c r="O12089" s="2"/>
    </row>
    <row r="12090" spans="1:15">
      <c r="A12090" s="19"/>
      <c r="D12090" s="6"/>
      <c r="E12090" s="36"/>
      <c r="I12090" s="36"/>
      <c r="N12090" s="2"/>
      <c r="O12090" s="2"/>
    </row>
    <row r="12091" spans="1:15">
      <c r="A12091" s="19"/>
      <c r="D12091" s="6"/>
      <c r="E12091" s="36"/>
      <c r="I12091" s="36"/>
      <c r="N12091" s="2"/>
      <c r="O12091" s="2"/>
    </row>
    <row r="12092" spans="1:15">
      <c r="A12092" s="19"/>
      <c r="D12092" s="36"/>
      <c r="E12092" s="36"/>
      <c r="I12092" s="36"/>
      <c r="N12092" s="2"/>
      <c r="O12092" s="2"/>
    </row>
    <row r="12093" spans="1:15">
      <c r="A12093" s="19"/>
      <c r="D12093" s="34"/>
      <c r="E12093" s="36"/>
      <c r="H12093" s="35"/>
      <c r="I12093" s="36"/>
      <c r="N12093" s="2"/>
      <c r="O12093" s="2"/>
    </row>
    <row r="12094" spans="1:15">
      <c r="A12094" s="19"/>
      <c r="D12094" s="34"/>
      <c r="E12094" s="36"/>
      <c r="I12094" s="36"/>
      <c r="N12094" s="2"/>
      <c r="O12094" s="2"/>
    </row>
    <row r="12095" spans="1:15">
      <c r="A12095" s="19"/>
      <c r="D12095" s="6"/>
      <c r="E12095" s="36"/>
      <c r="I12095" s="36"/>
      <c r="N12095" s="2"/>
      <c r="O12095" s="2"/>
    </row>
    <row r="12096" spans="1:15">
      <c r="A12096" s="19"/>
      <c r="D12096" s="6"/>
      <c r="E12096" s="36"/>
      <c r="I12096" s="36"/>
      <c r="N12096" s="2"/>
      <c r="O12096" s="2"/>
    </row>
    <row r="12097" spans="1:15">
      <c r="A12097" s="19"/>
      <c r="D12097" s="6"/>
      <c r="E12097" s="36"/>
      <c r="H12097" s="36"/>
      <c r="I12097" s="36"/>
      <c r="N12097" s="2"/>
      <c r="O12097" s="2"/>
    </row>
    <row r="12098" spans="1:15">
      <c r="A12098" s="19"/>
      <c r="D12098" s="34"/>
      <c r="E12098" s="36"/>
      <c r="H12098" s="35"/>
      <c r="I12098" s="36"/>
      <c r="N12098" s="2"/>
      <c r="O12098" s="2"/>
    </row>
    <row r="12099" spans="1:15">
      <c r="A12099" s="19"/>
      <c r="D12099" s="34"/>
      <c r="E12099" s="36"/>
      <c r="I12099" s="36"/>
      <c r="N12099" s="2"/>
      <c r="O12099" s="2"/>
    </row>
    <row r="12100" spans="1:15">
      <c r="A12100" s="19"/>
      <c r="D12100" s="6"/>
      <c r="E12100" s="36"/>
      <c r="I12100" s="36"/>
      <c r="N12100" s="2"/>
      <c r="O12100" s="2"/>
    </row>
    <row r="12101" spans="1:15">
      <c r="A12101" s="19"/>
      <c r="D12101" s="6"/>
      <c r="E12101" s="36"/>
      <c r="I12101" s="36"/>
      <c r="N12101" s="2"/>
      <c r="O12101" s="2"/>
    </row>
    <row r="12102" spans="1:15">
      <c r="A12102" s="19"/>
      <c r="D12102" s="36"/>
      <c r="E12102" s="36"/>
      <c r="I12102" s="36"/>
      <c r="N12102" s="2"/>
      <c r="O12102" s="2"/>
    </row>
    <row r="12103" spans="1:15">
      <c r="A12103" s="19"/>
      <c r="D12103" s="34"/>
      <c r="E12103" s="36"/>
      <c r="H12103" s="35"/>
      <c r="I12103" s="36"/>
      <c r="N12103" s="2"/>
      <c r="O12103" s="2"/>
    </row>
    <row r="12104" spans="1:15">
      <c r="A12104" s="19"/>
      <c r="D12104" s="6"/>
      <c r="E12104" s="36"/>
      <c r="H12104" s="34"/>
      <c r="I12104" s="36"/>
      <c r="N12104" s="2"/>
      <c r="O12104" s="2"/>
    </row>
    <row r="12105" spans="1:15">
      <c r="A12105" s="19"/>
      <c r="D12105" s="6"/>
      <c r="E12105" s="36"/>
      <c r="I12105" s="36"/>
      <c r="N12105" s="2"/>
      <c r="O12105" s="2"/>
    </row>
    <row r="12106" spans="1:15">
      <c r="A12106" s="19"/>
      <c r="D12106" s="6"/>
      <c r="E12106" s="36"/>
      <c r="I12106" s="36"/>
      <c r="N12106" s="2"/>
      <c r="O12106" s="2"/>
    </row>
    <row r="12107" spans="1:15">
      <c r="A12107" s="19"/>
      <c r="D12107" s="6"/>
      <c r="E12107" s="36"/>
      <c r="H12107" s="36"/>
      <c r="I12107" s="36"/>
      <c r="N12107" s="2"/>
      <c r="O12107" s="2"/>
    </row>
    <row r="12108" spans="1:15">
      <c r="A12108" s="19"/>
      <c r="D12108" s="34"/>
      <c r="E12108" s="36"/>
      <c r="H12108" s="35"/>
      <c r="I12108" s="36"/>
      <c r="N12108" s="2"/>
      <c r="O12108" s="2"/>
    </row>
    <row r="12109" spans="1:15">
      <c r="A12109" s="19"/>
      <c r="D12109" s="34"/>
      <c r="E12109" s="36"/>
      <c r="I12109" s="36"/>
      <c r="N12109" s="2"/>
      <c r="O12109" s="2"/>
    </row>
    <row r="12110" spans="1:15">
      <c r="A12110" s="19"/>
      <c r="D12110" s="6"/>
      <c r="E12110" s="36"/>
      <c r="I12110" s="36"/>
      <c r="N12110" s="2"/>
      <c r="O12110" s="2"/>
    </row>
    <row r="12111" spans="1:15">
      <c r="A12111" s="19"/>
      <c r="D12111" s="6"/>
      <c r="E12111" s="36"/>
      <c r="I12111" s="36"/>
      <c r="N12111" s="2"/>
      <c r="O12111" s="2"/>
    </row>
    <row r="12112" spans="1:15">
      <c r="A12112" s="19"/>
      <c r="D12112" s="36"/>
      <c r="E12112" s="36"/>
      <c r="I12112" s="36"/>
      <c r="N12112" s="2"/>
      <c r="O12112" s="2"/>
    </row>
    <row r="12113" spans="1:15">
      <c r="A12113" s="19"/>
      <c r="D12113" s="35"/>
      <c r="E12113" s="36"/>
      <c r="H12113" s="34"/>
      <c r="I12113" s="36"/>
      <c r="N12113" s="2"/>
      <c r="O12113" s="2"/>
    </row>
    <row r="12114" spans="1:15">
      <c r="A12114" s="19"/>
      <c r="D12114" s="34"/>
      <c r="E12114" s="36"/>
      <c r="I12114" s="36"/>
      <c r="N12114" s="2"/>
      <c r="O12114" s="2"/>
    </row>
    <row r="12115" spans="1:15">
      <c r="A12115" s="19"/>
      <c r="D12115" s="6"/>
      <c r="E12115" s="36"/>
      <c r="I12115" s="36"/>
      <c r="N12115" s="2"/>
      <c r="O12115" s="2"/>
    </row>
    <row r="12116" spans="1:15">
      <c r="A12116" s="19"/>
      <c r="D12116" s="6"/>
      <c r="E12116" s="36"/>
      <c r="I12116" s="36"/>
      <c r="N12116" s="2"/>
      <c r="O12116" s="2"/>
    </row>
    <row r="12117" spans="1:15">
      <c r="A12117" s="19"/>
      <c r="D12117" s="6"/>
      <c r="E12117" s="36"/>
      <c r="H12117" s="36"/>
      <c r="I12117" s="36"/>
      <c r="N12117" s="2"/>
      <c r="O12117" s="2"/>
    </row>
    <row r="12118" spans="1:15">
      <c r="A12118" s="19"/>
      <c r="D12118" s="34"/>
      <c r="E12118" s="36"/>
      <c r="H12118" s="35"/>
      <c r="I12118" s="36"/>
      <c r="N12118" s="2"/>
      <c r="O12118" s="2"/>
    </row>
    <row r="12119" spans="1:15">
      <c r="A12119" s="19"/>
      <c r="D12119" s="6"/>
      <c r="E12119" s="36"/>
      <c r="H12119" s="34"/>
      <c r="I12119" s="36"/>
      <c r="N12119" s="2"/>
      <c r="O12119" s="2"/>
    </row>
    <row r="12120" spans="1:15">
      <c r="A12120" s="19"/>
      <c r="D12120" s="6"/>
      <c r="E12120" s="36"/>
      <c r="I12120" s="36"/>
      <c r="N12120" s="2"/>
      <c r="O12120" s="2"/>
    </row>
    <row r="12121" spans="1:15">
      <c r="A12121" s="19"/>
      <c r="D12121" s="6"/>
      <c r="E12121" s="36"/>
      <c r="I12121" s="36"/>
      <c r="N12121" s="2"/>
      <c r="O12121" s="2"/>
    </row>
    <row r="12122" spans="1:15">
      <c r="A12122" s="19"/>
      <c r="D12122" s="6"/>
      <c r="E12122" s="36"/>
      <c r="H12122" s="36"/>
      <c r="I12122" s="36"/>
      <c r="N12122" s="2"/>
      <c r="O12122" s="2"/>
    </row>
    <row r="12123" spans="1:15">
      <c r="A12123" s="19"/>
      <c r="D12123" s="34"/>
      <c r="E12123" s="36"/>
      <c r="H12123" s="35"/>
      <c r="I12123" s="36"/>
      <c r="N12123" s="2"/>
      <c r="O12123" s="2"/>
    </row>
    <row r="12124" spans="1:15">
      <c r="A12124" s="19"/>
      <c r="D12124" s="6"/>
      <c r="E12124" s="36"/>
      <c r="H12124" s="34"/>
      <c r="I12124" s="36"/>
      <c r="N12124" s="2"/>
      <c r="O12124" s="2"/>
    </row>
    <row r="12125" spans="1:15">
      <c r="A12125" s="19"/>
      <c r="D12125" s="6"/>
      <c r="E12125" s="36"/>
      <c r="I12125" s="36"/>
      <c r="N12125" s="2"/>
      <c r="O12125" s="2"/>
    </row>
    <row r="12126" spans="1:15">
      <c r="A12126" s="19"/>
      <c r="D12126" s="6"/>
      <c r="E12126" s="36"/>
      <c r="I12126" s="36"/>
      <c r="N12126" s="2"/>
      <c r="O12126" s="2"/>
    </row>
    <row r="12127" spans="1:15">
      <c r="A12127" s="19"/>
      <c r="D12127" s="6"/>
      <c r="E12127" s="36"/>
      <c r="H12127" s="36"/>
      <c r="I12127" s="36"/>
      <c r="N12127" s="2"/>
      <c r="O12127" s="2"/>
    </row>
    <row r="12128" spans="1:15">
      <c r="A12128" s="19"/>
      <c r="D12128" s="35"/>
      <c r="E12128" s="36"/>
      <c r="H12128" s="34"/>
      <c r="I12128" s="36"/>
      <c r="N12128" s="2"/>
      <c r="O12128" s="2"/>
    </row>
    <row r="12129" spans="1:15">
      <c r="A12129" s="19"/>
      <c r="D12129" s="6"/>
      <c r="E12129" s="36"/>
      <c r="H12129" s="34"/>
      <c r="I12129" s="36"/>
      <c r="N12129" s="2"/>
      <c r="O12129" s="2"/>
    </row>
    <row r="12130" spans="1:15">
      <c r="A12130" s="19"/>
      <c r="D12130" s="6"/>
      <c r="E12130" s="36"/>
      <c r="I12130" s="36"/>
      <c r="N12130" s="2"/>
      <c r="O12130" s="2"/>
    </row>
    <row r="12131" spans="1:15">
      <c r="A12131" s="19"/>
      <c r="D12131" s="6"/>
      <c r="E12131" s="36"/>
      <c r="I12131" s="36"/>
      <c r="N12131" s="2"/>
      <c r="O12131" s="2"/>
    </row>
    <row r="12132" spans="1:15">
      <c r="A12132" s="19"/>
      <c r="D12132" s="6"/>
      <c r="E12132" s="36"/>
      <c r="H12132" s="36"/>
      <c r="I12132" s="36"/>
      <c r="N12132" s="2"/>
      <c r="O12132" s="2"/>
    </row>
    <row r="12133" spans="1:15">
      <c r="A12133" s="19"/>
      <c r="D12133" s="35"/>
      <c r="E12133" s="36"/>
      <c r="H12133" s="34"/>
      <c r="I12133" s="36"/>
      <c r="N12133" s="2"/>
      <c r="O12133" s="2"/>
    </row>
    <row r="12134" spans="1:15">
      <c r="A12134" s="19"/>
      <c r="D12134" s="34"/>
      <c r="E12134" s="36"/>
      <c r="I12134" s="36"/>
      <c r="N12134" s="2"/>
      <c r="O12134" s="2"/>
    </row>
    <row r="12135" spans="1:15">
      <c r="A12135" s="19"/>
      <c r="D12135" s="6"/>
      <c r="E12135" s="36"/>
      <c r="I12135" s="36"/>
      <c r="N12135" s="2"/>
      <c r="O12135" s="2"/>
    </row>
    <row r="12136" spans="1:15">
      <c r="A12136" s="19"/>
      <c r="D12136" s="6"/>
      <c r="E12136" s="36"/>
      <c r="I12136" s="36"/>
      <c r="N12136" s="2"/>
      <c r="O12136" s="2"/>
    </row>
    <row r="12137" spans="1:15">
      <c r="A12137" s="19"/>
      <c r="D12137" s="6"/>
      <c r="E12137" s="36"/>
      <c r="H12137" s="36"/>
      <c r="I12137" s="36"/>
      <c r="N12137" s="2"/>
      <c r="O12137" s="2"/>
    </row>
    <row r="12138" spans="1:15">
      <c r="A12138" s="19"/>
      <c r="D12138" s="34"/>
      <c r="E12138" s="36"/>
      <c r="H12138" s="35"/>
      <c r="I12138" s="36"/>
      <c r="N12138" s="2"/>
      <c r="O12138" s="2"/>
    </row>
    <row r="12139" spans="1:15">
      <c r="A12139" s="19"/>
      <c r="D12139" s="6"/>
      <c r="E12139" s="36"/>
      <c r="H12139" s="34"/>
      <c r="I12139" s="36"/>
      <c r="N12139" s="2"/>
      <c r="O12139" s="2"/>
    </row>
    <row r="12140" spans="1:15">
      <c r="A12140" s="19"/>
      <c r="D12140" s="6"/>
      <c r="E12140" s="36"/>
      <c r="I12140" s="36"/>
      <c r="N12140" s="2"/>
      <c r="O12140" s="2"/>
    </row>
    <row r="12141" spans="1:15">
      <c r="A12141" s="19"/>
      <c r="D12141" s="6"/>
      <c r="E12141" s="36"/>
      <c r="I12141" s="36"/>
      <c r="N12141" s="2"/>
      <c r="O12141" s="2"/>
    </row>
    <row r="12142" spans="1:15">
      <c r="A12142" s="19"/>
      <c r="D12142" s="6"/>
      <c r="E12142" s="36"/>
      <c r="I12142" s="36"/>
      <c r="N12142" s="2"/>
      <c r="O12142" s="2"/>
    </row>
    <row r="12143" spans="1:15">
      <c r="A12143" s="19"/>
      <c r="D12143" s="6"/>
      <c r="E12143" s="36"/>
      <c r="I12143" s="36"/>
      <c r="N12143" s="2"/>
      <c r="O12143" s="2"/>
    </row>
    <row r="12144" spans="1:15">
      <c r="A12144" s="19"/>
      <c r="D12144" s="6"/>
      <c r="E12144" s="36"/>
      <c r="H12144" s="36"/>
      <c r="I12144" s="36"/>
      <c r="N12144" s="2"/>
      <c r="O12144" s="2"/>
    </row>
    <row r="12145" spans="1:15">
      <c r="A12145" s="19"/>
      <c r="D12145" s="35"/>
      <c r="E12145" s="36"/>
      <c r="H12145" s="34"/>
      <c r="I12145" s="36"/>
      <c r="N12145" s="2"/>
      <c r="O12145" s="2"/>
    </row>
    <row r="12146" spans="1:15">
      <c r="A12146" s="19"/>
      <c r="D12146" s="6"/>
      <c r="E12146" s="36"/>
      <c r="H12146" s="34"/>
      <c r="I12146" s="36"/>
      <c r="N12146" s="2"/>
      <c r="O12146" s="2"/>
    </row>
    <row r="12147" spans="1:15">
      <c r="A12147" s="19"/>
      <c r="D12147" s="6"/>
      <c r="E12147" s="36"/>
      <c r="I12147" s="36"/>
      <c r="N12147" s="2"/>
      <c r="O12147" s="2"/>
    </row>
    <row r="12148" spans="1:15">
      <c r="A12148" s="19"/>
      <c r="D12148" s="6"/>
      <c r="E12148" s="36"/>
      <c r="I12148" s="36"/>
      <c r="N12148" s="2"/>
      <c r="O12148" s="2"/>
    </row>
    <row r="12149" spans="1:15">
      <c r="A12149" s="19"/>
      <c r="D12149" s="6"/>
      <c r="E12149" s="36"/>
      <c r="H12149" s="36"/>
      <c r="I12149" s="36"/>
      <c r="N12149" s="2"/>
      <c r="O12149" s="2"/>
    </row>
    <row r="12150" spans="1:15">
      <c r="A12150" s="19"/>
      <c r="D12150" s="34"/>
      <c r="E12150" s="36"/>
      <c r="H12150" s="35"/>
      <c r="I12150" s="36"/>
      <c r="N12150" s="2"/>
      <c r="O12150" s="2"/>
    </row>
    <row r="12151" spans="1:15">
      <c r="A12151" s="19"/>
      <c r="D12151" s="34"/>
      <c r="E12151" s="36"/>
      <c r="I12151" s="36"/>
      <c r="N12151" s="2"/>
      <c r="O12151" s="2"/>
    </row>
    <row r="12152" spans="1:15">
      <c r="A12152" s="19"/>
      <c r="D12152" s="6"/>
      <c r="E12152" s="36"/>
      <c r="I12152" s="36"/>
      <c r="N12152" s="2"/>
      <c r="O12152" s="2"/>
    </row>
    <row r="12153" spans="1:15">
      <c r="A12153" s="19"/>
      <c r="D12153" s="6"/>
      <c r="E12153" s="36"/>
      <c r="I12153" s="36"/>
      <c r="N12153" s="2"/>
      <c r="O12153" s="2"/>
    </row>
    <row r="12154" spans="1:15">
      <c r="A12154" s="19"/>
      <c r="D12154" s="36"/>
      <c r="E12154" s="36"/>
      <c r="I12154" s="36"/>
      <c r="N12154" s="2"/>
      <c r="O12154" s="2"/>
    </row>
    <row r="12155" spans="1:15">
      <c r="A12155" s="19"/>
      <c r="D12155" s="35"/>
      <c r="E12155" s="36"/>
      <c r="H12155" s="34"/>
      <c r="I12155" s="36"/>
      <c r="N12155" s="2"/>
      <c r="O12155" s="2"/>
    </row>
    <row r="12156" spans="1:15">
      <c r="A12156" s="19"/>
      <c r="D12156" s="34"/>
      <c r="E12156" s="36"/>
      <c r="I12156" s="36"/>
      <c r="N12156" s="2"/>
      <c r="O12156" s="2"/>
    </row>
    <row r="12157" spans="1:15">
      <c r="A12157" s="19"/>
      <c r="D12157" s="6"/>
      <c r="E12157" s="36"/>
      <c r="I12157" s="36"/>
      <c r="N12157" s="2"/>
      <c r="O12157" s="2"/>
    </row>
    <row r="12158" spans="1:15">
      <c r="A12158" s="19"/>
      <c r="D12158" s="6"/>
      <c r="E12158" s="36"/>
      <c r="I12158" s="36"/>
      <c r="N12158" s="2"/>
      <c r="O12158" s="2"/>
    </row>
    <row r="12159" spans="1:15">
      <c r="A12159" s="19"/>
      <c r="D12159" s="6"/>
      <c r="E12159" s="36"/>
      <c r="I12159" s="36"/>
      <c r="N12159" s="2"/>
      <c r="O12159" s="2"/>
    </row>
    <row r="12160" spans="1:15">
      <c r="A12160" s="19"/>
      <c r="D12160" s="6"/>
      <c r="E12160" s="36"/>
      <c r="I12160" s="36"/>
      <c r="N12160" s="2"/>
      <c r="O12160" s="2"/>
    </row>
    <row r="12161" spans="1:15">
      <c r="A12161" s="19"/>
      <c r="D12161" s="6"/>
      <c r="E12161" s="36"/>
      <c r="H12161" s="36"/>
      <c r="I12161" s="36"/>
      <c r="N12161" s="2"/>
      <c r="O12161" s="2"/>
    </row>
    <row r="12162" spans="1:15">
      <c r="A12162" s="19"/>
      <c r="D12162" s="35"/>
      <c r="E12162" s="36"/>
      <c r="H12162" s="34"/>
      <c r="I12162" s="36"/>
      <c r="N12162" s="2"/>
      <c r="O12162" s="2"/>
    </row>
    <row r="12163" spans="1:15">
      <c r="A12163" s="19"/>
      <c r="D12163" s="6"/>
      <c r="E12163" s="36"/>
      <c r="H12163" s="34"/>
      <c r="I12163" s="36"/>
      <c r="N12163" s="2"/>
      <c r="O12163" s="2"/>
    </row>
    <row r="12164" spans="1:15">
      <c r="A12164" s="19"/>
      <c r="D12164" s="6"/>
      <c r="E12164" s="36"/>
      <c r="I12164" s="36"/>
      <c r="N12164" s="2"/>
      <c r="O12164" s="2"/>
    </row>
    <row r="12165" spans="1:15">
      <c r="A12165" s="19"/>
      <c r="D12165" s="6"/>
      <c r="E12165" s="36"/>
      <c r="I12165" s="36"/>
      <c r="N12165" s="2"/>
      <c r="O12165" s="2"/>
    </row>
    <row r="12166" spans="1:15">
      <c r="A12166" s="19"/>
      <c r="D12166" s="36"/>
      <c r="E12166" s="36"/>
      <c r="I12166" s="36"/>
      <c r="N12166" s="2"/>
      <c r="O12166" s="2"/>
    </row>
    <row r="12167" spans="1:15">
      <c r="A12167" s="19"/>
      <c r="D12167" s="35"/>
      <c r="E12167" s="36"/>
      <c r="H12167" s="34"/>
      <c r="I12167" s="36"/>
      <c r="N12167" s="2"/>
      <c r="O12167" s="2"/>
    </row>
    <row r="12168" spans="1:15">
      <c r="A12168" s="19"/>
      <c r="D12168" s="34"/>
      <c r="E12168" s="36"/>
      <c r="I12168" s="36"/>
      <c r="N12168" s="2"/>
      <c r="O12168" s="2"/>
    </row>
    <row r="12169" spans="1:15">
      <c r="A12169" s="19"/>
      <c r="D12169" s="6"/>
      <c r="E12169" s="36"/>
      <c r="I12169" s="36"/>
      <c r="N12169" s="2"/>
      <c r="O12169" s="2"/>
    </row>
    <row r="12170" spans="1:15">
      <c r="A12170" s="19"/>
      <c r="D12170" s="6"/>
      <c r="E12170" s="36"/>
      <c r="I12170" s="36"/>
      <c r="N12170" s="2"/>
      <c r="O12170" s="2"/>
    </row>
    <row r="12171" spans="1:15">
      <c r="A12171" s="19"/>
      <c r="D12171" s="6"/>
      <c r="E12171" s="36"/>
      <c r="H12171" s="36"/>
      <c r="I12171" s="36"/>
      <c r="N12171" s="2"/>
      <c r="O12171" s="2"/>
    </row>
    <row r="12172" spans="1:15">
      <c r="A12172" s="19"/>
      <c r="D12172" s="34"/>
      <c r="E12172" s="36"/>
      <c r="H12172" s="35"/>
      <c r="I12172" s="36"/>
      <c r="N12172" s="2"/>
      <c r="O12172" s="2"/>
    </row>
    <row r="12173" spans="1:15">
      <c r="A12173" s="19"/>
      <c r="D12173" s="34"/>
      <c r="E12173" s="36"/>
      <c r="I12173" s="36"/>
      <c r="N12173" s="2"/>
      <c r="O12173" s="2"/>
    </row>
    <row r="12174" spans="1:15">
      <c r="A12174" s="19"/>
      <c r="D12174" s="6"/>
      <c r="E12174" s="36"/>
      <c r="I12174" s="36"/>
      <c r="N12174" s="2"/>
      <c r="O12174" s="2"/>
    </row>
    <row r="12175" spans="1:15">
      <c r="A12175" s="19"/>
      <c r="D12175" s="6"/>
      <c r="E12175" s="36"/>
      <c r="I12175" s="36"/>
      <c r="N12175" s="2"/>
      <c r="O12175" s="2"/>
    </row>
    <row r="12176" spans="1:15">
      <c r="A12176" s="19"/>
      <c r="D12176" s="6"/>
      <c r="E12176" s="36"/>
      <c r="H12176" s="36"/>
      <c r="I12176" s="36"/>
      <c r="N12176" s="2"/>
      <c r="O12176" s="2"/>
    </row>
    <row r="12177" spans="1:15">
      <c r="A12177" s="19"/>
      <c r="D12177" s="34"/>
      <c r="E12177" s="36"/>
      <c r="H12177" s="35"/>
      <c r="I12177" s="36"/>
      <c r="N12177" s="2"/>
      <c r="O12177" s="2"/>
    </row>
    <row r="12178" spans="1:15">
      <c r="A12178" s="19"/>
      <c r="D12178" s="6"/>
      <c r="E12178" s="36"/>
      <c r="H12178" s="34"/>
      <c r="I12178" s="36"/>
      <c r="N12178" s="2"/>
      <c r="O12178" s="2"/>
    </row>
    <row r="12179" spans="1:15">
      <c r="A12179" s="19"/>
      <c r="D12179" s="6"/>
      <c r="E12179" s="36"/>
      <c r="I12179" s="36"/>
      <c r="N12179" s="2"/>
      <c r="O12179" s="2"/>
    </row>
    <row r="12180" spans="1:15">
      <c r="A12180" s="19"/>
      <c r="D12180" s="6"/>
      <c r="E12180" s="36"/>
      <c r="I12180" s="36"/>
      <c r="N12180" s="2"/>
      <c r="O12180" s="2"/>
    </row>
    <row r="12181" spans="1:15">
      <c r="A12181" s="19"/>
      <c r="D12181" s="6"/>
      <c r="E12181" s="36"/>
      <c r="H12181" s="36"/>
      <c r="I12181" s="36"/>
      <c r="N12181" s="2"/>
      <c r="O12181" s="2"/>
    </row>
    <row r="12182" spans="1:15">
      <c r="A12182" s="19"/>
      <c r="D12182" s="35"/>
      <c r="E12182" s="36"/>
      <c r="H12182" s="34"/>
      <c r="I12182" s="36"/>
      <c r="N12182" s="2"/>
      <c r="O12182" s="2"/>
    </row>
    <row r="12183" spans="1:15">
      <c r="A12183" s="19"/>
      <c r="D12183" s="34"/>
      <c r="E12183" s="36"/>
      <c r="I12183" s="36"/>
      <c r="N12183" s="2"/>
      <c r="O12183" s="2"/>
    </row>
    <row r="12184" spans="1:15">
      <c r="A12184" s="19"/>
      <c r="D12184" s="6"/>
      <c r="E12184" s="36"/>
      <c r="I12184" s="36"/>
      <c r="N12184" s="2"/>
      <c r="O12184" s="2"/>
    </row>
    <row r="12185" spans="1:15">
      <c r="A12185" s="19"/>
      <c r="D12185" s="6"/>
      <c r="E12185" s="36"/>
      <c r="I12185" s="36"/>
      <c r="N12185" s="2"/>
      <c r="O12185" s="2"/>
    </row>
    <row r="12186" spans="1:15">
      <c r="A12186" s="19"/>
      <c r="D12186" s="6"/>
      <c r="E12186" s="36"/>
      <c r="H12186" s="36"/>
      <c r="I12186" s="36"/>
      <c r="N12186" s="2"/>
      <c r="O12186" s="2"/>
    </row>
    <row r="12187" spans="1:15">
      <c r="A12187" s="19"/>
      <c r="D12187" s="35"/>
      <c r="E12187" s="36"/>
      <c r="H12187" s="34"/>
      <c r="I12187" s="36"/>
      <c r="N12187" s="2"/>
      <c r="O12187" s="2"/>
    </row>
    <row r="12188" spans="1:15">
      <c r="A12188" s="19"/>
      <c r="D12188" s="6"/>
      <c r="E12188" s="36"/>
      <c r="H12188" s="34"/>
      <c r="I12188" s="36"/>
      <c r="N12188" s="2"/>
      <c r="O12188" s="2"/>
    </row>
    <row r="12189" spans="1:15">
      <c r="A12189" s="19"/>
      <c r="D12189" s="6"/>
      <c r="E12189" s="36"/>
      <c r="I12189" s="36"/>
      <c r="N12189" s="2"/>
      <c r="O12189" s="2"/>
    </row>
    <row r="12190" spans="1:15">
      <c r="A12190" s="19"/>
      <c r="D12190" s="6"/>
      <c r="E12190" s="36"/>
      <c r="I12190" s="36"/>
      <c r="N12190" s="2"/>
      <c r="O12190" s="2"/>
    </row>
    <row r="12191" spans="1:15">
      <c r="A12191" s="19"/>
      <c r="D12191" s="36"/>
      <c r="E12191" s="36"/>
      <c r="I12191" s="36"/>
      <c r="N12191" s="2"/>
      <c r="O12191" s="2"/>
    </row>
    <row r="12192" spans="1:15">
      <c r="A12192" s="19"/>
      <c r="D12192" s="35"/>
      <c r="E12192" s="36"/>
      <c r="H12192" s="34"/>
      <c r="I12192" s="36"/>
      <c r="N12192" s="2"/>
      <c r="O12192" s="2"/>
    </row>
    <row r="12193" spans="1:15">
      <c r="A12193" s="19"/>
      <c r="D12193" s="6"/>
      <c r="E12193" s="36"/>
      <c r="H12193" s="34"/>
      <c r="I12193" s="36"/>
      <c r="N12193" s="2"/>
      <c r="O12193" s="2"/>
    </row>
    <row r="12194" spans="1:15">
      <c r="A12194" s="19"/>
      <c r="D12194" s="6"/>
      <c r="E12194" s="36"/>
      <c r="I12194" s="36"/>
      <c r="N12194" s="2"/>
      <c r="O12194" s="2"/>
    </row>
    <row r="12195" spans="1:15">
      <c r="A12195" s="19"/>
      <c r="D12195" s="6"/>
      <c r="E12195" s="36"/>
      <c r="I12195" s="36"/>
      <c r="N12195" s="2"/>
      <c r="O12195" s="2"/>
    </row>
    <row r="12196" spans="1:15">
      <c r="A12196" s="19"/>
      <c r="D12196" s="36"/>
      <c r="E12196" s="36"/>
      <c r="I12196" s="36"/>
      <c r="N12196" s="2"/>
      <c r="O12196" s="2"/>
    </row>
    <row r="12197" spans="1:15">
      <c r="A12197" s="19"/>
      <c r="D12197" s="34"/>
      <c r="E12197" s="36"/>
      <c r="H12197" s="35"/>
      <c r="I12197" s="36"/>
      <c r="N12197" s="2"/>
      <c r="O12197" s="2"/>
    </row>
    <row r="12198" spans="1:15">
      <c r="A12198" s="19"/>
      <c r="D12198" s="6"/>
      <c r="E12198" s="36"/>
      <c r="H12198" s="34"/>
      <c r="I12198" s="36"/>
      <c r="N12198" s="2"/>
      <c r="O12198" s="2"/>
    </row>
    <row r="12199" spans="1:15">
      <c r="A12199" s="19"/>
      <c r="D12199" s="6"/>
      <c r="E12199" s="36"/>
      <c r="I12199" s="36"/>
      <c r="N12199" s="2"/>
      <c r="O12199" s="2"/>
    </row>
    <row r="12200" spans="1:15">
      <c r="A12200" s="19"/>
      <c r="D12200" s="6"/>
      <c r="E12200" s="36"/>
      <c r="I12200" s="36"/>
      <c r="N12200" s="2"/>
      <c r="O12200" s="2"/>
    </row>
    <row r="12201" spans="1:15">
      <c r="A12201" s="19"/>
      <c r="D12201" s="36"/>
      <c r="E12201" s="36"/>
      <c r="I12201" s="36"/>
      <c r="N12201" s="2"/>
      <c r="O12201" s="2"/>
    </row>
    <row r="12202" spans="1:15">
      <c r="A12202" s="19"/>
      <c r="D12202" s="35"/>
      <c r="E12202" s="36"/>
      <c r="H12202" s="34"/>
      <c r="I12202" s="36"/>
      <c r="N12202" s="2"/>
      <c r="O12202" s="2"/>
    </row>
    <row r="12203" spans="1:15">
      <c r="A12203" s="19"/>
      <c r="D12203" s="34"/>
      <c r="E12203" s="36"/>
      <c r="I12203" s="36"/>
      <c r="N12203" s="2"/>
      <c r="O12203" s="2"/>
    </row>
    <row r="12204" spans="1:15">
      <c r="A12204" s="19"/>
      <c r="D12204" s="6"/>
      <c r="E12204" s="36"/>
      <c r="I12204" s="36"/>
      <c r="N12204" s="2"/>
      <c r="O12204" s="2"/>
    </row>
    <row r="12205" spans="1:15">
      <c r="A12205" s="19"/>
      <c r="D12205" s="6"/>
      <c r="E12205" s="36"/>
      <c r="I12205" s="36"/>
      <c r="N12205" s="2"/>
      <c r="O12205" s="2"/>
    </row>
    <row r="12206" spans="1:15">
      <c r="A12206" s="19"/>
      <c r="D12206" s="6"/>
      <c r="E12206" s="36"/>
      <c r="H12206" s="36"/>
      <c r="I12206" s="36"/>
      <c r="N12206" s="2"/>
      <c r="O12206" s="2"/>
    </row>
    <row r="12207" spans="1:15">
      <c r="A12207" s="19"/>
      <c r="D12207" s="35"/>
      <c r="E12207" s="36"/>
      <c r="H12207" s="34"/>
      <c r="I12207" s="36"/>
      <c r="N12207" s="2"/>
      <c r="O12207" s="2"/>
    </row>
    <row r="12208" spans="1:15">
      <c r="A12208" s="19"/>
      <c r="D12208" s="34"/>
      <c r="E12208" s="36"/>
      <c r="I12208" s="36"/>
      <c r="N12208" s="2"/>
      <c r="O12208" s="2"/>
    </row>
    <row r="12209" spans="1:15">
      <c r="A12209" s="19"/>
      <c r="D12209" s="6"/>
      <c r="E12209" s="36"/>
      <c r="I12209" s="36"/>
      <c r="N12209" s="2"/>
      <c r="O12209" s="2"/>
    </row>
    <row r="12210" spans="1:15">
      <c r="A12210" s="19"/>
      <c r="D12210" s="6"/>
      <c r="E12210" s="36"/>
      <c r="I12210" s="36"/>
      <c r="N12210" s="2"/>
      <c r="O12210" s="2"/>
    </row>
    <row r="12211" spans="1:15">
      <c r="A12211" s="19"/>
      <c r="D12211" s="36"/>
      <c r="E12211" s="36"/>
      <c r="I12211" s="36"/>
      <c r="N12211" s="2"/>
      <c r="O12211" s="2"/>
    </row>
    <row r="12212" spans="1:15">
      <c r="A12212" s="19"/>
      <c r="D12212" s="35"/>
      <c r="E12212" s="36"/>
      <c r="H12212" s="34"/>
      <c r="I12212" s="36"/>
      <c r="N12212" s="2"/>
      <c r="O12212" s="2"/>
    </row>
    <row r="12213" spans="1:15">
      <c r="A12213" s="19"/>
      <c r="D12213" s="6"/>
      <c r="E12213" s="36"/>
      <c r="H12213" s="34"/>
      <c r="I12213" s="36"/>
      <c r="N12213" s="2"/>
      <c r="O12213" s="2"/>
    </row>
    <row r="12214" spans="1:15">
      <c r="A12214" s="19"/>
      <c r="D12214" s="6"/>
      <c r="E12214" s="36"/>
      <c r="I12214" s="36"/>
      <c r="N12214" s="2"/>
      <c r="O12214" s="2"/>
    </row>
    <row r="12215" spans="1:15">
      <c r="A12215" s="19"/>
      <c r="D12215" s="6"/>
      <c r="E12215" s="36"/>
      <c r="I12215" s="36"/>
      <c r="N12215" s="2"/>
      <c r="O12215" s="2"/>
    </row>
    <row r="12216" spans="1:15">
      <c r="A12216" s="19"/>
      <c r="D12216" s="36"/>
      <c r="E12216" s="36"/>
      <c r="I12216" s="36"/>
      <c r="N12216" s="2"/>
      <c r="O12216" s="2"/>
    </row>
    <row r="12217" spans="1:15">
      <c r="A12217" s="19"/>
      <c r="D12217" s="34"/>
      <c r="E12217" s="36"/>
      <c r="H12217" s="35"/>
      <c r="I12217" s="36"/>
      <c r="N12217" s="2"/>
      <c r="O12217" s="2"/>
    </row>
    <row r="12218" spans="1:15">
      <c r="A12218" s="19"/>
      <c r="D12218" s="6"/>
      <c r="E12218" s="36"/>
      <c r="H12218" s="34"/>
      <c r="I12218" s="36"/>
      <c r="N12218" s="2"/>
      <c r="O12218" s="2"/>
    </row>
    <row r="12219" spans="1:15">
      <c r="A12219" s="19"/>
      <c r="D12219" s="6"/>
      <c r="E12219" s="36"/>
      <c r="I12219" s="36"/>
      <c r="N12219" s="2"/>
      <c r="O12219" s="2"/>
    </row>
    <row r="12220" spans="1:15">
      <c r="A12220" s="19"/>
      <c r="D12220" s="6"/>
      <c r="E12220" s="36"/>
      <c r="I12220" s="36"/>
      <c r="N12220" s="2"/>
      <c r="O12220" s="2"/>
    </row>
    <row r="12221" spans="1:15">
      <c r="A12221" s="19"/>
      <c r="D12221" s="6"/>
      <c r="E12221" s="36"/>
      <c r="H12221" s="36"/>
      <c r="I12221" s="36"/>
      <c r="N12221" s="2"/>
      <c r="O12221" s="2"/>
    </row>
    <row r="12222" spans="1:15">
      <c r="A12222" s="19"/>
      <c r="D12222" s="35"/>
      <c r="E12222" s="36"/>
      <c r="H12222" s="34"/>
      <c r="I12222" s="36"/>
      <c r="N12222" s="2"/>
      <c r="O12222" s="2"/>
    </row>
    <row r="12223" spans="1:15">
      <c r="A12223" s="19"/>
      <c r="D12223" s="6"/>
      <c r="E12223" s="36"/>
      <c r="H12223" s="34"/>
      <c r="I12223" s="36"/>
      <c r="N12223" s="2"/>
      <c r="O12223" s="2"/>
    </row>
    <row r="12224" spans="1:15">
      <c r="A12224" s="19"/>
      <c r="D12224" s="6"/>
      <c r="E12224" s="36"/>
      <c r="I12224" s="36"/>
      <c r="N12224" s="2"/>
      <c r="O12224" s="2"/>
    </row>
    <row r="12225" spans="1:15">
      <c r="A12225" s="19"/>
      <c r="D12225" s="6"/>
      <c r="E12225" s="36"/>
      <c r="I12225" s="36"/>
      <c r="N12225" s="2"/>
      <c r="O12225" s="2"/>
    </row>
    <row r="12226" spans="1:15">
      <c r="A12226" s="19"/>
      <c r="D12226" s="6"/>
      <c r="E12226" s="36"/>
      <c r="H12226" s="36"/>
      <c r="I12226" s="36"/>
      <c r="N12226" s="2"/>
      <c r="O12226" s="2"/>
    </row>
    <row r="12227" spans="1:15">
      <c r="A12227" s="19"/>
      <c r="D12227" s="35"/>
      <c r="E12227" s="36"/>
      <c r="H12227" s="34"/>
      <c r="I12227" s="36"/>
      <c r="N12227" s="2"/>
      <c r="O12227" s="2"/>
    </row>
    <row r="12228" spans="1:15">
      <c r="A12228" s="19"/>
      <c r="D12228" s="6"/>
      <c r="E12228" s="36"/>
      <c r="H12228" s="34"/>
      <c r="I12228" s="36"/>
      <c r="N12228" s="2"/>
      <c r="O12228" s="2"/>
    </row>
    <row r="12229" spans="1:15">
      <c r="A12229" s="19"/>
      <c r="D12229" s="6"/>
      <c r="E12229" s="36"/>
      <c r="I12229" s="36"/>
      <c r="N12229" s="2"/>
      <c r="O12229" s="2"/>
    </row>
    <row r="12230" spans="1:15">
      <c r="A12230" s="19"/>
      <c r="D12230" s="6"/>
      <c r="E12230" s="36"/>
      <c r="I12230" s="36"/>
      <c r="N12230" s="2"/>
      <c r="O12230" s="2"/>
    </row>
    <row r="12231" spans="1:15">
      <c r="A12231" s="19"/>
      <c r="D12231" s="36"/>
      <c r="E12231" s="36"/>
      <c r="I12231" s="36"/>
      <c r="N12231" s="2"/>
      <c r="O12231" s="2"/>
    </row>
    <row r="12232" spans="1:15">
      <c r="A12232" s="19"/>
      <c r="D12232" s="35"/>
      <c r="E12232" s="36"/>
      <c r="H12232" s="34"/>
      <c r="I12232" s="36"/>
      <c r="N12232" s="2"/>
      <c r="O12232" s="2"/>
    </row>
    <row r="12233" spans="1:15">
      <c r="A12233" s="19"/>
      <c r="D12233" s="34"/>
      <c r="E12233" s="36"/>
      <c r="I12233" s="36"/>
      <c r="N12233" s="2"/>
      <c r="O12233" s="2"/>
    </row>
    <row r="12234" spans="1:15">
      <c r="A12234" s="19"/>
      <c r="D12234" s="6"/>
      <c r="E12234" s="36"/>
      <c r="I12234" s="36"/>
      <c r="N12234" s="2"/>
      <c r="O12234" s="2"/>
    </row>
    <row r="12235" spans="1:15">
      <c r="A12235" s="19"/>
      <c r="D12235" s="6"/>
      <c r="E12235" s="36"/>
      <c r="I12235" s="36"/>
      <c r="N12235" s="2"/>
      <c r="O12235" s="2"/>
    </row>
    <row r="12236" spans="1:15">
      <c r="A12236" s="19"/>
      <c r="D12236" s="36"/>
      <c r="E12236" s="36"/>
      <c r="I12236" s="36"/>
      <c r="N12236" s="2"/>
      <c r="O12236" s="2"/>
    </row>
    <row r="12237" spans="1:15">
      <c r="A12237" s="19"/>
      <c r="D12237" s="34"/>
      <c r="E12237" s="36"/>
      <c r="H12237" s="35"/>
      <c r="I12237" s="36"/>
      <c r="N12237" s="2"/>
      <c r="O12237" s="2"/>
    </row>
    <row r="12238" spans="1:15">
      <c r="A12238" s="19"/>
      <c r="D12238" s="6"/>
      <c r="E12238" s="36"/>
      <c r="H12238" s="34"/>
      <c r="I12238" s="36"/>
      <c r="N12238" s="2"/>
      <c r="O12238" s="2"/>
    </row>
    <row r="12239" spans="1:15">
      <c r="A12239" s="19"/>
      <c r="D12239" s="6"/>
      <c r="E12239" s="36"/>
      <c r="I12239" s="36"/>
      <c r="N12239" s="2"/>
      <c r="O12239" s="2"/>
    </row>
    <row r="12240" spans="1:15">
      <c r="A12240" s="19"/>
      <c r="D12240" s="6"/>
      <c r="E12240" s="36"/>
      <c r="I12240" s="36"/>
      <c r="N12240" s="2"/>
      <c r="O12240" s="2"/>
    </row>
    <row r="12241" spans="1:15">
      <c r="A12241" s="19"/>
      <c r="D12241" s="36"/>
      <c r="E12241" s="36"/>
      <c r="I12241" s="36"/>
      <c r="N12241" s="2"/>
      <c r="O12241" s="2"/>
    </row>
    <row r="12242" spans="1:15">
      <c r="A12242" s="19"/>
      <c r="D12242" s="34"/>
      <c r="E12242" s="36"/>
      <c r="H12242" s="35"/>
      <c r="I12242" s="36"/>
      <c r="N12242" s="2"/>
      <c r="O12242" s="2"/>
    </row>
    <row r="12243" spans="1:15">
      <c r="A12243" s="19"/>
      <c r="D12243" s="34"/>
      <c r="E12243" s="36"/>
      <c r="I12243" s="36"/>
      <c r="N12243" s="2"/>
      <c r="O12243" s="2"/>
    </row>
    <row r="12244" spans="1:15">
      <c r="A12244" s="19"/>
      <c r="D12244" s="6"/>
      <c r="E12244" s="36"/>
      <c r="I12244" s="36"/>
      <c r="N12244" s="2"/>
      <c r="O12244" s="2"/>
    </row>
    <row r="12245" spans="1:15">
      <c r="A12245" s="19"/>
      <c r="D12245" s="6"/>
      <c r="E12245" s="36"/>
      <c r="I12245" s="36"/>
      <c r="N12245" s="2"/>
      <c r="O12245" s="2"/>
    </row>
    <row r="12246" spans="1:15">
      <c r="A12246" s="19"/>
      <c r="D12246" s="6"/>
      <c r="E12246" s="36"/>
      <c r="I12246" s="36"/>
      <c r="N12246" s="2"/>
      <c r="O12246" s="2"/>
    </row>
    <row r="12247" spans="1:15">
      <c r="A12247" s="19"/>
      <c r="D12247" s="6"/>
      <c r="E12247" s="36"/>
      <c r="I12247" s="36"/>
      <c r="N12247" s="2"/>
      <c r="O12247" s="2"/>
    </row>
    <row r="12248" spans="1:15">
      <c r="A12248" s="19"/>
      <c r="D12248" s="6"/>
      <c r="E12248" s="36"/>
      <c r="H12248" s="36"/>
      <c r="I12248" s="36"/>
      <c r="N12248" s="2"/>
      <c r="O12248" s="2"/>
    </row>
    <row r="12249" spans="1:15">
      <c r="A12249" s="19"/>
      <c r="D12249" s="34"/>
      <c r="E12249" s="36"/>
      <c r="H12249" s="35"/>
      <c r="I12249" s="36"/>
      <c r="N12249" s="2"/>
      <c r="O12249" s="2"/>
    </row>
    <row r="12250" spans="1:15">
      <c r="A12250" s="19"/>
      <c r="D12250" s="34"/>
      <c r="E12250" s="36"/>
      <c r="I12250" s="36"/>
      <c r="N12250" s="2"/>
      <c r="O12250" s="2"/>
    </row>
    <row r="12251" spans="1:15">
      <c r="A12251" s="19"/>
      <c r="D12251" s="6"/>
      <c r="E12251" s="36"/>
      <c r="I12251" s="36"/>
      <c r="N12251" s="2"/>
      <c r="O12251" s="2"/>
    </row>
    <row r="12252" spans="1:15">
      <c r="A12252" s="19"/>
      <c r="D12252" s="6"/>
      <c r="E12252" s="36"/>
      <c r="I12252" s="36"/>
      <c r="N12252" s="2"/>
      <c r="O12252" s="2"/>
    </row>
    <row r="12253" spans="1:15">
      <c r="A12253" s="19"/>
      <c r="D12253" s="36"/>
      <c r="E12253" s="36"/>
      <c r="I12253" s="36"/>
      <c r="N12253" s="2"/>
      <c r="O12253" s="2"/>
    </row>
    <row r="12254" spans="1:15">
      <c r="A12254" s="19"/>
      <c r="D12254" s="6"/>
      <c r="E12254" s="36"/>
      <c r="I12254" s="36"/>
      <c r="N12254" s="2"/>
      <c r="O12254" s="2"/>
    </row>
    <row r="12255" spans="1:15">
      <c r="A12255" s="19"/>
      <c r="D12255" s="6"/>
      <c r="E12255" s="36"/>
      <c r="I12255" s="36"/>
      <c r="N12255" s="2"/>
      <c r="O12255" s="2"/>
    </row>
    <row r="12256" spans="1:15">
      <c r="A12256" s="19"/>
      <c r="D12256" s="6"/>
      <c r="E12256" s="36"/>
      <c r="I12256" s="36"/>
      <c r="N12256" s="2"/>
      <c r="O12256" s="2"/>
    </row>
    <row r="12257" spans="1:15">
      <c r="A12257" s="19"/>
      <c r="D12257" s="6"/>
      <c r="E12257" s="36"/>
      <c r="I12257" s="36"/>
      <c r="N12257" s="2"/>
      <c r="O12257" s="2"/>
    </row>
    <row r="12258" spans="1:15">
      <c r="A12258" s="19"/>
      <c r="D12258" s="6"/>
      <c r="E12258" s="36"/>
      <c r="H12258" s="36"/>
      <c r="I12258" s="36"/>
      <c r="N12258" s="2"/>
      <c r="O12258" s="2"/>
    </row>
    <row r="12259" spans="1:15">
      <c r="A12259" s="19"/>
      <c r="D12259" s="36"/>
      <c r="E12259" s="36"/>
      <c r="I12259" s="36"/>
      <c r="N12259" s="2"/>
      <c r="O12259" s="2"/>
    </row>
    <row r="12260" spans="1:15">
      <c r="A12260" s="19"/>
      <c r="D12260" s="6"/>
      <c r="E12260" s="36"/>
      <c r="I12260" s="36"/>
      <c r="N12260" s="2"/>
      <c r="O12260" s="2"/>
    </row>
    <row r="12261" spans="1:15">
      <c r="A12261" s="19"/>
      <c r="D12261" s="6"/>
      <c r="E12261" s="36"/>
      <c r="H12261" s="36"/>
      <c r="I12261" s="36"/>
      <c r="N12261" s="2"/>
      <c r="O12261" s="2"/>
    </row>
    <row r="12262" spans="1:15">
      <c r="A12262" s="19"/>
      <c r="D12262" s="6"/>
      <c r="E12262" s="36"/>
      <c r="I12262" s="36"/>
      <c r="N12262" s="2"/>
      <c r="O12262" s="2"/>
    </row>
    <row r="12263" spans="1:15">
      <c r="A12263" s="19"/>
      <c r="D12263" s="6"/>
      <c r="E12263" s="36"/>
      <c r="I12263" s="36"/>
      <c r="N12263" s="2"/>
      <c r="O12263" s="2"/>
    </row>
    <row r="12264" spans="1:15">
      <c r="A12264" s="19"/>
      <c r="D12264" s="6"/>
      <c r="E12264" s="36"/>
      <c r="I12264" s="36"/>
      <c r="N12264" s="2"/>
      <c r="O12264" s="2"/>
    </row>
    <row r="12265" spans="1:15">
      <c r="A12265" s="19"/>
      <c r="D12265" s="6"/>
      <c r="E12265" s="36"/>
      <c r="I12265" s="36"/>
      <c r="N12265" s="2"/>
      <c r="O12265" s="2"/>
    </row>
    <row r="12266" spans="1:15">
      <c r="A12266" s="19"/>
      <c r="D12266" s="6"/>
      <c r="E12266" s="36"/>
      <c r="H12266" s="36"/>
      <c r="I12266" s="36"/>
      <c r="N12266" s="2"/>
      <c r="O12266" s="2"/>
    </row>
    <row r="12267" spans="1:15">
      <c r="A12267" s="19"/>
      <c r="D12267" s="6"/>
      <c r="E12267" s="36"/>
      <c r="I12267" s="36"/>
      <c r="N12267" s="2"/>
      <c r="O12267" s="2"/>
    </row>
    <row r="12268" spans="1:15">
      <c r="A12268" s="19"/>
      <c r="D12268" s="36"/>
      <c r="E12268" s="36"/>
      <c r="I12268" s="36"/>
      <c r="N12268" s="2"/>
      <c r="O12268" s="2"/>
    </row>
    <row r="12269" spans="1:15">
      <c r="A12269" s="19"/>
      <c r="D12269" s="6"/>
      <c r="E12269" s="36"/>
      <c r="I12269" s="36"/>
      <c r="N12269" s="2"/>
      <c r="O12269" s="2"/>
    </row>
    <row r="12270" spans="1:15">
      <c r="A12270" s="19"/>
      <c r="D12270" s="6"/>
      <c r="E12270" s="36"/>
      <c r="I12270" s="36"/>
      <c r="N12270" s="2"/>
      <c r="O12270" s="2"/>
    </row>
    <row r="12271" spans="1:15">
      <c r="A12271" s="19"/>
      <c r="D12271" s="6"/>
      <c r="E12271" s="36"/>
      <c r="I12271" s="36"/>
      <c r="N12271" s="2"/>
      <c r="O12271" s="2"/>
    </row>
    <row r="12272" spans="1:15">
      <c r="A12272" s="19"/>
      <c r="D12272" s="6"/>
      <c r="E12272" s="36"/>
      <c r="I12272" s="36"/>
      <c r="N12272" s="2"/>
      <c r="O12272" s="2"/>
    </row>
    <row r="12273" spans="1:15">
      <c r="A12273" s="19"/>
      <c r="D12273" s="6"/>
      <c r="E12273" s="36"/>
      <c r="H12273" s="36"/>
      <c r="I12273" s="36"/>
      <c r="N12273" s="2"/>
      <c r="O12273" s="2"/>
    </row>
    <row r="12274" spans="1:15">
      <c r="A12274" s="19"/>
      <c r="D12274" s="6"/>
      <c r="E12274" s="36"/>
      <c r="I12274" s="36"/>
      <c r="N12274" s="2"/>
      <c r="O12274" s="2"/>
    </row>
    <row r="12275" spans="1:15">
      <c r="A12275" s="19"/>
      <c r="D12275" s="6"/>
      <c r="E12275" s="36"/>
      <c r="I12275" s="36"/>
      <c r="N12275" s="2"/>
      <c r="O12275" s="2"/>
    </row>
    <row r="12276" spans="1:15">
      <c r="A12276" s="19"/>
      <c r="D12276" s="6"/>
      <c r="E12276" s="36"/>
      <c r="I12276" s="36"/>
      <c r="N12276" s="2"/>
      <c r="O12276" s="2"/>
    </row>
    <row r="12277" spans="1:15">
      <c r="A12277" s="19"/>
      <c r="D12277" s="6"/>
      <c r="E12277" s="36"/>
      <c r="I12277" s="36"/>
      <c r="N12277" s="2"/>
      <c r="O12277" s="2"/>
    </row>
    <row r="12278" spans="1:15">
      <c r="A12278" s="19"/>
      <c r="D12278" s="36"/>
      <c r="E12278" s="36"/>
      <c r="I12278" s="36"/>
      <c r="N12278" s="2"/>
      <c r="O12278" s="2"/>
    </row>
    <row r="12279" spans="1:15">
      <c r="A12279" s="19"/>
      <c r="D12279" s="6"/>
      <c r="E12279" s="36"/>
      <c r="I12279" s="36"/>
      <c r="N12279" s="2"/>
      <c r="O12279" s="2"/>
    </row>
    <row r="12280" spans="1:15">
      <c r="A12280" s="19"/>
      <c r="D12280" s="6"/>
      <c r="E12280" s="36"/>
      <c r="I12280" s="36"/>
      <c r="N12280" s="2"/>
      <c r="O12280" s="2"/>
    </row>
    <row r="12281" spans="1:15">
      <c r="A12281" s="19"/>
      <c r="D12281" s="6"/>
      <c r="E12281" s="36"/>
      <c r="I12281" s="36"/>
      <c r="N12281" s="2"/>
      <c r="O12281" s="2"/>
    </row>
    <row r="12282" spans="1:15">
      <c r="A12282" s="19"/>
      <c r="D12282" s="6"/>
      <c r="E12282" s="36"/>
      <c r="I12282" s="36"/>
      <c r="N12282" s="2"/>
      <c r="O12282" s="2"/>
    </row>
    <row r="12283" spans="1:15">
      <c r="A12283" s="19"/>
      <c r="D12283" s="6"/>
      <c r="E12283" s="36"/>
      <c r="H12283" s="36"/>
      <c r="I12283" s="36"/>
      <c r="N12283" s="2"/>
      <c r="O12283" s="2"/>
    </row>
    <row r="12284" spans="1:15">
      <c r="A12284" s="19"/>
      <c r="D12284" s="6"/>
      <c r="E12284" s="36"/>
      <c r="I12284" s="36"/>
      <c r="N12284" s="2"/>
      <c r="O12284" s="2"/>
    </row>
    <row r="12285" spans="1:15">
      <c r="A12285" s="19"/>
      <c r="D12285" s="36"/>
      <c r="E12285" s="36"/>
      <c r="I12285" s="36"/>
      <c r="N12285" s="2"/>
      <c r="O12285" s="2"/>
    </row>
    <row r="12286" spans="1:15">
      <c r="A12286" s="19"/>
      <c r="D12286" s="6"/>
      <c r="E12286" s="36"/>
      <c r="I12286" s="36"/>
      <c r="N12286" s="2"/>
      <c r="O12286" s="2"/>
    </row>
    <row r="12287" spans="1:15">
      <c r="A12287" s="19"/>
      <c r="D12287" s="6"/>
      <c r="E12287" s="36"/>
      <c r="I12287" s="36"/>
      <c r="N12287" s="2"/>
      <c r="O12287" s="2"/>
    </row>
    <row r="12288" spans="1:15">
      <c r="A12288" s="19"/>
      <c r="D12288" s="6"/>
      <c r="E12288" s="36"/>
      <c r="I12288" s="36"/>
      <c r="N12288" s="2"/>
      <c r="O12288" s="2"/>
    </row>
    <row r="12289" spans="1:15">
      <c r="A12289" s="19"/>
      <c r="D12289" s="6"/>
      <c r="E12289" s="36"/>
      <c r="I12289" s="36"/>
      <c r="N12289" s="2"/>
      <c r="O12289" s="2"/>
    </row>
    <row r="12290" spans="1:15">
      <c r="A12290" s="19"/>
      <c r="D12290" s="6"/>
      <c r="E12290" s="36"/>
      <c r="H12290" s="36"/>
      <c r="I12290" s="36"/>
      <c r="N12290" s="2"/>
      <c r="O12290" s="2"/>
    </row>
    <row r="12291" spans="1:15">
      <c r="A12291" s="19"/>
      <c r="D12291" s="6"/>
      <c r="E12291" s="36"/>
      <c r="I12291" s="36"/>
      <c r="N12291" s="2"/>
      <c r="O12291" s="2"/>
    </row>
    <row r="12292" spans="1:15">
      <c r="A12292" s="19"/>
      <c r="D12292" s="6"/>
      <c r="E12292" s="36"/>
      <c r="I12292" s="36"/>
      <c r="N12292" s="2"/>
      <c r="O12292" s="2"/>
    </row>
    <row r="12293" spans="1:15">
      <c r="A12293" s="19"/>
      <c r="D12293" s="6"/>
      <c r="E12293" s="36"/>
      <c r="I12293" s="36"/>
      <c r="N12293" s="2"/>
      <c r="O12293" s="2"/>
    </row>
    <row r="12294" spans="1:15">
      <c r="A12294" s="19"/>
      <c r="D12294" s="6"/>
      <c r="E12294" s="36"/>
      <c r="I12294" s="36"/>
      <c r="N12294" s="2"/>
      <c r="O12294" s="2"/>
    </row>
    <row r="12295" spans="1:15">
      <c r="A12295" s="19"/>
      <c r="D12295" s="6"/>
      <c r="E12295" s="36"/>
      <c r="H12295" s="36"/>
      <c r="I12295" s="36"/>
      <c r="N12295" s="2"/>
      <c r="O12295" s="2"/>
    </row>
    <row r="12296" spans="1:15">
      <c r="A12296" s="19"/>
      <c r="D12296" s="6"/>
      <c r="E12296" s="36"/>
      <c r="I12296" s="36"/>
      <c r="N12296" s="2"/>
      <c r="O12296" s="2"/>
    </row>
    <row r="12297" spans="1:15">
      <c r="A12297" s="19"/>
      <c r="D12297" s="6"/>
      <c r="E12297" s="36"/>
      <c r="I12297" s="36"/>
      <c r="N12297" s="2"/>
      <c r="O12297" s="2"/>
    </row>
    <row r="12298" spans="1:15">
      <c r="A12298" s="19"/>
      <c r="D12298" s="6"/>
      <c r="E12298" s="36"/>
      <c r="I12298" s="36"/>
      <c r="N12298" s="2"/>
      <c r="O12298" s="2"/>
    </row>
    <row r="12299" spans="1:15">
      <c r="A12299" s="19"/>
      <c r="D12299" s="6"/>
      <c r="E12299" s="36"/>
      <c r="I12299" s="36"/>
      <c r="N12299" s="2"/>
      <c r="O12299" s="2"/>
    </row>
    <row r="12300" spans="1:15">
      <c r="A12300" s="19"/>
      <c r="D12300" s="36"/>
      <c r="E12300" s="36"/>
      <c r="I12300" s="36"/>
      <c r="N12300" s="2"/>
      <c r="O12300" s="2"/>
    </row>
    <row r="12301" spans="1:15">
      <c r="A12301" s="19"/>
      <c r="D12301" s="6"/>
      <c r="E12301" s="36"/>
      <c r="I12301" s="36"/>
      <c r="N12301" s="2"/>
      <c r="O12301" s="2"/>
    </row>
    <row r="12302" spans="1:15">
      <c r="A12302" s="19"/>
      <c r="D12302" s="6"/>
      <c r="E12302" s="36"/>
      <c r="I12302" s="36"/>
      <c r="N12302" s="2"/>
      <c r="O12302" s="2"/>
    </row>
    <row r="12303" spans="1:15">
      <c r="A12303" s="19"/>
      <c r="D12303" s="6"/>
      <c r="E12303" s="36"/>
      <c r="I12303" s="36"/>
      <c r="N12303" s="2"/>
      <c r="O12303" s="2"/>
    </row>
    <row r="12304" spans="1:15">
      <c r="A12304" s="19"/>
      <c r="D12304" s="6"/>
      <c r="E12304" s="36"/>
      <c r="I12304" s="36"/>
      <c r="N12304" s="2"/>
      <c r="O12304" s="2"/>
    </row>
    <row r="12305" spans="1:15">
      <c r="A12305" s="19"/>
      <c r="D12305" s="36"/>
      <c r="E12305" s="36"/>
      <c r="I12305" s="36"/>
      <c r="N12305" s="2"/>
      <c r="O12305" s="2"/>
    </row>
    <row r="12306" spans="1:15">
      <c r="A12306" s="19"/>
      <c r="D12306" s="6"/>
      <c r="E12306" s="36"/>
      <c r="I12306" s="36"/>
      <c r="N12306" s="2"/>
      <c r="O12306" s="2"/>
    </row>
    <row r="12307" spans="1:15">
      <c r="A12307" s="19"/>
      <c r="D12307" s="6"/>
      <c r="E12307" s="36"/>
      <c r="I12307" s="36"/>
      <c r="N12307" s="2"/>
      <c r="O12307" s="2"/>
    </row>
    <row r="12308" spans="1:15">
      <c r="A12308" s="19"/>
      <c r="D12308" s="6"/>
      <c r="E12308" s="36"/>
      <c r="I12308" s="36"/>
      <c r="N12308" s="2"/>
      <c r="O12308" s="2"/>
    </row>
    <row r="12309" spans="1:15">
      <c r="A12309" s="19"/>
      <c r="D12309" s="6"/>
      <c r="E12309" s="36"/>
      <c r="I12309" s="36"/>
      <c r="N12309" s="2"/>
      <c r="O12309" s="2"/>
    </row>
    <row r="12310" spans="1:15">
      <c r="A12310" s="19"/>
      <c r="D12310" s="6"/>
      <c r="E12310" s="36"/>
      <c r="H12310" s="36"/>
      <c r="I12310" s="36"/>
      <c r="N12310" s="2"/>
      <c r="O12310" s="2"/>
    </row>
    <row r="12311" spans="1:15">
      <c r="A12311" s="19"/>
      <c r="D12311" s="6"/>
      <c r="E12311" s="36"/>
      <c r="I12311" s="36"/>
      <c r="N12311" s="2"/>
      <c r="O12311" s="2"/>
    </row>
    <row r="12312" spans="1:15">
      <c r="A12312" s="19"/>
      <c r="D12312" s="6"/>
      <c r="E12312" s="36"/>
      <c r="I12312" s="36"/>
      <c r="N12312" s="2"/>
      <c r="O12312" s="2"/>
    </row>
    <row r="12313" spans="1:15">
      <c r="A12313" s="19"/>
      <c r="D12313" s="6"/>
      <c r="E12313" s="36"/>
      <c r="I12313" s="36"/>
      <c r="N12313" s="2"/>
      <c r="O12313" s="2"/>
    </row>
    <row r="12314" spans="1:15">
      <c r="A12314" s="19"/>
      <c r="D12314" s="6"/>
      <c r="E12314" s="36"/>
      <c r="I12314" s="36"/>
      <c r="N12314" s="2"/>
      <c r="O12314" s="2"/>
    </row>
    <row r="12315" spans="1:15">
      <c r="A12315" s="19"/>
      <c r="D12315" s="36"/>
      <c r="E12315" s="36"/>
      <c r="I12315" s="36"/>
      <c r="N12315" s="2"/>
      <c r="O12315" s="2"/>
    </row>
    <row r="12316" spans="1:15">
      <c r="A12316" s="19"/>
      <c r="D12316" s="6"/>
      <c r="E12316" s="36"/>
      <c r="I12316" s="36"/>
      <c r="N12316" s="2"/>
      <c r="O12316" s="2"/>
    </row>
    <row r="12317" spans="1:15">
      <c r="A12317" s="19"/>
      <c r="D12317" s="6"/>
      <c r="E12317" s="36"/>
      <c r="I12317" s="36"/>
      <c r="N12317" s="2"/>
      <c r="O12317" s="2"/>
    </row>
    <row r="12318" spans="1:15">
      <c r="A12318" s="19"/>
      <c r="D12318" s="6"/>
      <c r="E12318" s="36"/>
      <c r="I12318" s="36"/>
      <c r="N12318" s="2"/>
      <c r="O12318" s="2"/>
    </row>
    <row r="12319" spans="1:15">
      <c r="A12319" s="19"/>
      <c r="D12319" s="6"/>
      <c r="E12319" s="36"/>
      <c r="I12319" s="36"/>
      <c r="N12319" s="2"/>
      <c r="O12319" s="2"/>
    </row>
    <row r="12320" spans="1:15">
      <c r="A12320" s="19"/>
      <c r="D12320" s="6"/>
      <c r="E12320" s="36"/>
      <c r="H12320" s="36"/>
      <c r="I12320" s="36"/>
      <c r="N12320" s="2"/>
      <c r="O12320" s="2"/>
    </row>
    <row r="12321" spans="1:15">
      <c r="A12321" s="19"/>
      <c r="D12321" s="6"/>
      <c r="E12321" s="36"/>
      <c r="I12321" s="36"/>
      <c r="N12321" s="2"/>
      <c r="O12321" s="2"/>
    </row>
    <row r="12322" spans="1:15">
      <c r="A12322" s="19"/>
      <c r="D12322" s="6"/>
      <c r="E12322" s="36"/>
      <c r="I12322" s="36"/>
      <c r="N12322" s="2"/>
      <c r="O12322" s="2"/>
    </row>
    <row r="12323" spans="1:15">
      <c r="A12323" s="19"/>
      <c r="D12323" s="6"/>
      <c r="E12323" s="36"/>
      <c r="I12323" s="36"/>
      <c r="N12323" s="2"/>
      <c r="O12323" s="2"/>
    </row>
    <row r="12324" spans="1:15">
      <c r="A12324" s="19"/>
      <c r="D12324" s="6"/>
      <c r="E12324" s="36"/>
      <c r="I12324" s="36"/>
      <c r="N12324" s="2"/>
      <c r="O12324" s="2"/>
    </row>
    <row r="12325" spans="1:15">
      <c r="A12325" s="19"/>
      <c r="D12325" s="6"/>
      <c r="E12325" s="36"/>
      <c r="H12325" s="36"/>
      <c r="I12325" s="36"/>
      <c r="N12325" s="2"/>
      <c r="O12325" s="2"/>
    </row>
    <row r="12326" spans="1:15">
      <c r="A12326" s="19"/>
      <c r="D12326" s="6"/>
      <c r="E12326" s="36"/>
      <c r="I12326" s="36"/>
      <c r="N12326" s="2"/>
      <c r="O12326" s="2"/>
    </row>
    <row r="12327" spans="1:15">
      <c r="A12327" s="19"/>
      <c r="D12327" s="6"/>
      <c r="E12327" s="36"/>
      <c r="I12327" s="36"/>
      <c r="N12327" s="2"/>
      <c r="O12327" s="2"/>
    </row>
    <row r="12328" spans="1:15">
      <c r="A12328" s="19"/>
      <c r="D12328" s="6"/>
      <c r="E12328" s="36"/>
      <c r="I12328" s="36"/>
      <c r="N12328" s="2"/>
      <c r="O12328" s="2"/>
    </row>
    <row r="12329" spans="1:15">
      <c r="A12329" s="19"/>
      <c r="D12329" s="6"/>
      <c r="E12329" s="36"/>
      <c r="I12329" s="36"/>
      <c r="N12329" s="2"/>
      <c r="O12329" s="2"/>
    </row>
    <row r="12330" spans="1:15">
      <c r="A12330" s="19"/>
      <c r="D12330" s="6"/>
      <c r="E12330" s="36"/>
      <c r="H12330" s="36"/>
      <c r="I12330" s="36"/>
      <c r="N12330" s="2"/>
      <c r="O12330" s="2"/>
    </row>
    <row r="12331" spans="1:15">
      <c r="A12331" s="19"/>
      <c r="D12331" s="6"/>
      <c r="E12331" s="36"/>
      <c r="I12331" s="36"/>
      <c r="N12331" s="2"/>
      <c r="O12331" s="2"/>
    </row>
    <row r="12332" spans="1:15">
      <c r="A12332" s="19"/>
      <c r="D12332" s="6"/>
      <c r="E12332" s="36"/>
      <c r="I12332" s="36"/>
      <c r="N12332" s="2"/>
      <c r="O12332" s="2"/>
    </row>
    <row r="12333" spans="1:15">
      <c r="A12333" s="19"/>
      <c r="D12333" s="6"/>
      <c r="E12333" s="36"/>
      <c r="I12333" s="36"/>
      <c r="N12333" s="2"/>
      <c r="O12333" s="2"/>
    </row>
    <row r="12334" spans="1:15">
      <c r="A12334" s="19"/>
      <c r="D12334" s="6"/>
      <c r="E12334" s="36"/>
      <c r="I12334" s="36"/>
      <c r="N12334" s="2"/>
      <c r="O12334" s="2"/>
    </row>
    <row r="12335" spans="1:15">
      <c r="A12335" s="19"/>
      <c r="D12335" s="36"/>
      <c r="E12335" s="36"/>
      <c r="I12335" s="36"/>
      <c r="N12335" s="2"/>
      <c r="O12335" s="2"/>
    </row>
    <row r="12336" spans="1:15">
      <c r="A12336" s="19"/>
      <c r="D12336" s="6"/>
      <c r="E12336" s="36"/>
      <c r="I12336" s="36"/>
      <c r="N12336" s="2"/>
      <c r="O12336" s="2"/>
    </row>
    <row r="12337" spans="1:15">
      <c r="A12337" s="19"/>
      <c r="D12337" s="6"/>
      <c r="E12337" s="36"/>
      <c r="I12337" s="36"/>
      <c r="N12337" s="2"/>
      <c r="O12337" s="2"/>
    </row>
    <row r="12338" spans="1:15">
      <c r="A12338" s="19"/>
      <c r="D12338" s="6"/>
      <c r="E12338" s="36"/>
      <c r="I12338" s="36"/>
      <c r="N12338" s="2"/>
      <c r="O12338" s="2"/>
    </row>
    <row r="12339" spans="1:15">
      <c r="A12339" s="19"/>
      <c r="D12339" s="6"/>
      <c r="E12339" s="36"/>
      <c r="I12339" s="36"/>
      <c r="N12339" s="2"/>
      <c r="O12339" s="2"/>
    </row>
    <row r="12340" spans="1:15">
      <c r="A12340" s="19"/>
      <c r="D12340" s="36"/>
      <c r="E12340" s="36"/>
      <c r="I12340" s="36"/>
      <c r="N12340" s="2"/>
      <c r="O12340" s="2"/>
    </row>
    <row r="12341" spans="1:15">
      <c r="A12341" s="19"/>
      <c r="D12341" s="6"/>
      <c r="E12341" s="36"/>
      <c r="I12341" s="36"/>
      <c r="N12341" s="2"/>
      <c r="O12341" s="2"/>
    </row>
    <row r="12342" spans="1:15">
      <c r="A12342" s="19"/>
      <c r="D12342" s="6"/>
      <c r="E12342" s="36"/>
      <c r="I12342" s="36"/>
      <c r="N12342" s="2"/>
      <c r="O12342" s="2"/>
    </row>
    <row r="12343" spans="1:15">
      <c r="A12343" s="19"/>
      <c r="D12343" s="6"/>
      <c r="E12343" s="36"/>
      <c r="I12343" s="36"/>
      <c r="N12343" s="2"/>
      <c r="O12343" s="2"/>
    </row>
    <row r="12344" spans="1:15">
      <c r="A12344" s="19"/>
      <c r="D12344" s="6"/>
      <c r="E12344" s="36"/>
      <c r="I12344" s="36"/>
      <c r="N12344" s="2"/>
      <c r="O12344" s="2"/>
    </row>
    <row r="12345" spans="1:15">
      <c r="A12345" s="19"/>
      <c r="D12345" s="36"/>
      <c r="E12345" s="36"/>
      <c r="I12345" s="36"/>
      <c r="N12345" s="2"/>
      <c r="O12345" s="2"/>
    </row>
    <row r="12346" spans="1:15">
      <c r="A12346" s="19"/>
      <c r="D12346" s="6"/>
      <c r="E12346" s="36"/>
      <c r="I12346" s="36"/>
      <c r="N12346" s="2"/>
      <c r="O12346" s="2"/>
    </row>
    <row r="12347" spans="1:15">
      <c r="A12347" s="19"/>
      <c r="D12347" s="6"/>
      <c r="E12347" s="36"/>
      <c r="I12347" s="36"/>
      <c r="N12347" s="2"/>
      <c r="O12347" s="2"/>
    </row>
    <row r="12348" spans="1:15">
      <c r="A12348" s="19"/>
      <c r="D12348" s="6"/>
      <c r="E12348" s="36"/>
      <c r="I12348" s="36"/>
      <c r="N12348" s="2"/>
      <c r="O12348" s="2"/>
    </row>
    <row r="12349" spans="1:15">
      <c r="A12349" s="19"/>
      <c r="D12349" s="6"/>
      <c r="E12349" s="36"/>
      <c r="I12349" s="36"/>
      <c r="N12349" s="2"/>
      <c r="O12349" s="2"/>
    </row>
    <row r="12350" spans="1:15">
      <c r="A12350" s="19"/>
      <c r="D12350" s="6"/>
      <c r="E12350" s="36"/>
      <c r="I12350" s="36"/>
      <c r="N12350" s="2"/>
      <c r="O12350" s="2"/>
    </row>
    <row r="12351" spans="1:15">
      <c r="A12351" s="19"/>
      <c r="D12351" s="6"/>
      <c r="E12351" s="36"/>
      <c r="I12351" s="36"/>
      <c r="N12351" s="2"/>
      <c r="O12351" s="2"/>
    </row>
    <row r="12352" spans="1:15">
      <c r="A12352" s="19"/>
      <c r="D12352" s="6"/>
      <c r="E12352" s="36"/>
      <c r="H12352" s="36"/>
      <c r="I12352" s="36"/>
      <c r="N12352" s="2"/>
      <c r="O12352" s="2"/>
    </row>
    <row r="12353" spans="1:15">
      <c r="A12353" s="19"/>
      <c r="D12353" s="6"/>
      <c r="E12353" s="36"/>
      <c r="I12353" s="36"/>
      <c r="N12353" s="2"/>
      <c r="O12353" s="2"/>
    </row>
    <row r="12354" spans="1:15">
      <c r="A12354" s="19"/>
      <c r="D12354" s="6"/>
      <c r="E12354" s="36"/>
      <c r="I12354" s="36"/>
      <c r="N12354" s="2"/>
      <c r="O12354" s="2"/>
    </row>
    <row r="12355" spans="1:15">
      <c r="A12355" s="19"/>
      <c r="D12355" s="6"/>
      <c r="E12355" s="36"/>
      <c r="I12355" s="36"/>
      <c r="N12355" s="2"/>
      <c r="O12355" s="2"/>
    </row>
    <row r="12356" spans="1:15">
      <c r="A12356" s="19"/>
      <c r="D12356" s="6"/>
      <c r="E12356" s="36"/>
      <c r="I12356" s="36"/>
      <c r="N12356" s="2"/>
      <c r="O12356" s="2"/>
    </row>
    <row r="12357" spans="1:15">
      <c r="A12357" s="19"/>
      <c r="D12357" s="36"/>
      <c r="E12357" s="36"/>
      <c r="I12357" s="36"/>
      <c r="N12357" s="2"/>
      <c r="O12357" s="2"/>
    </row>
    <row r="12358" spans="1:15">
      <c r="A12358" s="19"/>
      <c r="D12358" s="6"/>
      <c r="E12358" s="36"/>
      <c r="I12358" s="36"/>
      <c r="N12358" s="2"/>
      <c r="O12358" s="2"/>
    </row>
    <row r="12359" spans="1:15">
      <c r="A12359" s="19"/>
      <c r="D12359" s="6"/>
      <c r="E12359" s="36"/>
      <c r="I12359" s="36"/>
      <c r="N12359" s="2"/>
      <c r="O12359" s="2"/>
    </row>
    <row r="12360" spans="1:15">
      <c r="A12360" s="19"/>
      <c r="D12360" s="6"/>
      <c r="E12360" s="36"/>
      <c r="I12360" s="36"/>
      <c r="N12360" s="2"/>
      <c r="O12360" s="2"/>
    </row>
    <row r="12361" spans="1:15">
      <c r="A12361" s="19"/>
      <c r="D12361" s="6"/>
      <c r="E12361" s="36"/>
      <c r="I12361" s="36"/>
      <c r="N12361" s="2"/>
      <c r="O12361" s="2"/>
    </row>
    <row r="12362" spans="1:15">
      <c r="A12362" s="19"/>
      <c r="D12362" s="6"/>
      <c r="E12362" s="36"/>
      <c r="H12362" s="36"/>
      <c r="I12362" s="36"/>
      <c r="N12362" s="2"/>
      <c r="O12362" s="2"/>
    </row>
    <row r="12363" spans="1:15">
      <c r="A12363" s="19"/>
      <c r="D12363" s="6"/>
      <c r="E12363" s="36"/>
      <c r="I12363" s="36"/>
      <c r="N12363" s="2"/>
      <c r="O12363" s="2"/>
    </row>
    <row r="12364" spans="1:15">
      <c r="A12364" s="19"/>
      <c r="D12364" s="6"/>
      <c r="E12364" s="36"/>
      <c r="I12364" s="36"/>
      <c r="N12364" s="2"/>
      <c r="O12364" s="2"/>
    </row>
    <row r="12365" spans="1:15">
      <c r="A12365" s="19"/>
      <c r="D12365" s="6"/>
      <c r="E12365" s="36"/>
      <c r="I12365" s="36"/>
      <c r="N12365" s="2"/>
      <c r="O12365" s="2"/>
    </row>
    <row r="12366" spans="1:15">
      <c r="A12366" s="19"/>
      <c r="D12366" s="6"/>
      <c r="E12366" s="36"/>
      <c r="I12366" s="36"/>
      <c r="N12366" s="2"/>
      <c r="O12366" s="2"/>
    </row>
    <row r="12367" spans="1:15">
      <c r="A12367" s="19"/>
      <c r="D12367" s="36"/>
      <c r="E12367" s="36"/>
      <c r="I12367" s="36"/>
      <c r="N12367" s="2"/>
      <c r="O12367" s="2"/>
    </row>
    <row r="12368" spans="1:15">
      <c r="A12368" s="19"/>
      <c r="D12368" s="6"/>
      <c r="E12368" s="36"/>
      <c r="I12368" s="36"/>
      <c r="N12368" s="2"/>
      <c r="O12368" s="2"/>
    </row>
    <row r="12369" spans="1:15">
      <c r="A12369" s="19"/>
      <c r="D12369" s="6"/>
      <c r="E12369" s="36"/>
      <c r="I12369" s="36"/>
      <c r="N12369" s="2"/>
      <c r="O12369" s="2"/>
    </row>
    <row r="12370" spans="1:15">
      <c r="A12370" s="19"/>
      <c r="D12370" s="6"/>
      <c r="E12370" s="36"/>
      <c r="I12370" s="36"/>
      <c r="N12370" s="2"/>
      <c r="O12370" s="2"/>
    </row>
    <row r="12371" spans="1:15">
      <c r="A12371" s="19"/>
      <c r="D12371" s="6"/>
      <c r="E12371" s="36"/>
      <c r="I12371" s="36"/>
      <c r="N12371" s="2"/>
      <c r="O12371" s="2"/>
    </row>
    <row r="12372" spans="1:15">
      <c r="A12372" s="19"/>
      <c r="D12372" s="36"/>
      <c r="E12372" s="36"/>
      <c r="I12372" s="36"/>
      <c r="N12372" s="2"/>
      <c r="O12372" s="2"/>
    </row>
    <row r="12373" spans="1:15">
      <c r="A12373" s="19"/>
      <c r="D12373" s="6"/>
      <c r="E12373" s="36"/>
      <c r="I12373" s="36"/>
      <c r="N12373" s="2"/>
      <c r="O12373" s="2"/>
    </row>
    <row r="12374" spans="1:15">
      <c r="A12374" s="19"/>
      <c r="D12374" s="6"/>
      <c r="E12374" s="36"/>
      <c r="I12374" s="36"/>
      <c r="N12374" s="2"/>
      <c r="O12374" s="2"/>
    </row>
    <row r="12375" spans="1:15">
      <c r="A12375" s="19"/>
      <c r="D12375" s="6"/>
      <c r="E12375" s="36"/>
      <c r="I12375" s="36"/>
      <c r="N12375" s="2"/>
      <c r="O12375" s="2"/>
    </row>
    <row r="12376" spans="1:15">
      <c r="A12376" s="19"/>
      <c r="D12376" s="6"/>
      <c r="E12376" s="36"/>
      <c r="I12376" s="36"/>
      <c r="N12376" s="2"/>
      <c r="O12376" s="2"/>
    </row>
    <row r="12377" spans="1:15">
      <c r="A12377" s="19"/>
      <c r="D12377" s="6"/>
      <c r="E12377" s="36"/>
      <c r="H12377" s="36"/>
      <c r="I12377" s="36"/>
      <c r="N12377" s="2"/>
      <c r="O12377" s="2"/>
    </row>
    <row r="12378" spans="1:15">
      <c r="A12378" s="19"/>
      <c r="D12378" s="6"/>
      <c r="E12378" s="36"/>
      <c r="I12378" s="36"/>
      <c r="N12378" s="2"/>
      <c r="O12378" s="2"/>
    </row>
    <row r="12379" spans="1:15">
      <c r="A12379" s="19"/>
      <c r="D12379" s="6"/>
      <c r="E12379" s="36"/>
      <c r="I12379" s="36"/>
      <c r="N12379" s="2"/>
      <c r="O12379" s="2"/>
    </row>
    <row r="12380" spans="1:15">
      <c r="A12380" s="19"/>
      <c r="D12380" s="6"/>
      <c r="E12380" s="36"/>
      <c r="I12380" s="36"/>
      <c r="N12380" s="2"/>
      <c r="O12380" s="2"/>
    </row>
    <row r="12381" spans="1:15">
      <c r="A12381" s="19"/>
      <c r="D12381" s="6"/>
      <c r="E12381" s="36"/>
      <c r="I12381" s="36"/>
      <c r="N12381" s="2"/>
      <c r="O12381" s="2"/>
    </row>
    <row r="12382" spans="1:15">
      <c r="A12382" s="19"/>
      <c r="E12382" s="36"/>
      <c r="I12382" s="36"/>
      <c r="N12382" s="2"/>
      <c r="O12382" s="2"/>
    </row>
    <row r="12383" spans="1:15">
      <c r="A12383" s="19"/>
      <c r="E12383" s="36"/>
      <c r="I12383" s="36"/>
      <c r="N12383" s="2"/>
      <c r="O12383" s="2"/>
    </row>
    <row r="12384" spans="1:15">
      <c r="A12384" s="19"/>
      <c r="D12384" s="6"/>
      <c r="E12384" s="36"/>
      <c r="I12384" s="36"/>
      <c r="N12384" s="2"/>
      <c r="O12384" s="2"/>
    </row>
    <row r="12385" spans="1:15">
      <c r="A12385" s="19"/>
      <c r="D12385" s="6"/>
      <c r="E12385" s="36"/>
      <c r="I12385" s="36"/>
      <c r="N12385" s="2"/>
      <c r="O12385" s="2"/>
    </row>
    <row r="12386" spans="1:15">
      <c r="A12386" s="19"/>
      <c r="E12386" s="36"/>
      <c r="I12386" s="36"/>
      <c r="N12386" s="2"/>
      <c r="O12386" s="2"/>
    </row>
    <row r="12387" spans="1:15">
      <c r="A12387" s="19"/>
      <c r="E12387" s="36"/>
      <c r="I12387" s="36"/>
      <c r="N12387" s="2"/>
      <c r="O12387" s="2"/>
    </row>
    <row r="12388" spans="1:15">
      <c r="A12388" s="19"/>
      <c r="D12388" s="6"/>
      <c r="E12388" s="36"/>
      <c r="I12388" s="36"/>
      <c r="N12388" s="2"/>
      <c r="O12388" s="2"/>
    </row>
    <row r="12389" spans="1:15">
      <c r="A12389" s="19"/>
      <c r="D12389" s="6"/>
      <c r="E12389" s="36"/>
      <c r="I12389" s="36"/>
      <c r="N12389" s="2"/>
      <c r="O12389" s="2"/>
    </row>
    <row r="12390" spans="1:15">
      <c r="A12390" s="19"/>
      <c r="E12390" s="36"/>
      <c r="I12390" s="36"/>
      <c r="N12390" s="2"/>
      <c r="O12390" s="2"/>
    </row>
    <row r="12391" spans="1:15">
      <c r="A12391" s="19"/>
      <c r="D12391" s="6"/>
      <c r="E12391" s="36"/>
      <c r="I12391" s="36"/>
      <c r="N12391" s="2"/>
      <c r="O12391" s="2"/>
    </row>
    <row r="12392" spans="1:15">
      <c r="A12392" s="19"/>
      <c r="D12392" s="6"/>
      <c r="E12392" s="36"/>
      <c r="I12392" s="36"/>
      <c r="N12392" s="2"/>
      <c r="O12392" s="2"/>
    </row>
    <row r="12393" spans="1:15">
      <c r="A12393" s="19"/>
      <c r="D12393" s="6"/>
      <c r="E12393" s="36"/>
      <c r="I12393" s="36"/>
      <c r="N12393" s="2"/>
      <c r="O12393" s="2"/>
    </row>
    <row r="12394" spans="1:15">
      <c r="A12394" s="19"/>
      <c r="E12394" s="36"/>
      <c r="I12394" s="36"/>
      <c r="N12394" s="2"/>
      <c r="O12394" s="2"/>
    </row>
    <row r="12395" spans="1:15">
      <c r="A12395" s="19"/>
      <c r="E12395" s="36"/>
      <c r="I12395" s="36"/>
      <c r="N12395" s="2"/>
      <c r="O12395" s="2"/>
    </row>
    <row r="12396" spans="1:15">
      <c r="A12396" s="19"/>
      <c r="E12396" s="36"/>
      <c r="I12396" s="36"/>
      <c r="N12396" s="2"/>
      <c r="O12396" s="2"/>
    </row>
    <row r="12397" spans="1:15">
      <c r="A12397" s="19"/>
      <c r="D12397" s="6"/>
      <c r="E12397" s="36"/>
      <c r="I12397" s="36"/>
      <c r="N12397" s="2"/>
      <c r="O12397" s="2"/>
    </row>
    <row r="12398" spans="1:15">
      <c r="A12398" s="19"/>
      <c r="D12398" s="6"/>
      <c r="E12398" s="36"/>
      <c r="I12398" s="36"/>
      <c r="N12398" s="2"/>
      <c r="O12398" s="2"/>
    </row>
    <row r="12399" spans="1:15">
      <c r="A12399" s="19"/>
      <c r="E12399" s="36"/>
      <c r="I12399" s="36"/>
      <c r="N12399" s="2"/>
      <c r="O12399" s="2"/>
    </row>
    <row r="12400" spans="1:15">
      <c r="A12400" s="19"/>
      <c r="E12400" s="36"/>
      <c r="I12400" s="36"/>
      <c r="N12400" s="2"/>
      <c r="O12400" s="2"/>
    </row>
    <row r="12401" spans="1:15">
      <c r="A12401" s="19"/>
      <c r="D12401" s="6"/>
      <c r="E12401" s="36"/>
      <c r="I12401" s="36"/>
      <c r="N12401" s="2"/>
      <c r="O12401" s="2"/>
    </row>
    <row r="12402" spans="1:15">
      <c r="A12402" s="19"/>
      <c r="D12402" s="6"/>
      <c r="E12402" s="36"/>
      <c r="I12402" s="36"/>
      <c r="N12402" s="2"/>
      <c r="O12402" s="2"/>
    </row>
    <row r="12403" spans="1:15">
      <c r="A12403" s="19"/>
      <c r="D12403" s="6"/>
      <c r="E12403" s="36"/>
      <c r="I12403" s="36"/>
      <c r="N12403" s="2"/>
      <c r="O12403" s="2"/>
    </row>
    <row r="12404" spans="1:15">
      <c r="A12404" s="19"/>
      <c r="E12404" s="36"/>
      <c r="I12404" s="36"/>
      <c r="N12404" s="2"/>
      <c r="O12404" s="2"/>
    </row>
    <row r="12405" spans="1:15">
      <c r="A12405" s="19"/>
      <c r="E12405" s="36"/>
      <c r="I12405" s="36"/>
      <c r="N12405" s="2"/>
      <c r="O12405" s="2"/>
    </row>
    <row r="12406" spans="1:15">
      <c r="A12406" s="19"/>
      <c r="E12406" s="36"/>
      <c r="I12406" s="36"/>
      <c r="N12406" s="2"/>
      <c r="O12406" s="2"/>
    </row>
    <row r="12407" spans="1:15">
      <c r="A12407" s="19"/>
      <c r="D12407" s="6"/>
      <c r="E12407" s="36"/>
      <c r="I12407" s="36"/>
      <c r="N12407" s="2"/>
      <c r="O12407" s="2"/>
    </row>
    <row r="12408" spans="1:15">
      <c r="A12408" s="19"/>
      <c r="D12408" s="6"/>
      <c r="E12408" s="36"/>
      <c r="I12408" s="36"/>
      <c r="N12408" s="2"/>
      <c r="O12408" s="2"/>
    </row>
    <row r="12409" spans="1:15">
      <c r="A12409" s="19"/>
      <c r="D12409" s="6"/>
      <c r="E12409" s="36"/>
      <c r="I12409" s="36"/>
      <c r="N12409" s="2"/>
      <c r="O12409" s="2"/>
    </row>
    <row r="12410" spans="1:15">
      <c r="A12410" s="19"/>
      <c r="E12410" s="36"/>
      <c r="I12410" s="36"/>
      <c r="N12410" s="2"/>
      <c r="O12410" s="2"/>
    </row>
    <row r="12411" spans="1:15">
      <c r="A12411" s="19"/>
      <c r="E12411" s="36"/>
      <c r="I12411" s="36"/>
      <c r="N12411" s="2"/>
      <c r="O12411" s="2"/>
    </row>
    <row r="12412" spans="1:15">
      <c r="A12412" s="19"/>
      <c r="D12412" s="6"/>
      <c r="E12412" s="36"/>
      <c r="I12412" s="36"/>
      <c r="N12412" s="2"/>
      <c r="O12412" s="2"/>
    </row>
    <row r="12413" spans="1:15">
      <c r="A12413" s="19"/>
      <c r="D12413" s="6"/>
      <c r="E12413" s="36"/>
      <c r="I12413" s="36"/>
      <c r="N12413" s="2"/>
      <c r="O12413" s="2"/>
    </row>
    <row r="12414" spans="1:15">
      <c r="A12414" s="19"/>
      <c r="E12414" s="36"/>
      <c r="I12414" s="36"/>
      <c r="N12414" s="2"/>
      <c r="O12414" s="2"/>
    </row>
    <row r="12415" spans="1:15">
      <c r="A12415" s="19"/>
      <c r="E12415" s="36"/>
      <c r="I12415" s="36"/>
      <c r="N12415" s="2"/>
      <c r="O12415" s="2"/>
    </row>
    <row r="12416" spans="1:15">
      <c r="A12416" s="19"/>
      <c r="E12416" s="36"/>
      <c r="I12416" s="36"/>
      <c r="N12416" s="2"/>
      <c r="O12416" s="2"/>
    </row>
    <row r="12417" spans="1:15">
      <c r="A12417" s="19"/>
      <c r="D12417" s="6"/>
      <c r="E12417" s="36"/>
      <c r="I12417" s="36"/>
      <c r="N12417" s="2"/>
      <c r="O12417" s="2"/>
    </row>
    <row r="12418" spans="1:15">
      <c r="A12418" s="19"/>
      <c r="D12418" s="6"/>
      <c r="E12418" s="36"/>
      <c r="I12418" s="36"/>
      <c r="N12418" s="2"/>
      <c r="O12418" s="2"/>
    </row>
    <row r="12419" spans="1:15">
      <c r="A12419" s="19"/>
      <c r="E12419" s="36"/>
      <c r="I12419" s="36"/>
      <c r="N12419" s="2"/>
      <c r="O12419" s="2"/>
    </row>
    <row r="12420" spans="1:15">
      <c r="A12420" s="19"/>
      <c r="E12420" s="36"/>
      <c r="I12420" s="36"/>
      <c r="N12420" s="2"/>
      <c r="O12420" s="2"/>
    </row>
    <row r="12421" spans="1:15">
      <c r="A12421" s="19"/>
      <c r="E12421" s="36"/>
      <c r="I12421" s="36"/>
      <c r="N12421" s="2"/>
      <c r="O12421" s="2"/>
    </row>
    <row r="12422" spans="1:15">
      <c r="A12422" s="19"/>
      <c r="E12422" s="36"/>
      <c r="I12422" s="36"/>
      <c r="N12422" s="2"/>
      <c r="O12422" s="2"/>
    </row>
    <row r="12423" spans="1:15">
      <c r="A12423" s="19"/>
      <c r="E12423" s="36"/>
      <c r="I12423" s="36"/>
      <c r="N12423" s="2"/>
      <c r="O12423" s="2"/>
    </row>
    <row r="12424" spans="1:15">
      <c r="A12424" s="19"/>
      <c r="D12424" s="6"/>
      <c r="E12424" s="36"/>
      <c r="I12424" s="36"/>
      <c r="N12424" s="2"/>
      <c r="O12424" s="2"/>
    </row>
    <row r="12425" spans="1:15">
      <c r="A12425" s="19"/>
      <c r="D12425" s="6"/>
      <c r="E12425" s="36"/>
      <c r="I12425" s="36"/>
      <c r="N12425" s="2"/>
      <c r="O12425" s="2"/>
    </row>
    <row r="12426" spans="1:15">
      <c r="A12426" s="19"/>
      <c r="E12426" s="36"/>
      <c r="I12426" s="36"/>
      <c r="N12426" s="2"/>
      <c r="O12426" s="2"/>
    </row>
    <row r="12427" spans="1:15">
      <c r="A12427" s="19"/>
      <c r="E12427" s="36"/>
      <c r="I12427" s="36"/>
      <c r="N12427" s="2"/>
      <c r="O12427" s="2"/>
    </row>
    <row r="12428" spans="1:15">
      <c r="A12428" s="19"/>
      <c r="E12428" s="36"/>
      <c r="I12428" s="36"/>
      <c r="N12428" s="2"/>
      <c r="O12428" s="2"/>
    </row>
    <row r="12429" spans="1:15">
      <c r="A12429" s="19"/>
      <c r="D12429" s="6"/>
      <c r="E12429" s="36"/>
      <c r="I12429" s="36"/>
      <c r="N12429" s="2"/>
      <c r="O12429" s="2"/>
    </row>
    <row r="12430" spans="1:15">
      <c r="A12430" s="19"/>
      <c r="D12430" s="6"/>
      <c r="E12430" s="36"/>
      <c r="I12430" s="36"/>
      <c r="N12430" s="2"/>
      <c r="O12430" s="2"/>
    </row>
    <row r="12431" spans="1:15">
      <c r="A12431" s="19"/>
      <c r="D12431" s="6"/>
      <c r="E12431" s="36"/>
      <c r="I12431" s="36"/>
      <c r="N12431" s="2"/>
      <c r="O12431" s="2"/>
    </row>
    <row r="12432" spans="1:15">
      <c r="A12432" s="19"/>
      <c r="E12432" s="36"/>
      <c r="I12432" s="36"/>
      <c r="N12432" s="2"/>
      <c r="O12432" s="2"/>
    </row>
    <row r="12433" spans="1:15">
      <c r="A12433" s="19"/>
      <c r="E12433" s="36"/>
      <c r="I12433" s="36"/>
      <c r="N12433" s="2"/>
      <c r="O12433" s="2"/>
    </row>
    <row r="12434" spans="1:15">
      <c r="A12434" s="19"/>
      <c r="D12434" s="6"/>
      <c r="E12434" s="36"/>
      <c r="I12434" s="36"/>
      <c r="N12434" s="2"/>
      <c r="O12434" s="2"/>
    </row>
    <row r="12435" spans="1:15">
      <c r="A12435" s="19"/>
      <c r="D12435" s="6"/>
      <c r="E12435" s="36"/>
      <c r="I12435" s="36"/>
      <c r="N12435" s="2"/>
      <c r="O12435" s="2"/>
    </row>
    <row r="12436" spans="1:15">
      <c r="A12436" s="19"/>
      <c r="D12436" s="6"/>
      <c r="E12436" s="36"/>
      <c r="I12436" s="36"/>
      <c r="N12436" s="2"/>
      <c r="O12436" s="2"/>
    </row>
    <row r="12437" spans="1:15">
      <c r="A12437" s="19"/>
      <c r="E12437" s="36"/>
      <c r="I12437" s="36"/>
      <c r="N12437" s="2"/>
      <c r="O12437" s="2"/>
    </row>
    <row r="12438" spans="1:15">
      <c r="A12438" s="19"/>
      <c r="D12438" s="6"/>
      <c r="E12438" s="36"/>
      <c r="I12438" s="36"/>
      <c r="N12438" s="2"/>
      <c r="O12438" s="2"/>
    </row>
    <row r="12439" spans="1:15">
      <c r="A12439" s="19"/>
      <c r="D12439" s="6"/>
      <c r="E12439" s="36"/>
      <c r="I12439" s="36"/>
      <c r="N12439" s="2"/>
      <c r="O12439" s="2"/>
    </row>
    <row r="12440" spans="1:15">
      <c r="A12440" s="19"/>
      <c r="D12440" s="6"/>
      <c r="E12440" s="36"/>
      <c r="I12440" s="36"/>
      <c r="N12440" s="2"/>
      <c r="O12440" s="2"/>
    </row>
    <row r="12441" spans="1:15">
      <c r="A12441" s="19"/>
      <c r="D12441" s="6"/>
      <c r="E12441" s="36"/>
      <c r="I12441" s="36"/>
      <c r="N12441" s="2"/>
      <c r="O12441" s="2"/>
    </row>
    <row r="12442" spans="1:15">
      <c r="A12442" s="19"/>
      <c r="E12442" s="36"/>
      <c r="I12442" s="36"/>
      <c r="N12442" s="2"/>
      <c r="O12442" s="2"/>
    </row>
    <row r="12443" spans="1:15">
      <c r="A12443" s="19"/>
      <c r="E12443" s="36"/>
      <c r="I12443" s="36"/>
      <c r="N12443" s="2"/>
      <c r="O12443" s="2"/>
    </row>
    <row r="12444" spans="1:15">
      <c r="A12444" s="19"/>
      <c r="D12444" s="6"/>
      <c r="E12444" s="36"/>
      <c r="I12444" s="36"/>
      <c r="N12444" s="2"/>
      <c r="O12444" s="2"/>
    </row>
    <row r="12445" spans="1:15">
      <c r="A12445" s="19"/>
      <c r="D12445" s="6"/>
      <c r="E12445" s="36"/>
      <c r="I12445" s="36"/>
      <c r="N12445" s="2"/>
      <c r="O12445" s="2"/>
    </row>
    <row r="12446" spans="1:15">
      <c r="A12446" s="19"/>
      <c r="D12446" s="6"/>
      <c r="E12446" s="36"/>
      <c r="I12446" s="36"/>
      <c r="N12446" s="2"/>
      <c r="O12446" s="2"/>
    </row>
    <row r="12447" spans="1:15">
      <c r="A12447" s="19"/>
      <c r="E12447" s="36"/>
      <c r="I12447" s="36"/>
      <c r="N12447" s="2"/>
      <c r="O12447" s="2"/>
    </row>
    <row r="12448" spans="1:15">
      <c r="A12448" s="19"/>
      <c r="E12448" s="36"/>
      <c r="I12448" s="36"/>
      <c r="N12448" s="2"/>
      <c r="O12448" s="2"/>
    </row>
    <row r="12449" spans="1:15">
      <c r="A12449" s="19"/>
      <c r="D12449" s="6"/>
      <c r="E12449" s="36"/>
      <c r="I12449" s="36"/>
      <c r="N12449" s="2"/>
      <c r="O12449" s="2"/>
    </row>
    <row r="12450" spans="1:15">
      <c r="A12450" s="19"/>
      <c r="D12450" s="6"/>
      <c r="E12450" s="36"/>
      <c r="I12450" s="36"/>
      <c r="N12450" s="2"/>
      <c r="O12450" s="2"/>
    </row>
    <row r="12451" spans="1:15">
      <c r="A12451" s="19"/>
      <c r="E12451" s="36"/>
      <c r="I12451" s="36"/>
      <c r="N12451" s="2"/>
      <c r="O12451" s="2"/>
    </row>
    <row r="12452" spans="1:15">
      <c r="A12452" s="19"/>
      <c r="E12452" s="36"/>
      <c r="I12452" s="36"/>
      <c r="N12452" s="2"/>
      <c r="O12452" s="2"/>
    </row>
    <row r="12453" spans="1:15">
      <c r="A12453" s="19"/>
      <c r="D12453" s="6"/>
      <c r="E12453" s="36"/>
      <c r="I12453" s="36"/>
      <c r="N12453" s="2"/>
      <c r="O12453" s="2"/>
    </row>
    <row r="12454" spans="1:15">
      <c r="A12454" s="19"/>
      <c r="D12454" s="6"/>
      <c r="E12454" s="36"/>
      <c r="I12454" s="36"/>
      <c r="N12454" s="2"/>
      <c r="O12454" s="2"/>
    </row>
    <row r="12455" spans="1:15">
      <c r="A12455" s="19"/>
      <c r="D12455" s="6"/>
      <c r="E12455" s="36"/>
      <c r="I12455" s="36"/>
      <c r="N12455" s="2"/>
      <c r="O12455" s="2"/>
    </row>
    <row r="12456" spans="1:15">
      <c r="A12456" s="19"/>
      <c r="D12456" s="6"/>
      <c r="E12456" s="36"/>
      <c r="I12456" s="36"/>
      <c r="N12456" s="2"/>
      <c r="O12456" s="2"/>
    </row>
    <row r="12457" spans="1:15">
      <c r="A12457" s="19"/>
      <c r="E12457" s="36"/>
      <c r="I12457" s="36"/>
      <c r="N12457" s="2"/>
      <c r="O12457" s="2"/>
    </row>
    <row r="12458" spans="1:15">
      <c r="A12458" s="19"/>
      <c r="D12458" s="6"/>
      <c r="E12458" s="36"/>
      <c r="I12458" s="36"/>
      <c r="N12458" s="2"/>
      <c r="O12458" s="2"/>
    </row>
    <row r="12459" spans="1:15">
      <c r="A12459" s="19"/>
      <c r="D12459" s="6"/>
      <c r="E12459" s="36"/>
      <c r="I12459" s="36"/>
      <c r="N12459" s="2"/>
      <c r="O12459" s="2"/>
    </row>
    <row r="12460" spans="1:15">
      <c r="A12460" s="19"/>
      <c r="D12460" s="6"/>
      <c r="E12460" s="36"/>
      <c r="I12460" s="36"/>
      <c r="N12460" s="2"/>
      <c r="O12460" s="2"/>
    </row>
    <row r="12461" spans="1:15">
      <c r="A12461" s="19"/>
      <c r="D12461" s="6"/>
      <c r="E12461" s="36"/>
      <c r="I12461" s="36"/>
      <c r="N12461" s="2"/>
      <c r="O12461" s="2"/>
    </row>
    <row r="12462" spans="1:15">
      <c r="A12462" s="19"/>
      <c r="E12462" s="36"/>
      <c r="I12462" s="36"/>
      <c r="N12462" s="2"/>
      <c r="O12462" s="2"/>
    </row>
    <row r="12463" spans="1:15">
      <c r="A12463" s="19"/>
      <c r="D12463" s="6"/>
      <c r="E12463" s="36"/>
      <c r="I12463" s="36"/>
      <c r="N12463" s="2"/>
      <c r="O12463" s="2"/>
    </row>
    <row r="12464" spans="1:15">
      <c r="A12464" s="19"/>
      <c r="D12464" s="6"/>
      <c r="E12464" s="36"/>
      <c r="I12464" s="36"/>
      <c r="N12464" s="2"/>
      <c r="O12464" s="2"/>
    </row>
    <row r="12465" spans="1:15">
      <c r="A12465" s="19"/>
      <c r="E12465" s="36"/>
      <c r="I12465" s="36"/>
      <c r="N12465" s="2"/>
      <c r="O12465" s="2"/>
    </row>
    <row r="12466" spans="1:15">
      <c r="A12466" s="19"/>
      <c r="D12466" s="6"/>
      <c r="E12466" s="36"/>
      <c r="I12466" s="36"/>
      <c r="N12466" s="2"/>
      <c r="O12466" s="2"/>
    </row>
    <row r="12467" spans="1:15">
      <c r="A12467" s="19"/>
      <c r="D12467" s="6"/>
      <c r="E12467" s="36"/>
      <c r="I12467" s="36"/>
      <c r="N12467" s="2"/>
      <c r="O12467" s="2"/>
    </row>
    <row r="12468" spans="1:15">
      <c r="A12468" s="19"/>
      <c r="D12468" s="6"/>
      <c r="E12468" s="36"/>
      <c r="I12468" s="36"/>
      <c r="N12468" s="2"/>
      <c r="O12468" s="2"/>
    </row>
    <row r="12469" spans="1:15">
      <c r="A12469" s="19"/>
      <c r="D12469" s="6"/>
      <c r="E12469" s="36"/>
      <c r="I12469" s="36"/>
      <c r="N12469" s="2"/>
      <c r="O12469" s="2"/>
    </row>
    <row r="12470" spans="1:15">
      <c r="A12470" s="19"/>
      <c r="E12470" s="36"/>
      <c r="I12470" s="36"/>
      <c r="N12470" s="2"/>
      <c r="O12470" s="2"/>
    </row>
    <row r="12471" spans="1:15">
      <c r="A12471" s="19"/>
      <c r="D12471" s="6"/>
      <c r="E12471" s="36"/>
      <c r="I12471" s="36"/>
      <c r="N12471" s="2"/>
      <c r="O12471" s="2"/>
    </row>
    <row r="12472" spans="1:15">
      <c r="A12472" s="19"/>
      <c r="D12472" s="6"/>
      <c r="E12472" s="36"/>
      <c r="I12472" s="36"/>
      <c r="N12472" s="2"/>
      <c r="O12472" s="2"/>
    </row>
    <row r="12473" spans="1:15">
      <c r="A12473" s="19"/>
      <c r="D12473" s="6"/>
      <c r="E12473" s="36"/>
      <c r="I12473" s="36"/>
      <c r="N12473" s="2"/>
      <c r="O12473" s="2"/>
    </row>
    <row r="12474" spans="1:15">
      <c r="A12474" s="19"/>
      <c r="D12474" s="6"/>
      <c r="E12474" s="36"/>
      <c r="I12474" s="36"/>
      <c r="N12474" s="2"/>
      <c r="O12474" s="2"/>
    </row>
    <row r="12475" spans="1:15">
      <c r="A12475" s="19"/>
      <c r="E12475" s="36"/>
      <c r="I12475" s="36"/>
      <c r="N12475" s="2"/>
      <c r="O12475" s="2"/>
    </row>
    <row r="12476" spans="1:15">
      <c r="A12476" s="19"/>
      <c r="D12476" s="6"/>
      <c r="E12476" s="36"/>
      <c r="I12476" s="36"/>
      <c r="N12476" s="2"/>
      <c r="O12476" s="2"/>
    </row>
    <row r="12477" spans="1:15">
      <c r="A12477" s="19"/>
      <c r="D12477" s="6"/>
      <c r="E12477" s="36"/>
      <c r="I12477" s="36"/>
      <c r="N12477" s="2"/>
      <c r="O12477" s="2"/>
    </row>
    <row r="12478" spans="1:15">
      <c r="A12478" s="19"/>
      <c r="D12478" s="6"/>
      <c r="E12478" s="36"/>
      <c r="I12478" s="36"/>
      <c r="N12478" s="2"/>
      <c r="O12478" s="2"/>
    </row>
    <row r="12479" spans="1:15">
      <c r="A12479" s="19"/>
      <c r="E12479" s="36"/>
      <c r="I12479" s="36"/>
      <c r="N12479" s="2"/>
      <c r="O12479" s="2"/>
    </row>
    <row r="12480" spans="1:15">
      <c r="A12480" s="19"/>
      <c r="E12480" s="36"/>
      <c r="I12480" s="36"/>
      <c r="N12480" s="2"/>
      <c r="O12480" s="2"/>
    </row>
    <row r="12481" spans="1:15">
      <c r="A12481" s="19"/>
      <c r="E12481" s="36"/>
      <c r="I12481" s="36"/>
      <c r="N12481" s="2"/>
      <c r="O12481" s="2"/>
    </row>
    <row r="12482" spans="1:15">
      <c r="A12482" s="19"/>
      <c r="D12482" s="6"/>
      <c r="E12482" s="36"/>
      <c r="I12482" s="36"/>
      <c r="N12482" s="2"/>
      <c r="O12482" s="2"/>
    </row>
    <row r="12483" spans="1:15">
      <c r="A12483" s="19"/>
      <c r="D12483" s="6"/>
      <c r="E12483" s="36"/>
      <c r="I12483" s="36"/>
      <c r="N12483" s="2"/>
      <c r="O12483" s="2"/>
    </row>
    <row r="12484" spans="1:15">
      <c r="A12484" s="19"/>
      <c r="E12484" s="36"/>
      <c r="I12484" s="36"/>
      <c r="N12484" s="2"/>
      <c r="O12484" s="2"/>
    </row>
    <row r="12485" spans="1:15">
      <c r="A12485" s="19"/>
      <c r="E12485" s="36"/>
      <c r="I12485" s="36"/>
      <c r="N12485" s="2"/>
      <c r="O12485" s="2"/>
    </row>
    <row r="12486" spans="1:15">
      <c r="A12486" s="19"/>
      <c r="D12486" s="6"/>
      <c r="E12486" s="36"/>
      <c r="I12486" s="36"/>
      <c r="N12486" s="2"/>
      <c r="O12486" s="2"/>
    </row>
    <row r="12487" spans="1:15">
      <c r="A12487" s="19"/>
      <c r="D12487" s="6"/>
      <c r="E12487" s="36"/>
      <c r="I12487" s="36"/>
      <c r="N12487" s="2"/>
      <c r="O12487" s="2"/>
    </row>
    <row r="12488" spans="1:15">
      <c r="A12488" s="19"/>
      <c r="D12488" s="6"/>
      <c r="E12488" s="36"/>
      <c r="I12488" s="36"/>
      <c r="N12488" s="2"/>
      <c r="O12488" s="2"/>
    </row>
    <row r="12489" spans="1:15">
      <c r="A12489" s="19"/>
      <c r="D12489" s="6"/>
      <c r="E12489" s="36"/>
      <c r="I12489" s="36"/>
      <c r="N12489" s="2"/>
      <c r="O12489" s="2"/>
    </row>
    <row r="12490" spans="1:15">
      <c r="A12490" s="19"/>
      <c r="E12490" s="36"/>
      <c r="I12490" s="36"/>
      <c r="N12490" s="2"/>
      <c r="O12490" s="2"/>
    </row>
    <row r="12491" spans="1:15">
      <c r="A12491" s="19"/>
      <c r="D12491" s="6"/>
      <c r="E12491" s="36"/>
      <c r="I12491" s="36"/>
      <c r="N12491" s="2"/>
      <c r="O12491" s="2"/>
    </row>
    <row r="12492" spans="1:15">
      <c r="A12492" s="19"/>
      <c r="D12492" s="6"/>
      <c r="E12492" s="36"/>
      <c r="I12492" s="36"/>
      <c r="N12492" s="2"/>
      <c r="O12492" s="2"/>
    </row>
    <row r="12493" spans="1:15">
      <c r="A12493" s="19"/>
      <c r="D12493" s="6"/>
      <c r="E12493" s="36"/>
      <c r="I12493" s="36"/>
      <c r="N12493" s="2"/>
      <c r="O12493" s="2"/>
    </row>
    <row r="12494" spans="1:15">
      <c r="A12494" s="19"/>
      <c r="D12494" s="6"/>
      <c r="E12494" s="36"/>
      <c r="I12494" s="36"/>
      <c r="N12494" s="2"/>
      <c r="O12494" s="2"/>
    </row>
    <row r="12495" spans="1:15">
      <c r="A12495" s="19"/>
      <c r="E12495" s="36"/>
      <c r="I12495" s="36"/>
      <c r="N12495" s="2"/>
      <c r="O12495" s="2"/>
    </row>
    <row r="12496" spans="1:15">
      <c r="A12496" s="19"/>
      <c r="E12496" s="36"/>
      <c r="I12496" s="36"/>
      <c r="N12496" s="2"/>
      <c r="O12496" s="2"/>
    </row>
    <row r="12497" spans="1:15">
      <c r="A12497" s="19"/>
      <c r="D12497" s="6"/>
      <c r="E12497" s="36"/>
      <c r="I12497" s="36"/>
      <c r="N12497" s="2"/>
      <c r="O12497" s="2"/>
    </row>
    <row r="12498" spans="1:15">
      <c r="A12498" s="19"/>
      <c r="D12498" s="6"/>
      <c r="E12498" s="36"/>
      <c r="I12498" s="36"/>
      <c r="N12498" s="2"/>
      <c r="O12498" s="2"/>
    </row>
    <row r="12499" spans="1:15">
      <c r="A12499" s="19"/>
      <c r="D12499" s="6"/>
      <c r="E12499" s="36"/>
      <c r="I12499" s="36"/>
      <c r="N12499" s="2"/>
      <c r="O12499" s="2"/>
    </row>
    <row r="12500" spans="1:15">
      <c r="A12500" s="19"/>
      <c r="E12500" s="36"/>
      <c r="I12500" s="36"/>
      <c r="N12500" s="2"/>
      <c r="O12500" s="2"/>
    </row>
    <row r="12501" spans="1:15">
      <c r="A12501" s="19"/>
      <c r="E12501" s="36"/>
      <c r="I12501" s="36"/>
      <c r="N12501" s="2"/>
      <c r="O12501" s="2"/>
    </row>
    <row r="12502" spans="1:15">
      <c r="A12502" s="19"/>
      <c r="D12502" s="6"/>
      <c r="E12502" s="36"/>
      <c r="I12502" s="36"/>
      <c r="N12502" s="2"/>
      <c r="O12502" s="2"/>
    </row>
    <row r="12503" spans="1:15">
      <c r="A12503" s="19"/>
      <c r="D12503" s="6"/>
      <c r="E12503" s="36"/>
      <c r="I12503" s="36"/>
      <c r="N12503" s="2"/>
      <c r="O12503" s="2"/>
    </row>
    <row r="12504" spans="1:15">
      <c r="A12504" s="19"/>
      <c r="E12504" s="36"/>
      <c r="I12504" s="36"/>
      <c r="N12504" s="2"/>
      <c r="O12504" s="2"/>
    </row>
    <row r="12505" spans="1:15">
      <c r="A12505" s="19"/>
      <c r="D12505" s="6"/>
      <c r="E12505" s="36"/>
      <c r="I12505" s="36"/>
      <c r="N12505" s="2"/>
      <c r="O12505" s="2"/>
    </row>
    <row r="12506" spans="1:15">
      <c r="A12506" s="19"/>
      <c r="D12506" s="6"/>
      <c r="E12506" s="36"/>
      <c r="I12506" s="36"/>
      <c r="N12506" s="2"/>
      <c r="O12506" s="2"/>
    </row>
    <row r="12507" spans="1:15">
      <c r="A12507" s="19"/>
      <c r="D12507" s="6"/>
      <c r="E12507" s="36"/>
      <c r="I12507" s="36"/>
      <c r="N12507" s="2"/>
      <c r="O12507" s="2"/>
    </row>
    <row r="12508" spans="1:15">
      <c r="A12508" s="19"/>
      <c r="D12508" s="6"/>
      <c r="E12508" s="36"/>
      <c r="I12508" s="36"/>
      <c r="N12508" s="2"/>
      <c r="O12508" s="2"/>
    </row>
    <row r="12509" spans="1:15">
      <c r="A12509" s="19"/>
      <c r="E12509" s="36"/>
      <c r="I12509" s="36"/>
      <c r="N12509" s="2"/>
      <c r="O12509" s="2"/>
    </row>
    <row r="12510" spans="1:15">
      <c r="A12510" s="19"/>
      <c r="E12510" s="36"/>
      <c r="I12510" s="36"/>
      <c r="N12510" s="2"/>
      <c r="O12510" s="2"/>
    </row>
    <row r="12511" spans="1:15">
      <c r="A12511" s="19"/>
      <c r="D12511" s="6"/>
      <c r="E12511" s="36"/>
      <c r="I12511" s="36"/>
      <c r="N12511" s="2"/>
      <c r="O12511" s="2"/>
    </row>
    <row r="12512" spans="1:15">
      <c r="A12512" s="19"/>
      <c r="D12512" s="6"/>
      <c r="E12512" s="36"/>
      <c r="I12512" s="36"/>
      <c r="N12512" s="2"/>
      <c r="O12512" s="2"/>
    </row>
    <row r="12513" spans="1:15">
      <c r="A12513" s="19"/>
      <c r="E12513" s="36"/>
      <c r="I12513" s="36"/>
      <c r="N12513" s="2"/>
      <c r="O12513" s="2"/>
    </row>
    <row r="12514" spans="1:15">
      <c r="A12514" s="19"/>
      <c r="E12514" s="36"/>
      <c r="I12514" s="36"/>
      <c r="N12514" s="2"/>
      <c r="O12514" s="2"/>
    </row>
    <row r="12515" spans="1:15">
      <c r="A12515" s="19"/>
      <c r="D12515" s="6"/>
      <c r="E12515" s="36"/>
      <c r="I12515" s="36"/>
      <c r="N12515" s="2"/>
      <c r="O12515" s="2"/>
    </row>
    <row r="12516" spans="1:15">
      <c r="A12516" s="19"/>
      <c r="D12516" s="6"/>
      <c r="E12516" s="36"/>
      <c r="I12516" s="36"/>
      <c r="N12516" s="2"/>
      <c r="O12516" s="2"/>
    </row>
    <row r="12517" spans="1:15">
      <c r="A12517" s="19"/>
      <c r="E12517" s="36"/>
      <c r="I12517" s="36"/>
      <c r="N12517" s="2"/>
      <c r="O12517" s="2"/>
    </row>
    <row r="12518" spans="1:15">
      <c r="A12518" s="19"/>
      <c r="E12518" s="36"/>
      <c r="I12518" s="36"/>
      <c r="N12518" s="2"/>
      <c r="O12518" s="2"/>
    </row>
    <row r="12519" spans="1:15">
      <c r="A12519" s="19"/>
      <c r="D12519" s="6"/>
      <c r="E12519" s="36"/>
      <c r="I12519" s="36"/>
      <c r="N12519" s="2"/>
      <c r="O12519" s="2"/>
    </row>
    <row r="12520" spans="1:15">
      <c r="A12520" s="19"/>
      <c r="D12520" s="6"/>
      <c r="E12520" s="36"/>
      <c r="I12520" s="36"/>
      <c r="N12520" s="2"/>
      <c r="O12520" s="2"/>
    </row>
    <row r="12521" spans="1:15">
      <c r="A12521" s="19"/>
      <c r="E12521" s="36"/>
      <c r="I12521" s="36"/>
      <c r="N12521" s="2"/>
      <c r="O12521" s="2"/>
    </row>
    <row r="12522" spans="1:15">
      <c r="A12522" s="19"/>
      <c r="E12522" s="36"/>
      <c r="I12522" s="36"/>
      <c r="N12522" s="2"/>
      <c r="O12522" s="2"/>
    </row>
    <row r="12523" spans="1:15">
      <c r="A12523" s="19"/>
      <c r="E12523" s="36"/>
      <c r="I12523" s="36"/>
      <c r="N12523" s="2"/>
      <c r="O12523" s="2"/>
    </row>
    <row r="12524" spans="1:15">
      <c r="A12524" s="19"/>
      <c r="D12524" s="6"/>
      <c r="E12524" s="36"/>
      <c r="I12524" s="36"/>
      <c r="N12524" s="2"/>
      <c r="O12524" s="2"/>
    </row>
    <row r="12525" spans="1:15">
      <c r="A12525" s="19"/>
      <c r="D12525" s="6"/>
      <c r="E12525" s="36"/>
      <c r="I12525" s="36"/>
      <c r="N12525" s="2"/>
      <c r="O12525" s="2"/>
    </row>
    <row r="12526" spans="1:15">
      <c r="A12526" s="19"/>
      <c r="D12526" s="6"/>
      <c r="E12526" s="36"/>
      <c r="I12526" s="36"/>
      <c r="N12526" s="2"/>
      <c r="O12526" s="2"/>
    </row>
    <row r="12527" spans="1:15">
      <c r="A12527" s="19"/>
      <c r="E12527" s="36"/>
      <c r="I12527" s="36"/>
      <c r="N12527" s="2"/>
      <c r="O12527" s="2"/>
    </row>
    <row r="12528" spans="1:15">
      <c r="A12528" s="19"/>
      <c r="E12528" s="36"/>
      <c r="I12528" s="36"/>
      <c r="N12528" s="2"/>
      <c r="O12528" s="2"/>
    </row>
    <row r="12529" spans="1:15">
      <c r="A12529" s="19"/>
      <c r="D12529" s="6"/>
      <c r="E12529" s="36"/>
      <c r="I12529" s="36"/>
      <c r="N12529" s="2"/>
      <c r="O12529" s="2"/>
    </row>
    <row r="12530" spans="1:15">
      <c r="A12530" s="19"/>
      <c r="D12530" s="6"/>
      <c r="E12530" s="36"/>
      <c r="I12530" s="36"/>
      <c r="N12530" s="2"/>
      <c r="O12530" s="2"/>
    </row>
    <row r="12531" spans="1:15">
      <c r="A12531" s="19"/>
      <c r="E12531" s="36"/>
      <c r="I12531" s="36"/>
      <c r="N12531" s="2"/>
      <c r="O12531" s="2"/>
    </row>
    <row r="12532" spans="1:15">
      <c r="A12532" s="19"/>
      <c r="E12532" s="36"/>
      <c r="I12532" s="36"/>
      <c r="N12532" s="2"/>
      <c r="O12532" s="2"/>
    </row>
    <row r="12533" spans="1:15">
      <c r="A12533" s="19"/>
      <c r="D12533" s="6"/>
      <c r="E12533" s="36"/>
      <c r="I12533" s="36"/>
      <c r="N12533" s="2"/>
      <c r="O12533" s="2"/>
    </row>
    <row r="12534" spans="1:15">
      <c r="A12534" s="19"/>
      <c r="D12534" s="6"/>
      <c r="E12534" s="36"/>
      <c r="I12534" s="36"/>
      <c r="N12534" s="2"/>
      <c r="O12534" s="2"/>
    </row>
    <row r="12535" spans="1:15">
      <c r="A12535" s="19"/>
      <c r="D12535" s="6"/>
      <c r="E12535" s="36"/>
      <c r="I12535" s="36"/>
      <c r="N12535" s="2"/>
      <c r="O12535" s="2"/>
    </row>
    <row r="12536" spans="1:15">
      <c r="A12536" s="19"/>
      <c r="E12536" s="36"/>
      <c r="I12536" s="36"/>
      <c r="N12536" s="2"/>
      <c r="O12536" s="2"/>
    </row>
    <row r="12537" spans="1:15">
      <c r="A12537" s="19"/>
      <c r="E12537" s="36"/>
      <c r="I12537" s="36"/>
      <c r="N12537" s="2"/>
      <c r="O12537" s="2"/>
    </row>
    <row r="12538" spans="1:15">
      <c r="A12538" s="19"/>
      <c r="E12538" s="36"/>
      <c r="I12538" s="36"/>
      <c r="N12538" s="2"/>
      <c r="O12538" s="2"/>
    </row>
    <row r="12539" spans="1:15">
      <c r="A12539" s="19"/>
      <c r="D12539" s="6"/>
      <c r="E12539" s="36"/>
      <c r="I12539" s="36"/>
      <c r="N12539" s="2"/>
      <c r="O12539" s="2"/>
    </row>
    <row r="12540" spans="1:15">
      <c r="A12540" s="19"/>
      <c r="E12540" s="36"/>
      <c r="I12540" s="36"/>
      <c r="N12540" s="2"/>
      <c r="O12540" s="2"/>
    </row>
    <row r="12541" spans="1:15">
      <c r="A12541" s="19"/>
      <c r="D12541" s="6"/>
      <c r="E12541" s="36"/>
      <c r="I12541" s="36"/>
      <c r="N12541" s="2"/>
      <c r="O12541" s="2"/>
    </row>
    <row r="12542" spans="1:15">
      <c r="A12542" s="19"/>
      <c r="D12542" s="6"/>
      <c r="E12542" s="36"/>
      <c r="I12542" s="36"/>
      <c r="N12542" s="2"/>
      <c r="O12542" s="2"/>
    </row>
    <row r="12543" spans="1:15">
      <c r="A12543" s="19"/>
      <c r="D12543" s="6"/>
      <c r="E12543" s="36"/>
      <c r="I12543" s="36"/>
      <c r="N12543" s="2"/>
      <c r="O12543" s="2"/>
    </row>
    <row r="12544" spans="1:15">
      <c r="A12544" s="19"/>
      <c r="D12544" s="6"/>
      <c r="E12544" s="36"/>
      <c r="I12544" s="36"/>
      <c r="N12544" s="2"/>
      <c r="O12544" s="2"/>
    </row>
    <row r="12545" spans="1:15">
      <c r="A12545" s="19"/>
      <c r="E12545" s="36"/>
      <c r="I12545" s="36"/>
      <c r="N12545" s="2"/>
      <c r="O12545" s="2"/>
    </row>
    <row r="12546" spans="1:15">
      <c r="A12546" s="19"/>
      <c r="D12546" s="6"/>
      <c r="E12546" s="36"/>
      <c r="I12546" s="36"/>
      <c r="N12546" s="2"/>
      <c r="O12546" s="2"/>
    </row>
    <row r="12547" spans="1:15">
      <c r="A12547" s="19"/>
      <c r="D12547" s="6"/>
      <c r="E12547" s="36"/>
      <c r="I12547" s="36"/>
      <c r="N12547" s="2"/>
      <c r="O12547" s="2"/>
    </row>
    <row r="12548" spans="1:15">
      <c r="A12548" s="19"/>
      <c r="E12548" s="36"/>
      <c r="I12548" s="36"/>
      <c r="N12548" s="2"/>
      <c r="O12548" s="2"/>
    </row>
    <row r="12549" spans="1:15">
      <c r="A12549" s="19"/>
      <c r="E12549" s="36"/>
      <c r="I12549" s="36"/>
      <c r="N12549" s="2"/>
      <c r="O12549" s="2"/>
    </row>
    <row r="12550" spans="1:15">
      <c r="A12550" s="19"/>
      <c r="D12550" s="6"/>
      <c r="E12550" s="36"/>
      <c r="I12550" s="36"/>
      <c r="N12550" s="2"/>
      <c r="O12550" s="2"/>
    </row>
    <row r="12551" spans="1:15">
      <c r="A12551" s="19"/>
      <c r="D12551" s="6"/>
      <c r="E12551" s="36"/>
      <c r="I12551" s="36"/>
      <c r="N12551" s="2"/>
      <c r="O12551" s="2"/>
    </row>
    <row r="12552" spans="1:15">
      <c r="A12552" s="19"/>
      <c r="D12552" s="6"/>
      <c r="E12552" s="36"/>
      <c r="I12552" s="36"/>
      <c r="N12552" s="2"/>
      <c r="O12552" s="2"/>
    </row>
    <row r="12553" spans="1:15">
      <c r="A12553" s="19"/>
      <c r="E12553" s="36"/>
      <c r="I12553" s="36"/>
      <c r="N12553" s="2"/>
      <c r="O12553" s="2"/>
    </row>
    <row r="12554" spans="1:15">
      <c r="A12554" s="19"/>
      <c r="E12554" s="36"/>
      <c r="I12554" s="36"/>
      <c r="N12554" s="2"/>
      <c r="O12554" s="2"/>
    </row>
    <row r="12555" spans="1:15">
      <c r="A12555" s="19"/>
      <c r="D12555" s="6"/>
      <c r="E12555" s="36"/>
      <c r="I12555" s="36"/>
      <c r="N12555" s="2"/>
      <c r="O12555" s="2"/>
    </row>
    <row r="12556" spans="1:15">
      <c r="A12556" s="19"/>
      <c r="D12556" s="6"/>
      <c r="E12556" s="36"/>
      <c r="I12556" s="36"/>
      <c r="N12556" s="2"/>
      <c r="O12556" s="2"/>
    </row>
    <row r="12557" spans="1:15">
      <c r="A12557" s="19"/>
      <c r="D12557" s="6"/>
      <c r="E12557" s="36"/>
      <c r="I12557" s="36"/>
      <c r="N12557" s="2"/>
      <c r="O12557" s="2"/>
    </row>
    <row r="12558" spans="1:15">
      <c r="A12558" s="19"/>
      <c r="E12558" s="36"/>
      <c r="I12558" s="36"/>
      <c r="N12558" s="2"/>
      <c r="O12558" s="2"/>
    </row>
    <row r="12559" spans="1:15">
      <c r="A12559" s="19"/>
      <c r="D12559" s="6"/>
      <c r="E12559" s="36"/>
      <c r="I12559" s="36"/>
      <c r="N12559" s="2"/>
      <c r="O12559" s="2"/>
    </row>
    <row r="12560" spans="1:15">
      <c r="A12560" s="19"/>
      <c r="D12560" s="6"/>
      <c r="E12560" s="36"/>
      <c r="I12560" s="36"/>
      <c r="N12560" s="2"/>
      <c r="O12560" s="2"/>
    </row>
    <row r="12561" spans="1:15">
      <c r="A12561" s="19"/>
      <c r="D12561" s="6"/>
      <c r="E12561" s="36"/>
      <c r="I12561" s="36"/>
      <c r="N12561" s="2"/>
      <c r="O12561" s="2"/>
    </row>
    <row r="12562" spans="1:15">
      <c r="A12562" s="19"/>
      <c r="E12562" s="36"/>
      <c r="I12562" s="36"/>
      <c r="N12562" s="2"/>
      <c r="O12562" s="2"/>
    </row>
    <row r="12563" spans="1:15">
      <c r="A12563" s="19"/>
      <c r="E12563" s="36"/>
      <c r="I12563" s="36"/>
      <c r="N12563" s="2"/>
      <c r="O12563" s="2"/>
    </row>
    <row r="12564" spans="1:15">
      <c r="A12564" s="19"/>
      <c r="E12564" s="36"/>
      <c r="I12564" s="36"/>
      <c r="N12564" s="2"/>
      <c r="O12564" s="2"/>
    </row>
    <row r="12565" spans="1:15">
      <c r="A12565" s="19"/>
      <c r="D12565" s="6"/>
      <c r="E12565" s="36"/>
      <c r="I12565" s="36"/>
      <c r="N12565" s="2"/>
      <c r="O12565" s="2"/>
    </row>
    <row r="12566" spans="1:15">
      <c r="A12566" s="19"/>
      <c r="D12566" s="6"/>
      <c r="E12566" s="36"/>
      <c r="I12566" s="36"/>
      <c r="N12566" s="2"/>
      <c r="O12566" s="2"/>
    </row>
    <row r="12567" spans="1:15">
      <c r="A12567" s="19"/>
      <c r="D12567" s="6"/>
      <c r="E12567" s="36"/>
      <c r="I12567" s="36"/>
      <c r="N12567" s="2"/>
      <c r="O12567" s="2"/>
    </row>
    <row r="12568" spans="1:15">
      <c r="A12568" s="19"/>
      <c r="E12568" s="36"/>
      <c r="I12568" s="36"/>
      <c r="N12568" s="2"/>
      <c r="O12568" s="2"/>
    </row>
    <row r="12569" spans="1:15">
      <c r="A12569" s="19"/>
      <c r="E12569" s="36"/>
      <c r="I12569" s="36"/>
      <c r="N12569" s="2"/>
      <c r="O12569" s="2"/>
    </row>
    <row r="12570" spans="1:15">
      <c r="A12570" s="19"/>
      <c r="D12570" s="6"/>
      <c r="E12570" s="36"/>
      <c r="I12570" s="36"/>
      <c r="N12570" s="2"/>
      <c r="O12570" s="2"/>
    </row>
    <row r="12571" spans="1:15">
      <c r="A12571" s="19"/>
      <c r="D12571" s="6"/>
      <c r="E12571" s="36"/>
      <c r="I12571" s="36"/>
      <c r="N12571" s="2"/>
      <c r="O12571" s="2"/>
    </row>
    <row r="12572" spans="1:15">
      <c r="A12572" s="19"/>
      <c r="D12572" s="6"/>
      <c r="E12572" s="36"/>
      <c r="I12572" s="36"/>
      <c r="N12572" s="2"/>
      <c r="O12572" s="2"/>
    </row>
    <row r="12573" spans="1:15">
      <c r="A12573" s="19"/>
      <c r="E12573" s="36"/>
      <c r="I12573" s="36"/>
      <c r="N12573" s="2"/>
      <c r="O12573" s="2"/>
    </row>
    <row r="12574" spans="1:15">
      <c r="A12574" s="19"/>
      <c r="D12574" s="6"/>
      <c r="E12574" s="36"/>
      <c r="I12574" s="36"/>
      <c r="N12574" s="2"/>
      <c r="O12574" s="2"/>
    </row>
    <row r="12575" spans="1:15">
      <c r="A12575" s="19"/>
      <c r="D12575" s="6"/>
      <c r="E12575" s="36"/>
      <c r="I12575" s="36"/>
      <c r="N12575" s="2"/>
      <c r="O12575" s="2"/>
    </row>
    <row r="12576" spans="1:15">
      <c r="A12576" s="19"/>
      <c r="D12576" s="6"/>
      <c r="E12576" s="36"/>
      <c r="I12576" s="36"/>
      <c r="N12576" s="2"/>
      <c r="O12576" s="2"/>
    </row>
    <row r="12577" spans="1:15">
      <c r="A12577" s="19"/>
      <c r="E12577" s="36"/>
      <c r="I12577" s="36"/>
      <c r="N12577" s="2"/>
      <c r="O12577" s="2"/>
    </row>
    <row r="12578" spans="1:15">
      <c r="A12578" s="19"/>
      <c r="E12578" s="36"/>
      <c r="I12578" s="36"/>
      <c r="N12578" s="2"/>
      <c r="O12578" s="2"/>
    </row>
    <row r="12579" spans="1:15">
      <c r="A12579" s="19"/>
      <c r="D12579" s="6"/>
      <c r="E12579" s="36"/>
      <c r="I12579" s="36"/>
      <c r="N12579" s="2"/>
      <c r="O12579" s="2"/>
    </row>
    <row r="12580" spans="1:15">
      <c r="A12580" s="19"/>
      <c r="D12580" s="6"/>
      <c r="E12580" s="36"/>
      <c r="I12580" s="36"/>
      <c r="N12580" s="2"/>
      <c r="O12580" s="2"/>
    </row>
    <row r="12581" spans="1:15">
      <c r="A12581" s="19"/>
      <c r="D12581" s="6"/>
      <c r="E12581" s="36"/>
      <c r="I12581" s="36"/>
      <c r="N12581" s="2"/>
      <c r="O12581" s="2"/>
    </row>
    <row r="12582" spans="1:15">
      <c r="A12582" s="19"/>
      <c r="D12582" s="6"/>
      <c r="E12582" s="36"/>
      <c r="I12582" s="36"/>
      <c r="N12582" s="2"/>
      <c r="O12582" s="2"/>
    </row>
    <row r="12583" spans="1:15">
      <c r="A12583" s="19"/>
      <c r="E12583" s="36"/>
      <c r="I12583" s="36"/>
      <c r="N12583" s="2"/>
      <c r="O12583" s="2"/>
    </row>
    <row r="12584" spans="1:15">
      <c r="A12584" s="19"/>
      <c r="D12584" s="6"/>
      <c r="E12584" s="36"/>
      <c r="I12584" s="36"/>
      <c r="N12584" s="2"/>
      <c r="O12584" s="2"/>
    </row>
    <row r="12585" spans="1:15">
      <c r="A12585" s="19"/>
      <c r="D12585" s="6"/>
      <c r="E12585" s="36"/>
      <c r="I12585" s="36"/>
      <c r="N12585" s="2"/>
      <c r="O12585" s="2"/>
    </row>
    <row r="12586" spans="1:15">
      <c r="A12586" s="19"/>
      <c r="D12586" s="6"/>
      <c r="E12586" s="36"/>
      <c r="I12586" s="36"/>
      <c r="N12586" s="2"/>
      <c r="O12586" s="2"/>
    </row>
    <row r="12587" spans="1:15">
      <c r="A12587" s="19"/>
      <c r="E12587" s="36"/>
      <c r="I12587" s="36"/>
      <c r="N12587" s="2"/>
      <c r="O12587" s="2"/>
    </row>
    <row r="12588" spans="1:15">
      <c r="A12588" s="19"/>
      <c r="E12588" s="36"/>
      <c r="I12588" s="36"/>
      <c r="N12588" s="2"/>
      <c r="O12588" s="2"/>
    </row>
    <row r="12589" spans="1:15">
      <c r="A12589" s="19"/>
      <c r="D12589" s="6"/>
      <c r="E12589" s="36"/>
      <c r="I12589" s="36"/>
      <c r="N12589" s="2"/>
      <c r="O12589" s="2"/>
    </row>
    <row r="12590" spans="1:15">
      <c r="A12590" s="19"/>
      <c r="D12590" s="6"/>
      <c r="E12590" s="36"/>
      <c r="I12590" s="36"/>
      <c r="N12590" s="2"/>
      <c r="O12590" s="2"/>
    </row>
    <row r="12591" spans="1:15">
      <c r="A12591" s="19"/>
      <c r="D12591" s="6"/>
      <c r="E12591" s="36"/>
      <c r="I12591" s="36"/>
      <c r="N12591" s="2"/>
      <c r="O12591" s="2"/>
    </row>
    <row r="12592" spans="1:15">
      <c r="A12592" s="19"/>
      <c r="E12592" s="36"/>
      <c r="I12592" s="36"/>
      <c r="N12592" s="2"/>
      <c r="O12592" s="2"/>
    </row>
    <row r="12593" spans="1:15">
      <c r="A12593" s="19"/>
      <c r="E12593" s="36"/>
      <c r="I12593" s="36"/>
      <c r="N12593" s="2"/>
      <c r="O12593" s="2"/>
    </row>
    <row r="12594" spans="1:15">
      <c r="A12594" s="19"/>
      <c r="E12594" s="36"/>
      <c r="I12594" s="36"/>
      <c r="N12594" s="2"/>
      <c r="O12594" s="2"/>
    </row>
    <row r="12595" spans="1:15">
      <c r="A12595" s="19"/>
      <c r="D12595" s="6"/>
      <c r="E12595" s="36"/>
      <c r="I12595" s="36"/>
      <c r="N12595" s="2"/>
      <c r="O12595" s="2"/>
    </row>
    <row r="12596" spans="1:15">
      <c r="A12596" s="19"/>
      <c r="D12596" s="6"/>
      <c r="E12596" s="36"/>
      <c r="I12596" s="36"/>
      <c r="N12596" s="2"/>
      <c r="O12596" s="2"/>
    </row>
    <row r="12597" spans="1:15">
      <c r="A12597" s="19"/>
      <c r="E12597" s="36"/>
      <c r="I12597" s="36"/>
      <c r="N12597" s="2"/>
      <c r="O12597" s="2"/>
    </row>
    <row r="12598" spans="1:15">
      <c r="A12598" s="19"/>
      <c r="E12598" s="36"/>
      <c r="I12598" s="36"/>
      <c r="N12598" s="2"/>
      <c r="O12598" s="2"/>
    </row>
    <row r="12599" spans="1:15">
      <c r="A12599" s="19"/>
      <c r="D12599" s="6"/>
      <c r="E12599" s="36"/>
      <c r="I12599" s="36"/>
      <c r="N12599" s="2"/>
      <c r="O12599" s="2"/>
    </row>
    <row r="12600" spans="1:15">
      <c r="A12600" s="19"/>
      <c r="D12600" s="6"/>
      <c r="E12600" s="36"/>
      <c r="I12600" s="36"/>
      <c r="N12600" s="2"/>
      <c r="O12600" s="2"/>
    </row>
    <row r="12601" spans="1:15">
      <c r="A12601" s="19"/>
      <c r="D12601" s="6"/>
      <c r="E12601" s="36"/>
      <c r="I12601" s="36"/>
      <c r="N12601" s="2"/>
      <c r="O12601" s="2"/>
    </row>
    <row r="12602" spans="1:15">
      <c r="A12602" s="19"/>
      <c r="E12602" s="36"/>
      <c r="I12602" s="36"/>
      <c r="N12602" s="2"/>
      <c r="O12602" s="2"/>
    </row>
    <row r="12603" spans="1:15">
      <c r="A12603" s="19"/>
      <c r="E12603" s="36"/>
      <c r="I12603" s="36"/>
      <c r="N12603" s="2"/>
      <c r="O12603" s="2"/>
    </row>
    <row r="12604" spans="1:15">
      <c r="A12604" s="19"/>
      <c r="E12604" s="36"/>
      <c r="I12604" s="36"/>
      <c r="N12604" s="2"/>
      <c r="O12604" s="2"/>
    </row>
    <row r="12605" spans="1:15">
      <c r="A12605" s="19"/>
      <c r="E12605" s="36"/>
      <c r="I12605" s="36"/>
      <c r="N12605" s="2"/>
      <c r="O12605" s="2"/>
    </row>
    <row r="12606" spans="1:15">
      <c r="A12606" s="19"/>
      <c r="E12606" s="36"/>
      <c r="I12606" s="36"/>
      <c r="N12606" s="2"/>
      <c r="O12606" s="2"/>
    </row>
    <row r="12607" spans="1:15">
      <c r="A12607" s="19"/>
      <c r="E12607" s="36"/>
      <c r="I12607" s="36"/>
      <c r="N12607" s="2"/>
      <c r="O12607" s="2"/>
    </row>
    <row r="12608" spans="1:15">
      <c r="A12608" s="19"/>
      <c r="E12608" s="36"/>
      <c r="I12608" s="36"/>
      <c r="N12608" s="2"/>
      <c r="O12608" s="2"/>
    </row>
    <row r="12609" spans="1:15">
      <c r="A12609" s="19"/>
      <c r="E12609" s="36"/>
      <c r="I12609" s="36"/>
      <c r="N12609" s="2"/>
      <c r="O12609" s="2"/>
    </row>
    <row r="12610" spans="1:15">
      <c r="A12610" s="19"/>
      <c r="E12610" s="36"/>
      <c r="I12610" s="36"/>
      <c r="N12610" s="2"/>
      <c r="O12610" s="2"/>
    </row>
    <row r="12611" spans="1:15">
      <c r="A12611" s="19"/>
      <c r="E12611" s="36"/>
      <c r="I12611" s="36"/>
      <c r="N12611" s="2"/>
      <c r="O12611" s="2"/>
    </row>
    <row r="12612" spans="1:15">
      <c r="A12612" s="19"/>
      <c r="E12612" s="36"/>
      <c r="I12612" s="36"/>
      <c r="N12612" s="2"/>
      <c r="O12612" s="2"/>
    </row>
    <row r="12613" spans="1:15">
      <c r="A12613" s="19"/>
      <c r="E12613" s="36"/>
      <c r="I12613" s="36"/>
      <c r="N12613" s="2"/>
      <c r="O12613" s="2"/>
    </row>
    <row r="12614" spans="1:15">
      <c r="A12614" s="19"/>
      <c r="E12614" s="36"/>
      <c r="I12614" s="36"/>
      <c r="N12614" s="2"/>
      <c r="O12614" s="2"/>
    </row>
    <row r="12615" spans="1:15">
      <c r="A12615" s="19"/>
      <c r="E12615" s="36"/>
      <c r="I12615" s="36"/>
      <c r="N12615" s="2"/>
      <c r="O12615" s="2"/>
    </row>
    <row r="12616" spans="1:15">
      <c r="A12616" s="19"/>
      <c r="E12616" s="36"/>
      <c r="I12616" s="36"/>
      <c r="N12616" s="2"/>
      <c r="O12616" s="2"/>
    </row>
    <row r="12617" spans="1:15">
      <c r="A12617" s="19"/>
      <c r="E12617" s="36"/>
      <c r="I12617" s="36"/>
      <c r="N12617" s="2"/>
      <c r="O12617" s="2"/>
    </row>
    <row r="12618" spans="1:15">
      <c r="A12618" s="19"/>
      <c r="E12618" s="36"/>
      <c r="I12618" s="36"/>
      <c r="N12618" s="2"/>
      <c r="O12618" s="2"/>
    </row>
    <row r="12619" spans="1:15">
      <c r="A12619" s="19"/>
      <c r="E12619" s="36"/>
      <c r="I12619" s="36"/>
      <c r="N12619" s="2"/>
      <c r="O12619" s="2"/>
    </row>
    <row r="12620" spans="1:15">
      <c r="A12620" s="19"/>
      <c r="E12620" s="36"/>
      <c r="I12620" s="36"/>
      <c r="N12620" s="2"/>
      <c r="O12620" s="2"/>
    </row>
    <row r="12621" spans="1:15">
      <c r="A12621" s="19"/>
      <c r="E12621" s="36"/>
      <c r="I12621" s="36"/>
      <c r="N12621" s="2"/>
      <c r="O12621" s="2"/>
    </row>
    <row r="12622" spans="1:15">
      <c r="A12622" s="19"/>
      <c r="E12622" s="36"/>
      <c r="I12622" s="36"/>
      <c r="N12622" s="2"/>
      <c r="O12622" s="2"/>
    </row>
    <row r="12623" spans="1:15">
      <c r="A12623" s="19"/>
      <c r="E12623" s="36"/>
      <c r="I12623" s="36"/>
      <c r="N12623" s="2"/>
      <c r="O12623" s="2"/>
    </row>
    <row r="12624" spans="1:15">
      <c r="A12624" s="19"/>
      <c r="E12624" s="36"/>
      <c r="I12624" s="36"/>
      <c r="N12624" s="2"/>
      <c r="O12624" s="2"/>
    </row>
    <row r="12625" spans="1:15">
      <c r="A12625" s="19"/>
      <c r="E12625" s="36"/>
      <c r="I12625" s="36"/>
      <c r="N12625" s="2"/>
      <c r="O12625" s="2"/>
    </row>
    <row r="12626" spans="1:15">
      <c r="A12626" s="19"/>
      <c r="E12626" s="36"/>
      <c r="I12626" s="36"/>
      <c r="N12626" s="2"/>
      <c r="O12626" s="2"/>
    </row>
    <row r="12627" spans="1:15">
      <c r="A12627" s="19"/>
      <c r="E12627" s="36"/>
      <c r="I12627" s="36"/>
      <c r="N12627" s="2"/>
      <c r="O12627" s="2"/>
    </row>
    <row r="12628" spans="1:15">
      <c r="A12628" s="19"/>
      <c r="E12628" s="36"/>
      <c r="I12628" s="36"/>
      <c r="N12628" s="2"/>
      <c r="O12628" s="2"/>
    </row>
    <row r="12629" spans="1:15">
      <c r="A12629" s="19"/>
      <c r="E12629" s="36"/>
      <c r="I12629" s="36"/>
      <c r="N12629" s="2"/>
      <c r="O12629" s="2"/>
    </row>
    <row r="12630" spans="1:15">
      <c r="A12630" s="19"/>
      <c r="E12630" s="36"/>
      <c r="I12630" s="36"/>
      <c r="N12630" s="2"/>
      <c r="O12630" s="2"/>
    </row>
    <row r="12631" spans="1:15">
      <c r="A12631" s="19"/>
      <c r="E12631" s="36"/>
      <c r="I12631" s="36"/>
      <c r="N12631" s="2"/>
      <c r="O12631" s="2"/>
    </row>
    <row r="12632" spans="1:15">
      <c r="A12632" s="19"/>
      <c r="E12632" s="36"/>
      <c r="I12632" s="36"/>
      <c r="N12632" s="2"/>
      <c r="O12632" s="2"/>
    </row>
    <row r="12633" spans="1:15">
      <c r="A12633" s="19"/>
      <c r="E12633" s="36"/>
      <c r="I12633" s="36"/>
      <c r="N12633" s="2"/>
      <c r="O12633" s="2"/>
    </row>
    <row r="12634" spans="1:15">
      <c r="A12634" s="19"/>
      <c r="E12634" s="36"/>
      <c r="I12634" s="36"/>
      <c r="N12634" s="2"/>
      <c r="O12634" s="2"/>
    </row>
    <row r="12635" spans="1:15">
      <c r="A12635" s="19"/>
      <c r="E12635" s="36"/>
      <c r="I12635" s="36"/>
      <c r="N12635" s="2"/>
      <c r="O12635" s="2"/>
    </row>
    <row r="12636" spans="1:15">
      <c r="A12636" s="19"/>
      <c r="E12636" s="36"/>
      <c r="I12636" s="36"/>
      <c r="N12636" s="2"/>
      <c r="O12636" s="2"/>
    </row>
    <row r="12637" spans="1:15">
      <c r="A12637" s="19"/>
      <c r="E12637" s="36"/>
      <c r="I12637" s="36"/>
      <c r="N12637" s="2"/>
      <c r="O12637" s="2"/>
    </row>
    <row r="12638" spans="1:15">
      <c r="A12638" s="19"/>
      <c r="E12638" s="36"/>
      <c r="I12638" s="36"/>
      <c r="N12638" s="2"/>
      <c r="O12638" s="2"/>
    </row>
    <row r="12639" spans="1:15">
      <c r="A12639" s="19"/>
      <c r="E12639" s="36"/>
      <c r="I12639" s="36"/>
      <c r="N12639" s="2"/>
      <c r="O12639" s="2"/>
    </row>
    <row r="12640" spans="1:15">
      <c r="A12640" s="19"/>
      <c r="E12640" s="36"/>
      <c r="I12640" s="36"/>
      <c r="N12640" s="2"/>
      <c r="O12640" s="2"/>
    </row>
    <row r="12641" spans="1:15">
      <c r="A12641" s="19"/>
      <c r="E12641" s="36"/>
      <c r="I12641" s="36"/>
      <c r="N12641" s="2"/>
      <c r="O12641" s="2"/>
    </row>
    <row r="12642" spans="1:15">
      <c r="A12642" s="19"/>
      <c r="E12642" s="36"/>
      <c r="I12642" s="36"/>
      <c r="N12642" s="2"/>
      <c r="O12642" s="2"/>
    </row>
    <row r="12643" spans="1:15">
      <c r="A12643" s="19"/>
      <c r="E12643" s="36"/>
      <c r="I12643" s="36"/>
      <c r="N12643" s="2"/>
      <c r="O12643" s="2"/>
    </row>
    <row r="12644" spans="1:15">
      <c r="A12644" s="19"/>
      <c r="E12644" s="36"/>
      <c r="I12644" s="36"/>
      <c r="N12644" s="2"/>
      <c r="O12644" s="2"/>
    </row>
    <row r="12645" spans="1:15">
      <c r="A12645" s="19"/>
      <c r="E12645" s="36"/>
      <c r="I12645" s="36"/>
      <c r="N12645" s="2"/>
      <c r="O12645" s="2"/>
    </row>
    <row r="12646" spans="1:15">
      <c r="A12646" s="19"/>
      <c r="E12646" s="36"/>
      <c r="I12646" s="36"/>
      <c r="N12646" s="2"/>
      <c r="O12646" s="2"/>
    </row>
    <row r="12647" spans="1:15">
      <c r="A12647" s="19"/>
      <c r="E12647" s="36"/>
      <c r="I12647" s="36"/>
      <c r="N12647" s="2"/>
      <c r="O12647" s="2"/>
    </row>
    <row r="12648" spans="1:15">
      <c r="A12648" s="19"/>
      <c r="E12648" s="36"/>
      <c r="I12648" s="36"/>
      <c r="N12648" s="2"/>
      <c r="O12648" s="2"/>
    </row>
    <row r="12649" spans="1:15">
      <c r="A12649" s="19"/>
      <c r="E12649" s="36"/>
      <c r="I12649" s="36"/>
      <c r="N12649" s="2"/>
      <c r="O12649" s="2"/>
    </row>
    <row r="12650" spans="1:15">
      <c r="A12650" s="19"/>
      <c r="E12650" s="36"/>
      <c r="I12650" s="36"/>
      <c r="N12650" s="2"/>
      <c r="O12650" s="2"/>
    </row>
    <row r="12651" spans="1:15">
      <c r="A12651" s="19"/>
      <c r="E12651" s="36"/>
      <c r="I12651" s="36"/>
      <c r="N12651" s="2"/>
      <c r="O12651" s="2"/>
    </row>
    <row r="12652" spans="1:15">
      <c r="A12652" s="19"/>
      <c r="E12652" s="36"/>
      <c r="I12652" s="36"/>
      <c r="N12652" s="2"/>
      <c r="O12652" s="2"/>
    </row>
    <row r="12653" spans="1:15">
      <c r="A12653" s="19"/>
      <c r="E12653" s="36"/>
      <c r="I12653" s="36"/>
      <c r="N12653" s="2"/>
      <c r="O12653" s="2"/>
    </row>
    <row r="12654" spans="1:15">
      <c r="A12654" s="19"/>
      <c r="E12654" s="36"/>
      <c r="I12654" s="36"/>
      <c r="N12654" s="2"/>
      <c r="O12654" s="2"/>
    </row>
    <row r="12655" spans="1:15">
      <c r="A12655" s="19"/>
      <c r="E12655" s="36"/>
      <c r="I12655" s="36"/>
      <c r="N12655" s="2"/>
      <c r="O12655" s="2"/>
    </row>
    <row r="12656" spans="1:15">
      <c r="A12656" s="19"/>
      <c r="E12656" s="36"/>
      <c r="I12656" s="36"/>
      <c r="N12656" s="2"/>
      <c r="O12656" s="2"/>
    </row>
    <row r="12657" spans="1:15">
      <c r="A12657" s="19"/>
      <c r="E12657" s="36"/>
      <c r="I12657" s="36"/>
      <c r="N12657" s="2"/>
      <c r="O12657" s="2"/>
    </row>
    <row r="12658" spans="1:15">
      <c r="A12658" s="19"/>
      <c r="E12658" s="36"/>
      <c r="I12658" s="36"/>
      <c r="N12658" s="2"/>
      <c r="O12658" s="2"/>
    </row>
    <row r="12659" spans="1:15">
      <c r="A12659" s="19"/>
      <c r="E12659" s="36"/>
      <c r="I12659" s="36"/>
      <c r="N12659" s="2"/>
      <c r="O12659" s="2"/>
    </row>
    <row r="12660" spans="1:15">
      <c r="A12660" s="19"/>
      <c r="E12660" s="36"/>
      <c r="I12660" s="36"/>
      <c r="N12660" s="2"/>
      <c r="O12660" s="2"/>
    </row>
    <row r="12661" spans="1:15">
      <c r="A12661" s="19"/>
      <c r="E12661" s="36"/>
      <c r="I12661" s="36"/>
      <c r="N12661" s="2"/>
      <c r="O12661" s="2"/>
    </row>
    <row r="12662" spans="1:15">
      <c r="A12662" s="19"/>
      <c r="E12662" s="36"/>
      <c r="I12662" s="36"/>
      <c r="N12662" s="2"/>
      <c r="O12662" s="2"/>
    </row>
    <row r="12663" spans="1:15">
      <c r="A12663" s="19"/>
      <c r="E12663" s="36"/>
      <c r="I12663" s="36"/>
      <c r="N12663" s="2"/>
      <c r="O12663" s="2"/>
    </row>
    <row r="12664" spans="1:15">
      <c r="A12664" s="19"/>
      <c r="E12664" s="36"/>
      <c r="I12664" s="36"/>
      <c r="N12664" s="2"/>
      <c r="O12664" s="2"/>
    </row>
    <row r="12665" spans="1:15">
      <c r="A12665" s="19"/>
      <c r="E12665" s="36"/>
      <c r="I12665" s="36"/>
      <c r="N12665" s="2"/>
      <c r="O12665" s="2"/>
    </row>
    <row r="12666" spans="1:15">
      <c r="A12666" s="19"/>
      <c r="E12666" s="36"/>
      <c r="I12666" s="36"/>
      <c r="N12666" s="2"/>
      <c r="O12666" s="2"/>
    </row>
    <row r="12667" spans="1:15">
      <c r="A12667" s="19"/>
      <c r="E12667" s="36"/>
      <c r="I12667" s="36"/>
      <c r="N12667" s="2"/>
      <c r="O12667" s="2"/>
    </row>
    <row r="12668" spans="1:15">
      <c r="A12668" s="19"/>
      <c r="E12668" s="36"/>
      <c r="I12668" s="36"/>
      <c r="N12668" s="2"/>
      <c r="O12668" s="2"/>
    </row>
    <row r="12669" spans="1:15">
      <c r="A12669" s="19"/>
      <c r="E12669" s="36"/>
      <c r="I12669" s="36"/>
      <c r="N12669" s="2"/>
      <c r="O12669" s="2"/>
    </row>
    <row r="12670" spans="1:15">
      <c r="A12670" s="19"/>
      <c r="E12670" s="36"/>
      <c r="I12670" s="36"/>
      <c r="N12670" s="2"/>
      <c r="O12670" s="2"/>
    </row>
    <row r="12671" spans="1:15">
      <c r="A12671" s="19"/>
      <c r="E12671" s="36"/>
      <c r="I12671" s="36"/>
      <c r="N12671" s="2"/>
      <c r="O12671" s="2"/>
    </row>
    <row r="12672" spans="1:15">
      <c r="A12672" s="19"/>
      <c r="E12672" s="36"/>
      <c r="I12672" s="36"/>
      <c r="N12672" s="2"/>
      <c r="O12672" s="2"/>
    </row>
    <row r="12673" spans="1:15">
      <c r="A12673" s="19"/>
      <c r="E12673" s="36"/>
      <c r="I12673" s="36"/>
      <c r="N12673" s="2"/>
      <c r="O12673" s="2"/>
    </row>
    <row r="12674" spans="1:15">
      <c r="A12674" s="19"/>
      <c r="E12674" s="36"/>
      <c r="I12674" s="36"/>
      <c r="N12674" s="2"/>
      <c r="O12674" s="2"/>
    </row>
    <row r="12675" spans="1:15">
      <c r="A12675" s="19"/>
      <c r="E12675" s="36"/>
      <c r="I12675" s="36"/>
      <c r="N12675" s="2"/>
      <c r="O12675" s="2"/>
    </row>
    <row r="12676" spans="1:15">
      <c r="A12676" s="19"/>
      <c r="E12676" s="36"/>
      <c r="I12676" s="36"/>
      <c r="N12676" s="2"/>
      <c r="O12676" s="2"/>
    </row>
    <row r="12677" spans="1:15">
      <c r="A12677" s="19"/>
      <c r="E12677" s="36"/>
      <c r="I12677" s="36"/>
      <c r="N12677" s="2"/>
      <c r="O12677" s="2"/>
    </row>
    <row r="12678" spans="1:15">
      <c r="A12678" s="19"/>
      <c r="E12678" s="36"/>
      <c r="I12678" s="36"/>
      <c r="N12678" s="2"/>
      <c r="O12678" s="2"/>
    </row>
    <row r="12679" spans="1:15">
      <c r="A12679" s="19"/>
      <c r="E12679" s="36"/>
      <c r="I12679" s="36"/>
      <c r="N12679" s="2"/>
      <c r="O12679" s="2"/>
    </row>
    <row r="12680" spans="1:15">
      <c r="A12680" s="19"/>
      <c r="E12680" s="36"/>
      <c r="I12680" s="36"/>
      <c r="N12680" s="2"/>
      <c r="O12680" s="2"/>
    </row>
    <row r="12681" spans="1:15">
      <c r="A12681" s="19"/>
      <c r="E12681" s="36"/>
      <c r="I12681" s="36"/>
      <c r="N12681" s="2"/>
      <c r="O12681" s="2"/>
    </row>
    <row r="12682" spans="1:15">
      <c r="A12682" s="19"/>
      <c r="E12682" s="36"/>
      <c r="I12682" s="36"/>
      <c r="N12682" s="2"/>
      <c r="O12682" s="2"/>
    </row>
    <row r="12683" spans="1:15">
      <c r="A12683" s="19"/>
      <c r="E12683" s="36"/>
      <c r="I12683" s="36"/>
      <c r="N12683" s="2"/>
      <c r="O12683" s="2"/>
    </row>
    <row r="12684" spans="1:15">
      <c r="A12684" s="19"/>
      <c r="E12684" s="36"/>
      <c r="I12684" s="36"/>
      <c r="N12684" s="2"/>
      <c r="O12684" s="2"/>
    </row>
    <row r="12685" spans="1:15">
      <c r="A12685" s="19"/>
      <c r="E12685" s="36"/>
      <c r="I12685" s="36"/>
      <c r="N12685" s="2"/>
      <c r="O12685" s="2"/>
    </row>
    <row r="12686" spans="1:15">
      <c r="A12686" s="19"/>
      <c r="E12686" s="36"/>
      <c r="I12686" s="36"/>
      <c r="N12686" s="2"/>
      <c r="O12686" s="2"/>
    </row>
    <row r="12687" spans="1:15">
      <c r="A12687" s="19"/>
      <c r="E12687" s="36"/>
      <c r="I12687" s="36"/>
      <c r="N12687" s="2"/>
      <c r="O12687" s="2"/>
    </row>
    <row r="12688" spans="1:15">
      <c r="A12688" s="19"/>
      <c r="E12688" s="36"/>
      <c r="I12688" s="36"/>
      <c r="N12688" s="2"/>
      <c r="O12688" s="2"/>
    </row>
    <row r="12689" spans="1:15">
      <c r="A12689" s="19"/>
      <c r="E12689" s="36"/>
      <c r="I12689" s="36"/>
      <c r="N12689" s="2"/>
      <c r="O12689" s="2"/>
    </row>
    <row r="12690" spans="1:15">
      <c r="A12690" s="19"/>
      <c r="E12690" s="36"/>
      <c r="I12690" s="36"/>
      <c r="N12690" s="2"/>
      <c r="O12690" s="2"/>
    </row>
    <row r="12691" spans="1:15">
      <c r="A12691" s="19"/>
      <c r="E12691" s="36"/>
      <c r="I12691" s="36"/>
      <c r="N12691" s="2"/>
      <c r="O12691" s="2"/>
    </row>
    <row r="12692" spans="1:15">
      <c r="A12692" s="19"/>
      <c r="E12692" s="36"/>
      <c r="I12692" s="36"/>
      <c r="N12692" s="2"/>
      <c r="O12692" s="2"/>
    </row>
    <row r="12693" spans="1:15">
      <c r="A12693" s="19"/>
      <c r="E12693" s="36"/>
      <c r="I12693" s="36"/>
      <c r="N12693" s="2"/>
      <c r="O12693" s="2"/>
    </row>
    <row r="12694" spans="1:15">
      <c r="A12694" s="19"/>
      <c r="E12694" s="36"/>
      <c r="I12694" s="36"/>
      <c r="N12694" s="2"/>
      <c r="O12694" s="2"/>
    </row>
    <row r="12695" spans="1:15">
      <c r="A12695" s="19"/>
      <c r="E12695" s="36"/>
      <c r="I12695" s="36"/>
      <c r="N12695" s="2"/>
      <c r="O12695" s="2"/>
    </row>
    <row r="12696" spans="1:15">
      <c r="A12696" s="19"/>
      <c r="E12696" s="36"/>
      <c r="I12696" s="36"/>
      <c r="N12696" s="2"/>
      <c r="O12696" s="2"/>
    </row>
    <row r="12697" spans="1:15">
      <c r="A12697" s="19"/>
      <c r="E12697" s="36"/>
      <c r="I12697" s="36"/>
      <c r="N12697" s="2"/>
      <c r="O12697" s="2"/>
    </row>
    <row r="12698" spans="1:15">
      <c r="A12698" s="19"/>
      <c r="E12698" s="36"/>
      <c r="I12698" s="36"/>
      <c r="N12698" s="2"/>
      <c r="O12698" s="2"/>
    </row>
    <row r="12699" spans="1:15">
      <c r="A12699" s="19"/>
      <c r="E12699" s="36"/>
      <c r="I12699" s="36"/>
      <c r="N12699" s="2"/>
      <c r="O12699" s="2"/>
    </row>
    <row r="12700" spans="1:15">
      <c r="A12700" s="19"/>
      <c r="E12700" s="36"/>
      <c r="I12700" s="36"/>
      <c r="N12700" s="2"/>
      <c r="O12700" s="2"/>
    </row>
    <row r="12701" spans="1:15">
      <c r="A12701" s="19"/>
      <c r="E12701" s="36"/>
      <c r="I12701" s="36"/>
      <c r="N12701" s="2"/>
      <c r="O12701" s="2"/>
    </row>
    <row r="12702" spans="1:15">
      <c r="A12702" s="19"/>
      <c r="E12702" s="36"/>
      <c r="I12702" s="36"/>
      <c r="N12702" s="2"/>
      <c r="O12702" s="2"/>
    </row>
    <row r="12703" spans="1:15">
      <c r="A12703" s="19"/>
      <c r="E12703" s="36"/>
      <c r="I12703" s="36"/>
      <c r="N12703" s="2"/>
      <c r="O12703" s="2"/>
    </row>
    <row r="12704" spans="1:15">
      <c r="A12704" s="19"/>
      <c r="E12704" s="36"/>
      <c r="I12704" s="36"/>
      <c r="N12704" s="2"/>
      <c r="O12704" s="2"/>
    </row>
    <row r="12705" spans="1:15">
      <c r="A12705" s="19"/>
      <c r="E12705" s="36"/>
      <c r="I12705" s="36"/>
      <c r="N12705" s="2"/>
      <c r="O12705" s="2"/>
    </row>
    <row r="12706" spans="1:15">
      <c r="A12706" s="19"/>
      <c r="E12706" s="36"/>
      <c r="I12706" s="36"/>
      <c r="N12706" s="2"/>
      <c r="O12706" s="2"/>
    </row>
    <row r="12707" spans="1:15">
      <c r="A12707" s="19"/>
      <c r="E12707" s="36"/>
      <c r="I12707" s="36"/>
      <c r="N12707" s="2"/>
      <c r="O12707" s="2"/>
    </row>
    <row r="12708" spans="1:15">
      <c r="A12708" s="19"/>
      <c r="E12708" s="36"/>
      <c r="I12708" s="36"/>
      <c r="N12708" s="2"/>
      <c r="O12708" s="2"/>
    </row>
    <row r="12709" spans="1:15">
      <c r="A12709" s="19"/>
      <c r="E12709" s="36"/>
      <c r="I12709" s="36"/>
      <c r="N12709" s="2"/>
      <c r="O12709" s="2"/>
    </row>
    <row r="12710" spans="1:15">
      <c r="A12710" s="19"/>
      <c r="E12710" s="36"/>
      <c r="I12710" s="36"/>
      <c r="N12710" s="2"/>
      <c r="O12710" s="2"/>
    </row>
    <row r="12711" spans="1:15">
      <c r="A12711" s="19"/>
      <c r="E12711" s="36"/>
      <c r="I12711" s="36"/>
      <c r="N12711" s="2"/>
      <c r="O12711" s="2"/>
    </row>
    <row r="12712" spans="1:15">
      <c r="A12712" s="19"/>
      <c r="E12712" s="36"/>
      <c r="I12712" s="36"/>
      <c r="N12712" s="2"/>
      <c r="O12712" s="2"/>
    </row>
    <row r="12713" spans="1:15">
      <c r="A12713" s="19"/>
      <c r="E12713" s="36"/>
      <c r="I12713" s="36"/>
      <c r="N12713" s="2"/>
      <c r="O12713" s="2"/>
    </row>
    <row r="12714" spans="1:15">
      <c r="A12714" s="19"/>
      <c r="E12714" s="36"/>
      <c r="I12714" s="36"/>
      <c r="N12714" s="2"/>
      <c r="O12714" s="2"/>
    </row>
    <row r="12715" spans="1:15">
      <c r="A12715" s="19"/>
      <c r="E12715" s="36"/>
      <c r="I12715" s="36"/>
      <c r="N12715" s="2"/>
      <c r="O12715" s="2"/>
    </row>
    <row r="12716" spans="1:15">
      <c r="A12716" s="19"/>
      <c r="E12716" s="36"/>
      <c r="I12716" s="36"/>
      <c r="N12716" s="2"/>
      <c r="O12716" s="2"/>
    </row>
    <row r="12717" spans="1:15">
      <c r="A12717" s="19"/>
      <c r="E12717" s="36"/>
      <c r="I12717" s="36"/>
      <c r="N12717" s="2"/>
      <c r="O12717" s="2"/>
    </row>
    <row r="12718" spans="1:15">
      <c r="A12718" s="19"/>
      <c r="E12718" s="36"/>
      <c r="I12718" s="36"/>
      <c r="N12718" s="2"/>
      <c r="O12718" s="2"/>
    </row>
    <row r="12719" spans="1:15">
      <c r="A12719" s="19"/>
      <c r="E12719" s="36"/>
      <c r="I12719" s="36"/>
      <c r="N12719" s="2"/>
      <c r="O12719" s="2"/>
    </row>
    <row r="12720" spans="1:15">
      <c r="A12720" s="19"/>
      <c r="E12720" s="36"/>
      <c r="I12720" s="36"/>
      <c r="N12720" s="2"/>
      <c r="O12720" s="2"/>
    </row>
    <row r="12721" spans="1:15">
      <c r="A12721" s="19"/>
      <c r="E12721" s="36"/>
      <c r="I12721" s="36"/>
      <c r="N12721" s="2"/>
      <c r="O12721" s="2"/>
    </row>
    <row r="12722" spans="1:15">
      <c r="A12722" s="19"/>
      <c r="E12722" s="36"/>
      <c r="I12722" s="36"/>
      <c r="N12722" s="2"/>
      <c r="O12722" s="2"/>
    </row>
    <row r="12723" spans="1:15">
      <c r="A12723" s="19"/>
      <c r="E12723" s="36"/>
      <c r="I12723" s="36"/>
      <c r="N12723" s="2"/>
      <c r="O12723" s="2"/>
    </row>
    <row r="12724" spans="1:15">
      <c r="A12724" s="19"/>
      <c r="E12724" s="36"/>
      <c r="I12724" s="36"/>
      <c r="N12724" s="2"/>
      <c r="O12724" s="2"/>
    </row>
    <row r="12725" spans="1:15">
      <c r="A12725" s="19"/>
      <c r="E12725" s="36"/>
      <c r="I12725" s="36"/>
      <c r="N12725" s="2"/>
      <c r="O12725" s="2"/>
    </row>
    <row r="12726" spans="1:15">
      <c r="A12726" s="19"/>
      <c r="E12726" s="36"/>
      <c r="I12726" s="36"/>
      <c r="N12726" s="2"/>
      <c r="O12726" s="2"/>
    </row>
    <row r="12727" spans="1:15">
      <c r="A12727" s="19"/>
      <c r="E12727" s="36"/>
      <c r="I12727" s="36"/>
      <c r="N12727" s="2"/>
      <c r="O12727" s="2"/>
    </row>
    <row r="12728" spans="1:15">
      <c r="A12728" s="19"/>
      <c r="E12728" s="36"/>
      <c r="I12728" s="36"/>
      <c r="N12728" s="2"/>
      <c r="O12728" s="2"/>
    </row>
    <row r="12729" spans="1:15">
      <c r="A12729" s="19"/>
      <c r="E12729" s="36"/>
      <c r="I12729" s="36"/>
      <c r="N12729" s="2"/>
      <c r="O12729" s="2"/>
    </row>
    <row r="12730" spans="1:15">
      <c r="A12730" s="19"/>
      <c r="E12730" s="36"/>
      <c r="I12730" s="36"/>
      <c r="N12730" s="2"/>
      <c r="O12730" s="2"/>
    </row>
    <row r="12731" spans="1:15">
      <c r="A12731" s="19"/>
      <c r="E12731" s="36"/>
      <c r="I12731" s="36"/>
      <c r="N12731" s="2"/>
      <c r="O12731" s="2"/>
    </row>
    <row r="12732" spans="1:15">
      <c r="A12732" s="19"/>
      <c r="E12732" s="36"/>
      <c r="I12732" s="36"/>
      <c r="N12732" s="2"/>
      <c r="O12732" s="2"/>
    </row>
    <row r="12733" spans="1:15">
      <c r="A12733" s="19"/>
      <c r="E12733" s="36"/>
      <c r="I12733" s="36"/>
      <c r="N12733" s="2"/>
      <c r="O12733" s="2"/>
    </row>
    <row r="12734" spans="1:15">
      <c r="A12734" s="19"/>
      <c r="E12734" s="36"/>
      <c r="I12734" s="36"/>
      <c r="N12734" s="2"/>
      <c r="O12734" s="2"/>
    </row>
    <row r="12735" spans="1:15">
      <c r="A12735" s="19"/>
      <c r="E12735" s="36"/>
      <c r="I12735" s="36"/>
      <c r="N12735" s="2"/>
      <c r="O12735" s="2"/>
    </row>
    <row r="12736" spans="1:15">
      <c r="A12736" s="19"/>
      <c r="E12736" s="36"/>
      <c r="I12736" s="36"/>
      <c r="N12736" s="2"/>
      <c r="O12736" s="2"/>
    </row>
    <row r="12737" spans="1:15">
      <c r="A12737" s="19"/>
      <c r="E12737" s="36"/>
      <c r="I12737" s="36"/>
      <c r="N12737" s="2"/>
      <c r="O12737" s="2"/>
    </row>
    <row r="12738" spans="1:15">
      <c r="A12738" s="19"/>
      <c r="E12738" s="36"/>
      <c r="I12738" s="36"/>
      <c r="N12738" s="2"/>
      <c r="O12738" s="2"/>
    </row>
    <row r="12739" spans="1:15">
      <c r="A12739" s="19"/>
      <c r="E12739" s="36"/>
      <c r="I12739" s="36"/>
      <c r="N12739" s="2"/>
      <c r="O12739" s="2"/>
    </row>
    <row r="12740" spans="1:15">
      <c r="A12740" s="19"/>
      <c r="E12740" s="36"/>
      <c r="I12740" s="36"/>
      <c r="N12740" s="2"/>
      <c r="O12740" s="2"/>
    </row>
    <row r="12741" spans="1:15">
      <c r="A12741" s="19"/>
      <c r="E12741" s="36"/>
      <c r="I12741" s="36"/>
      <c r="N12741" s="2"/>
      <c r="O12741" s="2"/>
    </row>
    <row r="12742" spans="1:15">
      <c r="A12742" s="19"/>
      <c r="E12742" s="36"/>
      <c r="I12742" s="36"/>
      <c r="N12742" s="2"/>
      <c r="O12742" s="2"/>
    </row>
    <row r="12743" spans="1:15">
      <c r="A12743" s="19"/>
      <c r="E12743" s="36"/>
      <c r="I12743" s="36"/>
      <c r="N12743" s="2"/>
      <c r="O12743" s="2"/>
    </row>
    <row r="12744" spans="1:15">
      <c r="A12744" s="19"/>
      <c r="E12744" s="36"/>
      <c r="I12744" s="36"/>
      <c r="N12744" s="2"/>
      <c r="O12744" s="2"/>
    </row>
    <row r="12745" spans="1:15">
      <c r="A12745" s="19"/>
      <c r="E12745" s="36"/>
      <c r="I12745" s="36"/>
      <c r="N12745" s="2"/>
      <c r="O12745" s="2"/>
    </row>
    <row r="12746" spans="1:15">
      <c r="A12746" s="19"/>
      <c r="E12746" s="36"/>
      <c r="I12746" s="36"/>
      <c r="N12746" s="2"/>
      <c r="O12746" s="2"/>
    </row>
    <row r="12747" spans="1:15">
      <c r="A12747" s="19"/>
      <c r="E12747" s="36"/>
      <c r="I12747" s="36"/>
      <c r="N12747" s="2"/>
      <c r="O12747" s="2"/>
    </row>
    <row r="12748" spans="1:15">
      <c r="A12748" s="19"/>
      <c r="E12748" s="36"/>
      <c r="I12748" s="36"/>
      <c r="N12748" s="2"/>
      <c r="O12748" s="2"/>
    </row>
    <row r="12749" spans="1:15">
      <c r="A12749" s="19"/>
      <c r="E12749" s="36"/>
      <c r="I12749" s="36"/>
      <c r="N12749" s="2"/>
      <c r="O12749" s="2"/>
    </row>
    <row r="12750" spans="1:15">
      <c r="A12750" s="19"/>
      <c r="E12750" s="36"/>
      <c r="I12750" s="36"/>
      <c r="N12750" s="2"/>
      <c r="O12750" s="2"/>
    </row>
    <row r="12751" spans="1:15">
      <c r="A12751" s="19"/>
      <c r="E12751" s="36"/>
      <c r="I12751" s="36"/>
      <c r="N12751" s="2"/>
      <c r="O12751" s="2"/>
    </row>
    <row r="12752" spans="1:15">
      <c r="A12752" s="19"/>
      <c r="E12752" s="36"/>
      <c r="I12752" s="36"/>
      <c r="N12752" s="2"/>
      <c r="O12752" s="2"/>
    </row>
    <row r="12753" spans="1:15">
      <c r="A12753" s="19"/>
      <c r="E12753" s="36"/>
      <c r="I12753" s="36"/>
      <c r="N12753" s="2"/>
      <c r="O12753" s="2"/>
    </row>
    <row r="12754" spans="1:15">
      <c r="A12754" s="19"/>
      <c r="E12754" s="36"/>
      <c r="I12754" s="36"/>
      <c r="N12754" s="2"/>
      <c r="O12754" s="2"/>
    </row>
    <row r="12755" spans="1:15">
      <c r="A12755" s="19"/>
      <c r="E12755" s="36"/>
      <c r="I12755" s="36"/>
      <c r="N12755" s="2"/>
      <c r="O12755" s="2"/>
    </row>
    <row r="12756" spans="1:15">
      <c r="A12756" s="19"/>
      <c r="E12756" s="36"/>
      <c r="I12756" s="36"/>
      <c r="N12756" s="2"/>
      <c r="O12756" s="2"/>
    </row>
    <row r="12757" spans="1:15">
      <c r="A12757" s="19"/>
      <c r="E12757" s="36"/>
      <c r="I12757" s="36"/>
      <c r="N12757" s="2"/>
      <c r="O12757" s="2"/>
    </row>
    <row r="12758" spans="1:15">
      <c r="A12758" s="19"/>
      <c r="E12758" s="36"/>
      <c r="I12758" s="36"/>
      <c r="N12758" s="2"/>
      <c r="O12758" s="2"/>
    </row>
    <row r="12759" spans="1:15">
      <c r="A12759" s="19"/>
      <c r="E12759" s="36"/>
      <c r="I12759" s="36"/>
      <c r="N12759" s="2"/>
      <c r="O12759" s="2"/>
    </row>
    <row r="12760" spans="1:15">
      <c r="A12760" s="19"/>
      <c r="E12760" s="36"/>
      <c r="I12760" s="36"/>
      <c r="N12760" s="2"/>
      <c r="O12760" s="2"/>
    </row>
    <row r="12761" spans="1:15">
      <c r="A12761" s="19"/>
      <c r="E12761" s="36"/>
      <c r="I12761" s="36"/>
      <c r="N12761" s="2"/>
      <c r="O12761" s="2"/>
    </row>
    <row r="12762" spans="1:15">
      <c r="A12762" s="19"/>
      <c r="E12762" s="36"/>
      <c r="I12762" s="36"/>
      <c r="N12762" s="2"/>
      <c r="O12762" s="2"/>
    </row>
    <row r="12763" spans="1:15">
      <c r="A12763" s="19"/>
      <c r="E12763" s="36"/>
      <c r="I12763" s="36"/>
      <c r="N12763" s="2"/>
      <c r="O12763" s="2"/>
    </row>
    <row r="12764" spans="1:15">
      <c r="A12764" s="19"/>
      <c r="E12764" s="36"/>
      <c r="I12764" s="36"/>
      <c r="N12764" s="2"/>
      <c r="O12764" s="2"/>
    </row>
    <row r="12765" spans="1:15">
      <c r="A12765" s="19"/>
      <c r="E12765" s="36"/>
      <c r="I12765" s="36"/>
      <c r="N12765" s="2"/>
      <c r="O12765" s="2"/>
    </row>
    <row r="12766" spans="1:15">
      <c r="A12766" s="19"/>
      <c r="E12766" s="36"/>
      <c r="I12766" s="36"/>
      <c r="N12766" s="2"/>
      <c r="O12766" s="2"/>
    </row>
    <row r="12767" spans="1:15">
      <c r="A12767" s="19"/>
      <c r="E12767" s="36"/>
      <c r="I12767" s="36"/>
      <c r="N12767" s="2"/>
      <c r="O12767" s="2"/>
    </row>
    <row r="12768" spans="1:15">
      <c r="A12768" s="19"/>
      <c r="E12768" s="36"/>
      <c r="I12768" s="36"/>
      <c r="N12768" s="2"/>
      <c r="O12768" s="2"/>
    </row>
    <row r="12769" spans="1:15">
      <c r="A12769" s="19"/>
      <c r="E12769" s="36"/>
      <c r="I12769" s="36"/>
      <c r="N12769" s="2"/>
      <c r="O12769" s="2"/>
    </row>
    <row r="12770" spans="1:15">
      <c r="A12770" s="19"/>
      <c r="E12770" s="36"/>
      <c r="I12770" s="36"/>
      <c r="N12770" s="2"/>
      <c r="O12770" s="2"/>
    </row>
    <row r="12771" spans="1:15">
      <c r="A12771" s="19"/>
      <c r="E12771" s="36"/>
      <c r="I12771" s="36"/>
      <c r="N12771" s="2"/>
      <c r="O12771" s="2"/>
    </row>
    <row r="12772" spans="1:15">
      <c r="A12772" s="19"/>
      <c r="E12772" s="36"/>
      <c r="I12772" s="36"/>
      <c r="N12772" s="2"/>
      <c r="O12772" s="2"/>
    </row>
    <row r="12773" spans="1:15">
      <c r="A12773" s="19"/>
      <c r="E12773" s="36"/>
      <c r="I12773" s="36"/>
      <c r="N12773" s="2"/>
      <c r="O12773" s="2"/>
    </row>
    <row r="12774" spans="1:15">
      <c r="A12774" s="19"/>
      <c r="E12774" s="36"/>
      <c r="I12774" s="36"/>
      <c r="N12774" s="2"/>
      <c r="O12774" s="2"/>
    </row>
    <row r="12775" spans="1:15">
      <c r="A12775" s="19"/>
      <c r="E12775" s="36"/>
      <c r="I12775" s="36"/>
      <c r="N12775" s="2"/>
      <c r="O12775" s="2"/>
    </row>
    <row r="12776" spans="1:15">
      <c r="A12776" s="19"/>
      <c r="E12776" s="36"/>
      <c r="I12776" s="36"/>
      <c r="N12776" s="2"/>
      <c r="O12776" s="2"/>
    </row>
    <row r="12777" spans="1:15">
      <c r="A12777" s="19"/>
      <c r="E12777" s="36"/>
      <c r="I12777" s="36"/>
      <c r="N12777" s="2"/>
      <c r="O12777" s="2"/>
    </row>
    <row r="12778" spans="1:15">
      <c r="A12778" s="19"/>
      <c r="E12778" s="36"/>
      <c r="I12778" s="36"/>
      <c r="N12778" s="2"/>
      <c r="O12778" s="2"/>
    </row>
    <row r="12779" spans="1:15">
      <c r="A12779" s="19"/>
      <c r="E12779" s="36"/>
      <c r="I12779" s="36"/>
      <c r="N12779" s="2"/>
      <c r="O12779" s="2"/>
    </row>
    <row r="12780" spans="1:15">
      <c r="A12780" s="19"/>
      <c r="E12780" s="36"/>
      <c r="I12780" s="36"/>
      <c r="N12780" s="2"/>
      <c r="O12780" s="2"/>
    </row>
    <row r="12781" spans="1:15">
      <c r="A12781" s="19"/>
      <c r="E12781" s="36"/>
      <c r="I12781" s="36"/>
      <c r="N12781" s="2"/>
      <c r="O12781" s="2"/>
    </row>
    <row r="12782" spans="1:15">
      <c r="A12782" s="19"/>
      <c r="E12782" s="36"/>
      <c r="I12782" s="36"/>
      <c r="N12782" s="2"/>
      <c r="O12782" s="2"/>
    </row>
    <row r="12783" spans="1:15">
      <c r="A12783" s="19"/>
      <c r="E12783" s="36"/>
      <c r="I12783" s="36"/>
      <c r="N12783" s="2"/>
      <c r="O12783" s="2"/>
    </row>
    <row r="12784" spans="1:15">
      <c r="A12784" s="19"/>
      <c r="E12784" s="36"/>
      <c r="I12784" s="36"/>
      <c r="N12784" s="2"/>
      <c r="O12784" s="2"/>
    </row>
    <row r="12785" spans="1:15">
      <c r="A12785" s="19"/>
      <c r="E12785" s="36"/>
      <c r="I12785" s="36"/>
      <c r="N12785" s="2"/>
      <c r="O12785" s="2"/>
    </row>
    <row r="12786" spans="1:15">
      <c r="A12786" s="19"/>
      <c r="E12786" s="36"/>
      <c r="I12786" s="36"/>
      <c r="N12786" s="2"/>
      <c r="O12786" s="2"/>
    </row>
    <row r="12787" spans="1:15">
      <c r="A12787" s="19"/>
      <c r="D12787" s="6"/>
      <c r="F12787" s="2"/>
      <c r="G12787" s="2"/>
      <c r="H12787" s="36"/>
      <c r="J12787" s="2"/>
      <c r="N12787" s="2"/>
      <c r="O12787" s="2"/>
    </row>
    <row r="12788" spans="1:15">
      <c r="A12788" s="19"/>
      <c r="C12788" s="2"/>
      <c r="D12788" s="6"/>
      <c r="F12788" s="2"/>
      <c r="G12788" s="2"/>
      <c r="H12788" s="38"/>
      <c r="J12788" s="2"/>
      <c r="N12788" s="2"/>
      <c r="O12788" s="2"/>
    </row>
    <row r="12789" spans="1:15">
      <c r="A12789" s="19"/>
      <c r="C12789" s="2"/>
      <c r="D12789" s="38"/>
      <c r="F12789" s="2"/>
      <c r="G12789" s="2"/>
      <c r="H12789" s="38"/>
      <c r="J12789" s="2"/>
      <c r="N12789" s="2"/>
      <c r="O12789" s="2"/>
    </row>
    <row r="12790" spans="1:15">
      <c r="A12790" s="19"/>
      <c r="C12790" s="2"/>
      <c r="D12790" s="6"/>
      <c r="F12790" s="2"/>
      <c r="G12790" s="2"/>
      <c r="H12790" s="38"/>
      <c r="J12790" s="2"/>
      <c r="N12790" s="2"/>
      <c r="O12790" s="2"/>
    </row>
    <row r="12791" spans="1:15">
      <c r="A12791" s="19"/>
      <c r="C12791" s="2"/>
      <c r="D12791" s="6"/>
      <c r="F12791" s="2"/>
      <c r="G12791" s="2"/>
      <c r="J12791" s="2"/>
      <c r="N12791" s="2"/>
      <c r="O12791" s="2"/>
    </row>
    <row r="12792" spans="1:15">
      <c r="A12792" s="19"/>
      <c r="C12792" s="2"/>
      <c r="D12792" s="6"/>
      <c r="F12792" s="2"/>
      <c r="G12792" s="2"/>
      <c r="J12792" s="2"/>
      <c r="N12792" s="2"/>
      <c r="O12792" s="2"/>
    </row>
    <row r="12793" spans="1:15">
      <c r="A12793" s="19"/>
      <c r="D12793" s="6"/>
      <c r="F12793" s="2"/>
      <c r="G12793" s="2"/>
      <c r="H12793" s="36"/>
      <c r="J12793" s="2"/>
      <c r="N12793" s="2"/>
      <c r="O12793" s="2"/>
    </row>
    <row r="12794" spans="1:15">
      <c r="A12794" s="19"/>
      <c r="C12794" s="2"/>
      <c r="D12794" s="38"/>
      <c r="F12794" s="2"/>
      <c r="G12794" s="2"/>
      <c r="J12794" s="2"/>
      <c r="N12794" s="2"/>
      <c r="O12794" s="2"/>
    </row>
    <row r="12795" spans="1:15">
      <c r="A12795" s="19"/>
      <c r="C12795" s="2"/>
      <c r="D12795" s="38"/>
      <c r="F12795" s="2"/>
      <c r="G12795" s="2"/>
      <c r="H12795" s="38"/>
      <c r="J12795" s="2"/>
      <c r="N12795" s="2"/>
      <c r="O12795" s="2"/>
    </row>
    <row r="12796" spans="1:15">
      <c r="A12796" s="19"/>
      <c r="C12796" s="2"/>
      <c r="D12796" s="38"/>
      <c r="F12796" s="2"/>
      <c r="G12796" s="2"/>
      <c r="J12796" s="2"/>
      <c r="N12796" s="2"/>
      <c r="O12796" s="2"/>
    </row>
    <row r="12797" spans="1:15">
      <c r="A12797" s="19"/>
      <c r="C12797" s="2"/>
      <c r="D12797" s="6"/>
      <c r="F12797" s="2"/>
      <c r="G12797" s="2"/>
      <c r="J12797" s="2"/>
      <c r="N12797" s="2"/>
      <c r="O12797" s="2"/>
    </row>
    <row r="12798" spans="1:15">
      <c r="A12798" s="19"/>
      <c r="C12798" s="2"/>
      <c r="D12798" s="6"/>
      <c r="F12798" s="2"/>
      <c r="G12798" s="2"/>
      <c r="J12798" s="2"/>
      <c r="N12798" s="2"/>
      <c r="O12798" s="2"/>
    </row>
    <row r="12799" spans="1:15">
      <c r="A12799" s="19"/>
      <c r="D12799" s="6"/>
      <c r="F12799" s="2"/>
      <c r="G12799" s="2"/>
      <c r="H12799" s="36"/>
      <c r="J12799" s="2"/>
      <c r="N12799" s="2"/>
      <c r="O12799" s="2"/>
    </row>
    <row r="12800" spans="1:15">
      <c r="A12800" s="19"/>
      <c r="C12800" s="2"/>
      <c r="D12800" s="6"/>
      <c r="F12800" s="2"/>
      <c r="G12800" s="2"/>
      <c r="H12800" s="38"/>
      <c r="J12800" s="2"/>
      <c r="N12800" s="2"/>
      <c r="O12800" s="2"/>
    </row>
    <row r="12801" spans="1:15">
      <c r="A12801" s="19"/>
      <c r="C12801" s="2"/>
      <c r="D12801" s="38"/>
      <c r="F12801" s="2"/>
      <c r="G12801" s="2"/>
      <c r="H12801" s="38"/>
      <c r="J12801" s="2"/>
      <c r="N12801" s="2"/>
      <c r="O12801" s="2"/>
    </row>
    <row r="12802" spans="1:15">
      <c r="A12802" s="19"/>
      <c r="C12802" s="2"/>
      <c r="D12802" s="6"/>
      <c r="F12802" s="2"/>
      <c r="G12802" s="2"/>
      <c r="H12802" s="38"/>
      <c r="J12802" s="2"/>
      <c r="N12802" s="2"/>
      <c r="O12802" s="2"/>
    </row>
    <row r="12803" spans="1:15">
      <c r="A12803" s="19"/>
      <c r="C12803" s="2"/>
      <c r="D12803" s="6"/>
      <c r="F12803" s="2"/>
      <c r="G12803" s="2"/>
      <c r="J12803" s="2"/>
      <c r="N12803" s="2"/>
      <c r="O12803" s="2"/>
    </row>
    <row r="12804" spans="1:15">
      <c r="A12804" s="19"/>
      <c r="C12804" s="2"/>
      <c r="D12804" s="6"/>
      <c r="F12804" s="2"/>
      <c r="G12804" s="2"/>
      <c r="J12804" s="2"/>
      <c r="N12804" s="2"/>
      <c r="O12804" s="2"/>
    </row>
    <row r="12805" spans="1:15">
      <c r="A12805" s="19"/>
      <c r="D12805" s="6"/>
      <c r="F12805" s="2"/>
      <c r="G12805" s="2"/>
      <c r="H12805" s="36"/>
      <c r="J12805" s="2"/>
      <c r="N12805" s="2"/>
      <c r="O12805" s="2"/>
    </row>
    <row r="12806" spans="1:15">
      <c r="A12806" s="19"/>
      <c r="C12806" s="2"/>
      <c r="D12806" s="38"/>
      <c r="F12806" s="2"/>
      <c r="G12806" s="2"/>
      <c r="J12806" s="2"/>
      <c r="N12806" s="2"/>
      <c r="O12806" s="2"/>
    </row>
    <row r="12807" spans="1:15">
      <c r="A12807" s="19"/>
      <c r="C12807" s="2"/>
      <c r="D12807" s="38"/>
      <c r="F12807" s="2"/>
      <c r="G12807" s="2"/>
      <c r="H12807" s="38"/>
      <c r="J12807" s="2"/>
      <c r="N12807" s="2"/>
      <c r="O12807" s="2"/>
    </row>
    <row r="12808" spans="1:15">
      <c r="A12808" s="19"/>
      <c r="C12808" s="2"/>
      <c r="D12808" s="38"/>
      <c r="F12808" s="2"/>
      <c r="G12808" s="2"/>
      <c r="J12808" s="2"/>
      <c r="N12808" s="2"/>
      <c r="O12808" s="2"/>
    </row>
    <row r="12809" spans="1:15">
      <c r="A12809" s="19"/>
      <c r="C12809" s="2"/>
      <c r="D12809" s="6"/>
      <c r="F12809" s="2"/>
      <c r="G12809" s="2"/>
      <c r="J12809" s="2"/>
      <c r="N12809" s="2"/>
      <c r="O12809" s="2"/>
    </row>
    <row r="12810" spans="1:15">
      <c r="A12810" s="19"/>
      <c r="C12810" s="2"/>
      <c r="D12810" s="6"/>
      <c r="F12810" s="2"/>
      <c r="G12810" s="2"/>
      <c r="J12810" s="2"/>
      <c r="N12810" s="2"/>
      <c r="O12810" s="2"/>
    </row>
    <row r="12811" spans="1:15">
      <c r="A12811" s="19"/>
      <c r="D12811" s="36"/>
      <c r="F12811" s="2"/>
      <c r="G12811" s="2"/>
      <c r="J12811" s="2"/>
      <c r="N12811" s="2"/>
      <c r="O12811" s="2"/>
    </row>
    <row r="12812" spans="1:15">
      <c r="A12812" s="19"/>
      <c r="C12812" s="2"/>
      <c r="D12812" s="6"/>
      <c r="F12812" s="2"/>
      <c r="G12812" s="2"/>
      <c r="H12812" s="38"/>
      <c r="J12812" s="2"/>
      <c r="N12812" s="2"/>
      <c r="O12812" s="2"/>
    </row>
    <row r="12813" spans="1:15">
      <c r="A12813" s="19"/>
      <c r="C12813" s="2"/>
      <c r="D12813" s="38"/>
      <c r="F12813" s="2"/>
      <c r="G12813" s="2"/>
      <c r="H12813" s="38"/>
      <c r="J12813" s="2"/>
      <c r="N12813" s="2"/>
      <c r="O12813" s="2"/>
    </row>
    <row r="12814" spans="1:15">
      <c r="A12814" s="19"/>
      <c r="C12814" s="2"/>
      <c r="D12814" s="6"/>
      <c r="F12814" s="2"/>
      <c r="G12814" s="2"/>
      <c r="H12814" s="38"/>
      <c r="J12814" s="2"/>
      <c r="N12814" s="2"/>
      <c r="O12814" s="2"/>
    </row>
    <row r="12815" spans="1:15">
      <c r="A12815" s="19"/>
      <c r="C12815" s="2"/>
      <c r="D12815" s="6"/>
      <c r="F12815" s="2"/>
      <c r="G12815" s="2"/>
      <c r="J12815" s="2"/>
      <c r="N12815" s="2"/>
      <c r="O12815" s="2"/>
    </row>
    <row r="12816" spans="1:15">
      <c r="A12816" s="19"/>
      <c r="C12816" s="2"/>
      <c r="D12816" s="6"/>
      <c r="F12816" s="2"/>
      <c r="G12816" s="2"/>
      <c r="J12816" s="2"/>
      <c r="N12816" s="2"/>
      <c r="O12816" s="2"/>
    </row>
    <row r="12817" spans="1:15">
      <c r="A12817" s="19"/>
      <c r="D12817" s="6"/>
      <c r="F12817" s="2"/>
      <c r="G12817" s="2"/>
      <c r="H12817" s="36"/>
      <c r="J12817" s="2"/>
      <c r="N12817" s="2"/>
      <c r="O12817" s="2"/>
    </row>
    <row r="12818" spans="1:15">
      <c r="A12818" s="19"/>
      <c r="C12818" s="2"/>
      <c r="D12818" s="38"/>
      <c r="F12818" s="2"/>
      <c r="G12818" s="2"/>
      <c r="J12818" s="2"/>
      <c r="N12818" s="2"/>
      <c r="O12818" s="2"/>
    </row>
    <row r="12819" spans="1:15">
      <c r="A12819" s="19"/>
      <c r="C12819" s="2"/>
      <c r="D12819" s="38"/>
      <c r="F12819" s="2"/>
      <c r="G12819" s="2"/>
      <c r="H12819" s="38"/>
      <c r="J12819" s="2"/>
      <c r="N12819" s="2"/>
      <c r="O12819" s="2"/>
    </row>
    <row r="12820" spans="1:15">
      <c r="A12820" s="19"/>
      <c r="C12820" s="2"/>
      <c r="D12820" s="6"/>
      <c r="F12820" s="2"/>
      <c r="G12820" s="2"/>
      <c r="H12820" s="38"/>
      <c r="J12820" s="2"/>
      <c r="N12820" s="2"/>
      <c r="O12820" s="2"/>
    </row>
    <row r="12821" spans="1:15">
      <c r="A12821" s="19"/>
      <c r="C12821" s="2"/>
      <c r="D12821" s="6"/>
      <c r="F12821" s="2"/>
      <c r="G12821" s="2"/>
      <c r="J12821" s="2"/>
      <c r="N12821" s="2"/>
      <c r="O12821" s="2"/>
    </row>
    <row r="12822" spans="1:15">
      <c r="A12822" s="19"/>
      <c r="C12822" s="2"/>
      <c r="D12822" s="6"/>
      <c r="F12822" s="2"/>
      <c r="G12822" s="2"/>
      <c r="J12822" s="2"/>
      <c r="N12822" s="2"/>
      <c r="O12822" s="2"/>
    </row>
    <row r="12823" spans="1:15">
      <c r="A12823" s="19"/>
      <c r="D12823" s="6"/>
      <c r="F12823" s="2"/>
      <c r="G12823" s="2"/>
      <c r="H12823" s="36"/>
      <c r="J12823" s="2"/>
      <c r="N12823" s="2"/>
      <c r="O12823" s="2"/>
    </row>
    <row r="12824" spans="1:15">
      <c r="A12824" s="19"/>
      <c r="C12824" s="2"/>
      <c r="D12824" s="38"/>
      <c r="F12824" s="2"/>
      <c r="G12824" s="2"/>
      <c r="J12824" s="2"/>
      <c r="N12824" s="2"/>
      <c r="O12824" s="2"/>
    </row>
    <row r="12825" spans="1:15">
      <c r="A12825" s="19"/>
      <c r="C12825" s="2"/>
      <c r="D12825" s="38"/>
      <c r="F12825" s="2"/>
      <c r="G12825" s="2"/>
      <c r="H12825" s="38"/>
      <c r="J12825" s="2"/>
      <c r="N12825" s="2"/>
      <c r="O12825" s="2"/>
    </row>
    <row r="12826" spans="1:15">
      <c r="A12826" s="19"/>
      <c r="C12826" s="2"/>
      <c r="D12826" s="38"/>
      <c r="F12826" s="2"/>
      <c r="G12826" s="2"/>
      <c r="J12826" s="2"/>
      <c r="N12826" s="2"/>
      <c r="O12826" s="2"/>
    </row>
    <row r="12827" spans="1:15">
      <c r="A12827" s="19"/>
      <c r="C12827" s="2"/>
      <c r="D12827" s="6"/>
      <c r="F12827" s="2"/>
      <c r="G12827" s="2"/>
      <c r="J12827" s="2"/>
      <c r="N12827" s="2"/>
      <c r="O12827" s="2"/>
    </row>
    <row r="12828" spans="1:15">
      <c r="A12828" s="19"/>
      <c r="C12828" s="2"/>
      <c r="D12828" s="6"/>
      <c r="F12828" s="2"/>
      <c r="G12828" s="2"/>
      <c r="J12828" s="2"/>
      <c r="N12828" s="2"/>
      <c r="O12828" s="2"/>
    </row>
    <row r="12829" spans="1:15">
      <c r="A12829" s="19"/>
      <c r="D12829" s="6"/>
      <c r="F12829" s="2"/>
      <c r="G12829" s="2"/>
      <c r="H12829" s="36"/>
      <c r="J12829" s="2"/>
      <c r="N12829" s="2"/>
      <c r="O12829" s="2"/>
    </row>
    <row r="12830" spans="1:15">
      <c r="A12830" s="19"/>
      <c r="C12830" s="2"/>
      <c r="D12830" s="6"/>
      <c r="F12830" s="2"/>
      <c r="G12830" s="2"/>
      <c r="H12830" s="38"/>
      <c r="J12830" s="2"/>
      <c r="N12830" s="2"/>
      <c r="O12830" s="2"/>
    </row>
    <row r="12831" spans="1:15">
      <c r="A12831" s="19"/>
      <c r="C12831" s="2"/>
      <c r="D12831" s="38"/>
      <c r="F12831" s="2"/>
      <c r="G12831" s="2"/>
      <c r="H12831" s="38"/>
      <c r="J12831" s="2"/>
      <c r="N12831" s="2"/>
      <c r="O12831" s="2"/>
    </row>
    <row r="12832" spans="1:15">
      <c r="A12832" s="19"/>
      <c r="C12832" s="2"/>
      <c r="D12832" s="6"/>
      <c r="F12832" s="2"/>
      <c r="G12832" s="2"/>
      <c r="H12832" s="38"/>
      <c r="J12832" s="2"/>
      <c r="N12832" s="2"/>
      <c r="O12832" s="2"/>
    </row>
    <row r="12833" spans="1:15">
      <c r="A12833" s="19"/>
      <c r="C12833" s="2"/>
      <c r="D12833" s="6"/>
      <c r="F12833" s="2"/>
      <c r="G12833" s="2"/>
      <c r="J12833" s="2"/>
      <c r="N12833" s="2"/>
      <c r="O12833" s="2"/>
    </row>
    <row r="12834" spans="1:15">
      <c r="A12834" s="19"/>
      <c r="C12834" s="2"/>
      <c r="D12834" s="6"/>
      <c r="F12834" s="2"/>
      <c r="G12834" s="2"/>
      <c r="J12834" s="2"/>
      <c r="N12834" s="2"/>
      <c r="O12834" s="2"/>
    </row>
    <row r="12835" spans="1:15">
      <c r="A12835" s="19"/>
      <c r="D12835" s="6"/>
      <c r="F12835" s="2"/>
      <c r="G12835" s="2"/>
      <c r="H12835" s="36"/>
      <c r="J12835" s="2"/>
      <c r="N12835" s="2"/>
      <c r="O12835" s="2"/>
    </row>
    <row r="12836" spans="1:15">
      <c r="A12836" s="19"/>
      <c r="C12836" s="2"/>
      <c r="D12836" s="38"/>
      <c r="F12836" s="2"/>
      <c r="G12836" s="2"/>
      <c r="J12836" s="2"/>
      <c r="N12836" s="2"/>
      <c r="O12836" s="2"/>
    </row>
    <row r="12837" spans="1:15">
      <c r="A12837" s="19"/>
      <c r="C12837" s="2"/>
      <c r="D12837" s="38"/>
      <c r="F12837" s="2"/>
      <c r="G12837" s="2"/>
      <c r="H12837" s="38"/>
      <c r="J12837" s="2"/>
      <c r="N12837" s="2"/>
      <c r="O12837" s="2"/>
    </row>
    <row r="12838" spans="1:15">
      <c r="A12838" s="19"/>
      <c r="C12838" s="2"/>
      <c r="D12838" s="38"/>
      <c r="F12838" s="2"/>
      <c r="G12838" s="2"/>
      <c r="J12838" s="2"/>
      <c r="N12838" s="2"/>
      <c r="O12838" s="2"/>
    </row>
    <row r="12839" spans="1:15">
      <c r="A12839" s="19"/>
      <c r="C12839" s="2"/>
      <c r="D12839" s="6"/>
      <c r="F12839" s="2"/>
      <c r="G12839" s="2"/>
      <c r="J12839" s="2"/>
      <c r="N12839" s="2"/>
      <c r="O12839" s="2"/>
    </row>
    <row r="12840" spans="1:15">
      <c r="A12840" s="19"/>
      <c r="C12840" s="2"/>
      <c r="D12840" s="6"/>
      <c r="F12840" s="2"/>
      <c r="G12840" s="2"/>
      <c r="J12840" s="2"/>
      <c r="N12840" s="2"/>
      <c r="O12840" s="2"/>
    </row>
    <row r="12841" spans="1:15">
      <c r="A12841" s="19"/>
      <c r="D12841" s="36"/>
      <c r="F12841" s="2"/>
      <c r="G12841" s="2"/>
      <c r="J12841" s="2"/>
      <c r="N12841" s="2"/>
      <c r="O12841" s="2"/>
    </row>
    <row r="12842" spans="1:15">
      <c r="A12842" s="19"/>
      <c r="C12842" s="2"/>
      <c r="D12842" s="6"/>
      <c r="F12842" s="2"/>
      <c r="G12842" s="2"/>
      <c r="H12842" s="38"/>
      <c r="J12842" s="2"/>
      <c r="N12842" s="2"/>
      <c r="O12842" s="2"/>
    </row>
    <row r="12843" spans="1:15">
      <c r="A12843" s="19"/>
      <c r="C12843" s="2"/>
      <c r="D12843" s="38"/>
      <c r="F12843" s="2"/>
      <c r="G12843" s="2"/>
      <c r="H12843" s="38"/>
      <c r="J12843" s="2"/>
      <c r="N12843" s="2"/>
      <c r="O12843" s="2"/>
    </row>
    <row r="12844" spans="1:15">
      <c r="A12844" s="19"/>
      <c r="C12844" s="2"/>
      <c r="D12844" s="6"/>
      <c r="F12844" s="2"/>
      <c r="G12844" s="2"/>
      <c r="H12844" s="38"/>
      <c r="J12844" s="2"/>
      <c r="N12844" s="2"/>
      <c r="O12844" s="2"/>
    </row>
    <row r="12845" spans="1:15">
      <c r="A12845" s="19"/>
      <c r="C12845" s="2"/>
      <c r="D12845" s="6"/>
      <c r="F12845" s="2"/>
      <c r="G12845" s="2"/>
      <c r="J12845" s="2"/>
      <c r="N12845" s="2"/>
      <c r="O12845" s="2"/>
    </row>
    <row r="12846" spans="1:15">
      <c r="A12846" s="19"/>
      <c r="C12846" s="2"/>
      <c r="D12846" s="6"/>
      <c r="F12846" s="2"/>
      <c r="G12846" s="2"/>
      <c r="J12846" s="2"/>
      <c r="N12846" s="2"/>
      <c r="O12846" s="2"/>
    </row>
    <row r="12847" spans="1:15">
      <c r="A12847" s="19"/>
      <c r="D12847" s="6"/>
      <c r="F12847" s="2"/>
      <c r="G12847" s="2"/>
      <c r="H12847" s="36"/>
      <c r="J12847" s="2"/>
      <c r="N12847" s="2"/>
      <c r="O12847" s="2"/>
    </row>
    <row r="12848" spans="1:15">
      <c r="A12848" s="19"/>
      <c r="C12848" s="2"/>
      <c r="D12848" s="38"/>
      <c r="F12848" s="2"/>
      <c r="G12848" s="2"/>
      <c r="J12848" s="2"/>
      <c r="N12848" s="2"/>
      <c r="O12848" s="2"/>
    </row>
    <row r="12849" spans="1:15">
      <c r="A12849" s="19"/>
      <c r="C12849" s="2"/>
      <c r="D12849" s="38"/>
      <c r="F12849" s="2"/>
      <c r="G12849" s="2"/>
      <c r="H12849" s="38"/>
      <c r="J12849" s="2"/>
      <c r="N12849" s="2"/>
      <c r="O12849" s="2"/>
    </row>
    <row r="12850" spans="1:15">
      <c r="A12850" s="19"/>
      <c r="C12850" s="2"/>
      <c r="D12850" s="38"/>
      <c r="F12850" s="2"/>
      <c r="G12850" s="2"/>
      <c r="J12850" s="2"/>
      <c r="N12850" s="2"/>
      <c r="O12850" s="2"/>
    </row>
    <row r="12851" spans="1:15">
      <c r="A12851" s="19"/>
      <c r="C12851" s="2"/>
      <c r="D12851" s="6"/>
      <c r="F12851" s="2"/>
      <c r="G12851" s="2"/>
      <c r="J12851" s="2"/>
      <c r="N12851" s="2"/>
      <c r="O12851" s="2"/>
    </row>
    <row r="12852" spans="1:15">
      <c r="A12852" s="19"/>
      <c r="C12852" s="2"/>
      <c r="D12852" s="6"/>
      <c r="F12852" s="2"/>
      <c r="G12852" s="2"/>
      <c r="J12852" s="2"/>
      <c r="N12852" s="2"/>
      <c r="O12852" s="2"/>
    </row>
    <row r="12853" spans="1:15">
      <c r="A12853" s="19"/>
      <c r="D12853" s="6"/>
      <c r="F12853" s="2"/>
      <c r="G12853" s="2"/>
      <c r="H12853" s="36"/>
      <c r="J12853" s="2"/>
      <c r="N12853" s="2"/>
      <c r="O12853" s="2"/>
    </row>
    <row r="12854" spans="1:15">
      <c r="A12854" s="19"/>
      <c r="C12854" s="2"/>
      <c r="D12854" s="38"/>
      <c r="F12854" s="2"/>
      <c r="G12854" s="2"/>
      <c r="J12854" s="2"/>
      <c r="N12854" s="2"/>
      <c r="O12854" s="2"/>
    </row>
    <row r="12855" spans="1:15">
      <c r="A12855" s="19"/>
      <c r="C12855" s="2"/>
      <c r="D12855" s="38"/>
      <c r="F12855" s="2"/>
      <c r="G12855" s="2"/>
      <c r="H12855" s="38"/>
      <c r="J12855" s="2"/>
      <c r="N12855" s="2"/>
      <c r="O12855" s="2"/>
    </row>
    <row r="12856" spans="1:15">
      <c r="A12856" s="19"/>
      <c r="C12856" s="2"/>
      <c r="D12856" s="38"/>
      <c r="F12856" s="2"/>
      <c r="G12856" s="2"/>
      <c r="J12856" s="2"/>
      <c r="N12856" s="2"/>
      <c r="O12856" s="2"/>
    </row>
    <row r="12857" spans="1:15">
      <c r="A12857" s="19"/>
      <c r="C12857" s="2"/>
      <c r="D12857" s="6"/>
      <c r="F12857" s="2"/>
      <c r="G12857" s="2"/>
      <c r="J12857" s="2"/>
      <c r="N12857" s="2"/>
      <c r="O12857" s="2"/>
    </row>
    <row r="12858" spans="1:15">
      <c r="A12858" s="19"/>
      <c r="C12858" s="2"/>
      <c r="D12858" s="6"/>
      <c r="F12858" s="2"/>
      <c r="G12858" s="2"/>
      <c r="J12858" s="2"/>
      <c r="N12858" s="2"/>
      <c r="O12858" s="2"/>
    </row>
    <row r="12859" spans="1:15">
      <c r="A12859" s="19"/>
      <c r="D12859" s="6"/>
      <c r="F12859" s="2"/>
      <c r="G12859" s="2"/>
      <c r="H12859" s="36"/>
      <c r="J12859" s="2"/>
      <c r="N12859" s="2"/>
      <c r="O12859" s="2"/>
    </row>
    <row r="12860" spans="1:15">
      <c r="A12860" s="19"/>
      <c r="C12860" s="2"/>
      <c r="D12860" s="38"/>
      <c r="F12860" s="2"/>
      <c r="G12860" s="2"/>
      <c r="J12860" s="2"/>
      <c r="N12860" s="2"/>
      <c r="O12860" s="2"/>
    </row>
    <row r="12861" spans="1:15">
      <c r="A12861" s="19"/>
      <c r="C12861" s="2"/>
      <c r="D12861" s="38"/>
      <c r="F12861" s="2"/>
      <c r="G12861" s="2"/>
      <c r="H12861" s="38"/>
      <c r="J12861" s="2"/>
      <c r="N12861" s="2"/>
      <c r="O12861" s="2"/>
    </row>
    <row r="12862" spans="1:15">
      <c r="A12862" s="19"/>
      <c r="C12862" s="2"/>
      <c r="D12862" s="38"/>
      <c r="F12862" s="2"/>
      <c r="G12862" s="2"/>
      <c r="J12862" s="2"/>
      <c r="N12862" s="2"/>
      <c r="O12862" s="2"/>
    </row>
    <row r="12863" spans="1:15">
      <c r="A12863" s="19"/>
      <c r="C12863" s="2"/>
      <c r="D12863" s="6"/>
      <c r="F12863" s="2"/>
      <c r="G12863" s="2"/>
      <c r="J12863" s="2"/>
      <c r="N12863" s="2"/>
      <c r="O12863" s="2"/>
    </row>
    <row r="12864" spans="1:15">
      <c r="A12864" s="19"/>
      <c r="C12864" s="2"/>
      <c r="D12864" s="6"/>
      <c r="F12864" s="2"/>
      <c r="G12864" s="2"/>
      <c r="J12864" s="2"/>
      <c r="N12864" s="2"/>
      <c r="O12864" s="2"/>
    </row>
    <row r="12865" spans="1:15">
      <c r="A12865" s="19"/>
      <c r="D12865" s="36"/>
      <c r="F12865" s="2"/>
      <c r="G12865" s="2"/>
      <c r="J12865" s="2"/>
      <c r="N12865" s="2"/>
      <c r="O12865" s="2"/>
    </row>
    <row r="12866" spans="1:15">
      <c r="A12866" s="19"/>
      <c r="C12866" s="2"/>
      <c r="D12866" s="38"/>
      <c r="F12866" s="2"/>
      <c r="G12866" s="2"/>
      <c r="J12866" s="2"/>
      <c r="N12866" s="2"/>
      <c r="O12866" s="2"/>
    </row>
    <row r="12867" spans="1:15">
      <c r="A12867" s="19"/>
      <c r="C12867" s="2"/>
      <c r="D12867" s="38"/>
      <c r="F12867" s="2"/>
      <c r="G12867" s="2"/>
      <c r="H12867" s="38"/>
      <c r="J12867" s="2"/>
      <c r="N12867" s="2"/>
      <c r="O12867" s="2"/>
    </row>
    <row r="12868" spans="1:15">
      <c r="A12868" s="19"/>
      <c r="C12868" s="2"/>
      <c r="D12868" s="6"/>
      <c r="F12868" s="2"/>
      <c r="G12868" s="2"/>
      <c r="H12868" s="38"/>
      <c r="J12868" s="2"/>
      <c r="N12868" s="2"/>
      <c r="O12868" s="2"/>
    </row>
    <row r="12869" spans="1:15">
      <c r="A12869" s="19"/>
      <c r="C12869" s="2"/>
      <c r="D12869" s="6"/>
      <c r="F12869" s="2"/>
      <c r="G12869" s="2"/>
      <c r="J12869" s="2"/>
      <c r="N12869" s="2"/>
      <c r="O12869" s="2"/>
    </row>
    <row r="12870" spans="1:15">
      <c r="A12870" s="19"/>
      <c r="C12870" s="2"/>
      <c r="D12870" s="6"/>
      <c r="F12870" s="2"/>
      <c r="G12870" s="2"/>
      <c r="J12870" s="2"/>
      <c r="N12870" s="2"/>
      <c r="O12870" s="2"/>
    </row>
    <row r="12871" spans="1:15">
      <c r="A12871" s="19"/>
      <c r="D12871" s="6"/>
      <c r="F12871" s="2"/>
      <c r="G12871" s="2"/>
      <c r="H12871" s="36"/>
      <c r="J12871" s="2"/>
      <c r="N12871" s="2"/>
      <c r="O12871" s="2"/>
    </row>
    <row r="12872" spans="1:15">
      <c r="A12872" s="19"/>
      <c r="C12872" s="2"/>
      <c r="D12872" s="6"/>
      <c r="F12872" s="2"/>
      <c r="G12872" s="2"/>
      <c r="H12872" s="38"/>
      <c r="J12872" s="2"/>
      <c r="N12872" s="2"/>
      <c r="O12872" s="2"/>
    </row>
    <row r="12873" spans="1:15">
      <c r="A12873" s="19"/>
      <c r="C12873" s="2"/>
      <c r="D12873" s="38"/>
      <c r="F12873" s="2"/>
      <c r="G12873" s="2"/>
      <c r="H12873" s="38"/>
      <c r="J12873" s="2"/>
      <c r="N12873" s="2"/>
      <c r="O12873" s="2"/>
    </row>
    <row r="12874" spans="1:15">
      <c r="A12874" s="19"/>
      <c r="C12874" s="2"/>
      <c r="D12874" s="38"/>
      <c r="F12874" s="2"/>
      <c r="G12874" s="2"/>
      <c r="J12874" s="2"/>
      <c r="N12874" s="2"/>
      <c r="O12874" s="2"/>
    </row>
    <row r="12875" spans="1:15">
      <c r="A12875" s="19"/>
      <c r="C12875" s="2"/>
      <c r="D12875" s="6"/>
      <c r="F12875" s="2"/>
      <c r="G12875" s="2"/>
      <c r="J12875" s="2"/>
      <c r="N12875" s="2"/>
      <c r="O12875" s="2"/>
    </row>
    <row r="12876" spans="1:15">
      <c r="A12876" s="19"/>
      <c r="C12876" s="2"/>
      <c r="D12876" s="6"/>
      <c r="F12876" s="2"/>
      <c r="G12876" s="2"/>
      <c r="J12876" s="2"/>
      <c r="N12876" s="2"/>
      <c r="O12876" s="2"/>
    </row>
    <row r="12877" spans="1:15">
      <c r="A12877" s="19"/>
      <c r="D12877" s="6"/>
      <c r="F12877" s="2"/>
      <c r="G12877" s="2"/>
      <c r="H12877" s="36"/>
      <c r="J12877" s="2"/>
      <c r="N12877" s="2"/>
      <c r="O12877" s="2"/>
    </row>
    <row r="12878" spans="1:15">
      <c r="A12878" s="19"/>
      <c r="C12878" s="2"/>
      <c r="D12878" s="6"/>
      <c r="F12878" s="2"/>
      <c r="G12878" s="2"/>
      <c r="H12878" s="38"/>
      <c r="J12878" s="2"/>
      <c r="N12878" s="2"/>
      <c r="O12878" s="2"/>
    </row>
    <row r="12879" spans="1:15">
      <c r="A12879" s="19"/>
      <c r="C12879" s="2"/>
      <c r="D12879" s="38"/>
      <c r="F12879" s="2"/>
      <c r="G12879" s="2"/>
      <c r="H12879" s="38"/>
      <c r="J12879" s="2"/>
      <c r="N12879" s="2"/>
      <c r="O12879" s="2"/>
    </row>
    <row r="12880" spans="1:15">
      <c r="A12880" s="19"/>
      <c r="C12880" s="2"/>
      <c r="D12880" s="6"/>
      <c r="F12880" s="2"/>
      <c r="G12880" s="2"/>
      <c r="H12880" s="38"/>
      <c r="J12880" s="2"/>
      <c r="N12880" s="2"/>
      <c r="O12880" s="2"/>
    </row>
    <row r="12881" spans="1:15">
      <c r="A12881" s="19"/>
      <c r="C12881" s="2"/>
      <c r="D12881" s="6"/>
      <c r="F12881" s="2"/>
      <c r="G12881" s="2"/>
      <c r="J12881" s="2"/>
      <c r="N12881" s="2"/>
      <c r="O12881" s="2"/>
    </row>
    <row r="12882" spans="1:15">
      <c r="A12882" s="19"/>
      <c r="C12882" s="2"/>
      <c r="D12882" s="6"/>
      <c r="F12882" s="2"/>
      <c r="G12882" s="2"/>
      <c r="J12882" s="2"/>
      <c r="N12882" s="2"/>
      <c r="O12882" s="2"/>
    </row>
    <row r="12883" spans="1:15">
      <c r="A12883" s="19"/>
      <c r="D12883" s="36"/>
      <c r="F12883" s="2"/>
      <c r="G12883" s="2"/>
      <c r="J12883" s="2"/>
      <c r="N12883" s="2"/>
      <c r="O12883" s="2"/>
    </row>
    <row r="12884" spans="1:15">
      <c r="A12884" s="19"/>
      <c r="C12884" s="2"/>
      <c r="D12884" s="6"/>
      <c r="F12884" s="2"/>
      <c r="G12884" s="2"/>
      <c r="H12884" s="38"/>
      <c r="J12884" s="2"/>
      <c r="N12884" s="2"/>
      <c r="O12884" s="2"/>
    </row>
    <row r="12885" spans="1:15">
      <c r="A12885" s="19"/>
      <c r="C12885" s="2"/>
      <c r="D12885" s="38"/>
      <c r="F12885" s="2"/>
      <c r="G12885" s="2"/>
      <c r="H12885" s="38"/>
      <c r="J12885" s="2"/>
      <c r="N12885" s="2"/>
      <c r="O12885" s="2"/>
    </row>
    <row r="12886" spans="1:15">
      <c r="A12886" s="19"/>
      <c r="C12886" s="2"/>
      <c r="D12886" s="6"/>
      <c r="F12886" s="2"/>
      <c r="G12886" s="2"/>
      <c r="H12886" s="38"/>
      <c r="J12886" s="2"/>
      <c r="N12886" s="2"/>
      <c r="O12886" s="2"/>
    </row>
    <row r="12887" spans="1:15">
      <c r="A12887" s="19"/>
      <c r="C12887" s="2"/>
      <c r="D12887" s="6"/>
      <c r="F12887" s="2"/>
      <c r="G12887" s="2"/>
      <c r="J12887" s="2"/>
      <c r="N12887" s="2"/>
      <c r="O12887" s="2"/>
    </row>
    <row r="12888" spans="1:15">
      <c r="A12888" s="19"/>
      <c r="C12888" s="2"/>
      <c r="D12888" s="6"/>
      <c r="F12888" s="2"/>
      <c r="G12888" s="2"/>
      <c r="J12888" s="2"/>
      <c r="N12888" s="2"/>
      <c r="O12888" s="2"/>
    </row>
    <row r="12889" spans="1:15">
      <c r="A12889" s="19"/>
      <c r="D12889" s="6"/>
      <c r="F12889" s="2"/>
      <c r="G12889" s="2"/>
      <c r="H12889" s="36"/>
      <c r="J12889" s="2"/>
      <c r="N12889" s="2"/>
      <c r="O12889" s="2"/>
    </row>
    <row r="12890" spans="1:15">
      <c r="A12890" s="19"/>
      <c r="C12890" s="2"/>
      <c r="D12890" s="38"/>
      <c r="F12890" s="2"/>
      <c r="G12890" s="2"/>
      <c r="J12890" s="2"/>
      <c r="N12890" s="2"/>
      <c r="O12890" s="2"/>
    </row>
    <row r="12891" spans="1:15">
      <c r="A12891" s="19"/>
      <c r="C12891" s="2"/>
      <c r="D12891" s="38"/>
      <c r="F12891" s="2"/>
      <c r="G12891" s="2"/>
      <c r="H12891" s="38"/>
      <c r="J12891" s="2"/>
      <c r="N12891" s="2"/>
      <c r="O12891" s="2"/>
    </row>
    <row r="12892" spans="1:15">
      <c r="A12892" s="19"/>
      <c r="C12892" s="2"/>
      <c r="D12892" s="38"/>
      <c r="F12892" s="2"/>
      <c r="G12892" s="2"/>
      <c r="J12892" s="2"/>
      <c r="N12892" s="2"/>
      <c r="O12892" s="2"/>
    </row>
    <row r="12893" spans="1:15">
      <c r="A12893" s="19"/>
      <c r="C12893" s="2"/>
      <c r="D12893" s="6"/>
      <c r="F12893" s="2"/>
      <c r="G12893" s="2"/>
      <c r="J12893" s="2"/>
      <c r="N12893" s="2"/>
      <c r="O12893" s="2"/>
    </row>
    <row r="12894" spans="1:15">
      <c r="A12894" s="19"/>
      <c r="C12894" s="2"/>
      <c r="D12894" s="6"/>
      <c r="F12894" s="2"/>
      <c r="G12894" s="2"/>
      <c r="J12894" s="2"/>
      <c r="N12894" s="2"/>
      <c r="O12894" s="2"/>
    </row>
    <row r="12895" spans="1:15">
      <c r="A12895" s="19"/>
      <c r="D12895" s="6"/>
      <c r="F12895" s="2"/>
      <c r="G12895" s="2"/>
      <c r="H12895" s="36"/>
      <c r="J12895" s="2"/>
      <c r="N12895" s="2"/>
      <c r="O12895" s="2"/>
    </row>
    <row r="12896" spans="1:15">
      <c r="A12896" s="19"/>
      <c r="C12896" s="2"/>
      <c r="D12896" s="6"/>
      <c r="F12896" s="2"/>
      <c r="G12896" s="2"/>
      <c r="H12896" s="38"/>
      <c r="J12896" s="2"/>
      <c r="N12896" s="2"/>
      <c r="O12896" s="2"/>
    </row>
    <row r="12897" spans="1:15">
      <c r="A12897" s="19"/>
      <c r="C12897" s="2"/>
      <c r="D12897" s="38"/>
      <c r="F12897" s="2"/>
      <c r="G12897" s="2"/>
      <c r="H12897" s="38"/>
      <c r="J12897" s="2"/>
      <c r="N12897" s="2"/>
      <c r="O12897" s="2"/>
    </row>
    <row r="12898" spans="1:15">
      <c r="A12898" s="19"/>
      <c r="C12898" s="2"/>
      <c r="D12898" s="38"/>
      <c r="F12898" s="2"/>
      <c r="G12898" s="2"/>
      <c r="J12898" s="2"/>
      <c r="N12898" s="2"/>
      <c r="O12898" s="2"/>
    </row>
    <row r="12899" spans="1:15">
      <c r="A12899" s="19"/>
      <c r="C12899" s="2"/>
      <c r="D12899" s="6"/>
      <c r="F12899" s="2"/>
      <c r="G12899" s="2"/>
      <c r="J12899" s="2"/>
      <c r="N12899" s="2"/>
      <c r="O12899" s="2"/>
    </row>
    <row r="12900" spans="1:15">
      <c r="A12900" s="19"/>
      <c r="C12900" s="2"/>
      <c r="D12900" s="6"/>
      <c r="F12900" s="2"/>
      <c r="G12900" s="2"/>
      <c r="J12900" s="2"/>
      <c r="N12900" s="2"/>
      <c r="O12900" s="2"/>
    </row>
    <row r="12901" spans="1:15">
      <c r="A12901" s="19"/>
      <c r="D12901" s="36"/>
      <c r="F12901" s="2"/>
      <c r="G12901" s="2"/>
      <c r="J12901" s="2"/>
      <c r="N12901" s="2"/>
      <c r="O12901" s="2"/>
    </row>
    <row r="12902" spans="1:15">
      <c r="A12902" s="19"/>
      <c r="C12902" s="2"/>
      <c r="D12902" s="6"/>
      <c r="F12902" s="2"/>
      <c r="G12902" s="2"/>
      <c r="H12902" s="38"/>
      <c r="J12902" s="2"/>
      <c r="N12902" s="2"/>
      <c r="O12902" s="2"/>
    </row>
    <row r="12903" spans="1:15">
      <c r="A12903" s="19"/>
      <c r="C12903" s="2"/>
      <c r="D12903" s="38"/>
      <c r="F12903" s="2"/>
      <c r="G12903" s="2"/>
      <c r="H12903" s="38"/>
      <c r="J12903" s="2"/>
      <c r="N12903" s="2"/>
      <c r="O12903" s="2"/>
    </row>
    <row r="12904" spans="1:15">
      <c r="A12904" s="19"/>
      <c r="C12904" s="2"/>
      <c r="D12904" s="6"/>
      <c r="F12904" s="2"/>
      <c r="G12904" s="2"/>
      <c r="H12904" s="38"/>
      <c r="J12904" s="2"/>
      <c r="N12904" s="2"/>
      <c r="O12904" s="2"/>
    </row>
    <row r="12905" spans="1:15">
      <c r="A12905" s="19"/>
      <c r="C12905" s="2"/>
      <c r="D12905" s="6"/>
      <c r="F12905" s="2"/>
      <c r="G12905" s="2"/>
      <c r="J12905" s="2"/>
      <c r="N12905" s="2"/>
      <c r="O12905" s="2"/>
    </row>
    <row r="12906" spans="1:15">
      <c r="A12906" s="19"/>
      <c r="C12906" s="2"/>
      <c r="D12906" s="6"/>
      <c r="F12906" s="2"/>
      <c r="G12906" s="2"/>
      <c r="J12906" s="2"/>
      <c r="N12906" s="2"/>
      <c r="O12906" s="2"/>
    </row>
    <row r="12907" spans="1:15">
      <c r="A12907" s="19"/>
      <c r="D12907" s="36"/>
      <c r="F12907" s="2"/>
      <c r="G12907" s="2"/>
      <c r="J12907" s="2"/>
      <c r="N12907" s="2"/>
      <c r="O12907" s="2"/>
    </row>
    <row r="12908" spans="1:15">
      <c r="A12908" s="19"/>
      <c r="C12908" s="2"/>
      <c r="D12908" s="38"/>
      <c r="F12908" s="2"/>
      <c r="G12908" s="2"/>
      <c r="J12908" s="2"/>
      <c r="N12908" s="2"/>
      <c r="O12908" s="2"/>
    </row>
    <row r="12909" spans="1:15">
      <c r="A12909" s="19"/>
      <c r="C12909" s="2"/>
      <c r="D12909" s="38"/>
      <c r="F12909" s="2"/>
      <c r="G12909" s="2"/>
      <c r="H12909" s="38"/>
      <c r="J12909" s="2"/>
      <c r="N12909" s="2"/>
      <c r="O12909" s="2"/>
    </row>
    <row r="12910" spans="1:15">
      <c r="A12910" s="19"/>
      <c r="C12910" s="2"/>
      <c r="D12910" s="6"/>
      <c r="F12910" s="2"/>
      <c r="G12910" s="2"/>
      <c r="H12910" s="38"/>
      <c r="J12910" s="2"/>
      <c r="N12910" s="2"/>
      <c r="O12910" s="2"/>
    </row>
    <row r="12911" spans="1:15">
      <c r="A12911" s="19"/>
      <c r="C12911" s="2"/>
      <c r="D12911" s="6"/>
      <c r="F12911" s="2"/>
      <c r="G12911" s="2"/>
      <c r="J12911" s="2"/>
      <c r="N12911" s="2"/>
      <c r="O12911" s="2"/>
    </row>
    <row r="12912" spans="1:15">
      <c r="A12912" s="19"/>
      <c r="C12912" s="2"/>
      <c r="D12912" s="6"/>
      <c r="F12912" s="2"/>
      <c r="G12912" s="2"/>
      <c r="J12912" s="2"/>
      <c r="N12912" s="2"/>
      <c r="O12912" s="2"/>
    </row>
    <row r="12913" spans="1:15">
      <c r="A12913" s="19"/>
      <c r="D12913" s="6"/>
      <c r="F12913" s="2"/>
      <c r="G12913" s="2"/>
      <c r="H12913" s="36"/>
      <c r="J12913" s="2"/>
      <c r="N12913" s="2"/>
      <c r="O12913" s="2"/>
    </row>
    <row r="12914" spans="1:15">
      <c r="A12914" s="19"/>
      <c r="C12914" s="2"/>
      <c r="D12914" s="38"/>
      <c r="F12914" s="2"/>
      <c r="G12914" s="2"/>
      <c r="J12914" s="2"/>
      <c r="N12914" s="2"/>
      <c r="O12914" s="2"/>
    </row>
    <row r="12915" spans="1:15">
      <c r="A12915" s="19"/>
      <c r="C12915" s="2"/>
      <c r="D12915" s="38"/>
      <c r="F12915" s="2"/>
      <c r="G12915" s="2"/>
      <c r="H12915" s="38"/>
      <c r="J12915" s="2"/>
      <c r="N12915" s="2"/>
      <c r="O12915" s="2"/>
    </row>
    <row r="12916" spans="1:15">
      <c r="A12916" s="19"/>
      <c r="C12916" s="2"/>
      <c r="D12916" s="6"/>
      <c r="F12916" s="2"/>
      <c r="G12916" s="2"/>
      <c r="H12916" s="38"/>
      <c r="J12916" s="2"/>
      <c r="N12916" s="2"/>
      <c r="O12916" s="2"/>
    </row>
    <row r="12917" spans="1:15">
      <c r="A12917" s="19"/>
      <c r="C12917" s="2"/>
      <c r="D12917" s="6"/>
      <c r="F12917" s="2"/>
      <c r="G12917" s="2"/>
      <c r="J12917" s="2"/>
      <c r="N12917" s="2"/>
      <c r="O12917" s="2"/>
    </row>
    <row r="12918" spans="1:15">
      <c r="A12918" s="19"/>
      <c r="C12918" s="2"/>
      <c r="D12918" s="6"/>
      <c r="F12918" s="2"/>
      <c r="G12918" s="2"/>
      <c r="J12918" s="2"/>
      <c r="N12918" s="2"/>
      <c r="O12918" s="2"/>
    </row>
    <row r="12919" spans="1:15">
      <c r="A12919" s="19"/>
      <c r="D12919" s="36"/>
      <c r="F12919" s="2"/>
      <c r="G12919" s="2"/>
      <c r="J12919" s="2"/>
      <c r="N12919" s="2"/>
      <c r="O12919" s="2"/>
    </row>
    <row r="12920" spans="1:15">
      <c r="A12920" s="19"/>
      <c r="C12920" s="2"/>
      <c r="D12920" s="38"/>
      <c r="F12920" s="2"/>
      <c r="G12920" s="2"/>
      <c r="J12920" s="2"/>
      <c r="N12920" s="2"/>
      <c r="O12920" s="2"/>
    </row>
    <row r="12921" spans="1:15">
      <c r="A12921" s="19"/>
      <c r="C12921" s="2"/>
      <c r="D12921" s="38"/>
      <c r="F12921" s="2"/>
      <c r="G12921" s="2"/>
      <c r="H12921" s="38"/>
      <c r="J12921" s="2"/>
      <c r="N12921" s="2"/>
      <c r="O12921" s="2"/>
    </row>
    <row r="12922" spans="1:15">
      <c r="A12922" s="19"/>
      <c r="C12922" s="2"/>
      <c r="D12922" s="6"/>
      <c r="F12922" s="2"/>
      <c r="G12922" s="2"/>
      <c r="H12922" s="38"/>
      <c r="J12922" s="2"/>
      <c r="N12922" s="2"/>
      <c r="O12922" s="2"/>
    </row>
    <row r="12923" spans="1:15">
      <c r="A12923" s="19"/>
      <c r="C12923" s="2"/>
      <c r="D12923" s="6"/>
      <c r="F12923" s="2"/>
      <c r="G12923" s="2"/>
      <c r="J12923" s="2"/>
      <c r="N12923" s="2"/>
      <c r="O12923" s="2"/>
    </row>
    <row r="12924" spans="1:15">
      <c r="A12924" s="19"/>
      <c r="C12924" s="2"/>
      <c r="D12924" s="6"/>
      <c r="F12924" s="2"/>
      <c r="G12924" s="2"/>
      <c r="J12924" s="2"/>
      <c r="N12924" s="2"/>
      <c r="O12924" s="2"/>
    </row>
    <row r="12925" spans="1:15">
      <c r="A12925" s="19"/>
      <c r="D12925" s="36"/>
      <c r="F12925" s="2"/>
      <c r="G12925" s="2"/>
      <c r="J12925" s="2"/>
      <c r="N12925" s="2"/>
      <c r="O12925" s="2"/>
    </row>
    <row r="12926" spans="1:15">
      <c r="A12926" s="19"/>
      <c r="C12926" s="2"/>
      <c r="D12926" s="38"/>
      <c r="F12926" s="2"/>
      <c r="G12926" s="2"/>
      <c r="J12926" s="2"/>
      <c r="N12926" s="2"/>
      <c r="O12926" s="2"/>
    </row>
    <row r="12927" spans="1:15">
      <c r="A12927" s="19"/>
      <c r="C12927" s="2"/>
      <c r="D12927" s="38"/>
      <c r="F12927" s="2"/>
      <c r="G12927" s="2"/>
      <c r="H12927" s="38"/>
      <c r="J12927" s="2"/>
      <c r="N12927" s="2"/>
      <c r="O12927" s="2"/>
    </row>
    <row r="12928" spans="1:15">
      <c r="A12928" s="19"/>
      <c r="C12928" s="2"/>
      <c r="D12928" s="38"/>
      <c r="F12928" s="2"/>
      <c r="G12928" s="2"/>
      <c r="J12928" s="2"/>
      <c r="N12928" s="2"/>
      <c r="O12928" s="2"/>
    </row>
    <row r="12929" spans="1:15">
      <c r="A12929" s="19"/>
      <c r="C12929" s="2"/>
      <c r="D12929" s="6"/>
      <c r="F12929" s="2"/>
      <c r="G12929" s="2"/>
      <c r="J12929" s="2"/>
      <c r="N12929" s="2"/>
      <c r="O12929" s="2"/>
    </row>
    <row r="12930" spans="1:15">
      <c r="A12930" s="19"/>
      <c r="C12930" s="2"/>
      <c r="D12930" s="6"/>
      <c r="F12930" s="2"/>
      <c r="G12930" s="2"/>
      <c r="J12930" s="2"/>
      <c r="N12930" s="2"/>
      <c r="O12930" s="2"/>
    </row>
    <row r="12931" spans="1:15">
      <c r="A12931" s="19"/>
      <c r="D12931" s="6"/>
      <c r="F12931" s="2"/>
      <c r="G12931" s="2"/>
      <c r="H12931" s="36"/>
      <c r="J12931" s="2"/>
      <c r="N12931" s="2"/>
      <c r="O12931" s="2"/>
    </row>
    <row r="12932" spans="1:15">
      <c r="A12932" s="19"/>
      <c r="C12932" s="2"/>
      <c r="D12932" s="38"/>
      <c r="F12932" s="2"/>
      <c r="G12932" s="2"/>
      <c r="J12932" s="2"/>
      <c r="N12932" s="2"/>
      <c r="O12932" s="2"/>
    </row>
    <row r="12933" spans="1:15">
      <c r="A12933" s="19"/>
      <c r="C12933" s="2"/>
      <c r="D12933" s="38"/>
      <c r="F12933" s="2"/>
      <c r="G12933" s="2"/>
      <c r="H12933" s="38"/>
      <c r="J12933" s="2"/>
      <c r="N12933" s="2"/>
      <c r="O12933" s="2"/>
    </row>
    <row r="12934" spans="1:15">
      <c r="A12934" s="19"/>
      <c r="C12934" s="2"/>
      <c r="D12934" s="6"/>
      <c r="F12934" s="2"/>
      <c r="G12934" s="2"/>
      <c r="H12934" s="38"/>
      <c r="J12934" s="2"/>
      <c r="N12934" s="2"/>
      <c r="O12934" s="2"/>
    </row>
    <row r="12935" spans="1:15">
      <c r="A12935" s="19"/>
      <c r="C12935" s="2"/>
      <c r="D12935" s="6"/>
      <c r="F12935" s="2"/>
      <c r="G12935" s="2"/>
      <c r="J12935" s="2"/>
      <c r="N12935" s="2"/>
      <c r="O12935" s="2"/>
    </row>
    <row r="12936" spans="1:15">
      <c r="A12936" s="19"/>
      <c r="C12936" s="2"/>
      <c r="D12936" s="6"/>
      <c r="F12936" s="2"/>
      <c r="G12936" s="2"/>
      <c r="J12936" s="2"/>
      <c r="N12936" s="2"/>
      <c r="O12936" s="2"/>
    </row>
    <row r="12937" spans="1:15">
      <c r="A12937" s="19"/>
      <c r="D12937" s="36"/>
      <c r="F12937" s="2"/>
      <c r="G12937" s="2"/>
      <c r="J12937" s="2"/>
      <c r="N12937" s="2"/>
      <c r="O12937" s="2"/>
    </row>
    <row r="12938" spans="1:15">
      <c r="A12938" s="19"/>
      <c r="C12938" s="2"/>
      <c r="D12938" s="38"/>
      <c r="F12938" s="2"/>
      <c r="G12938" s="2"/>
      <c r="J12938" s="2"/>
      <c r="N12938" s="2"/>
      <c r="O12938" s="2"/>
    </row>
    <row r="12939" spans="1:15">
      <c r="A12939" s="19"/>
      <c r="C12939" s="2"/>
      <c r="D12939" s="38"/>
      <c r="F12939" s="2"/>
      <c r="G12939" s="2"/>
      <c r="H12939" s="38"/>
      <c r="J12939" s="2"/>
      <c r="N12939" s="2"/>
      <c r="O12939" s="2"/>
    </row>
    <row r="12940" spans="1:15">
      <c r="A12940" s="19"/>
      <c r="C12940" s="2"/>
      <c r="D12940" s="6"/>
      <c r="F12940" s="2"/>
      <c r="G12940" s="2"/>
      <c r="H12940" s="38"/>
      <c r="J12940" s="2"/>
      <c r="N12940" s="2"/>
      <c r="O12940" s="2"/>
    </row>
    <row r="12941" spans="1:15">
      <c r="A12941" s="19"/>
      <c r="C12941" s="2"/>
      <c r="D12941" s="6"/>
      <c r="F12941" s="2"/>
      <c r="G12941" s="2"/>
      <c r="J12941" s="2"/>
      <c r="N12941" s="2"/>
      <c r="O12941" s="2"/>
    </row>
    <row r="12942" spans="1:15">
      <c r="A12942" s="19"/>
      <c r="C12942" s="2"/>
      <c r="D12942" s="6"/>
      <c r="F12942" s="2"/>
      <c r="G12942" s="2"/>
      <c r="J12942" s="2"/>
      <c r="N12942" s="2"/>
      <c r="O12942" s="2"/>
    </row>
    <row r="12943" spans="1:15">
      <c r="A12943" s="19"/>
      <c r="D12943" s="36"/>
      <c r="F12943" s="2"/>
      <c r="G12943" s="2"/>
      <c r="J12943" s="2"/>
      <c r="N12943" s="2"/>
      <c r="O12943" s="2"/>
    </row>
    <row r="12944" spans="1:15">
      <c r="A12944" s="19"/>
      <c r="C12944" s="2"/>
      <c r="D12944" s="38"/>
      <c r="F12944" s="2"/>
      <c r="G12944" s="2"/>
      <c r="J12944" s="2"/>
      <c r="N12944" s="2"/>
      <c r="O12944" s="2"/>
    </row>
    <row r="12945" spans="1:15">
      <c r="A12945" s="19"/>
      <c r="C12945" s="2"/>
      <c r="D12945" s="38"/>
      <c r="F12945" s="2"/>
      <c r="G12945" s="2"/>
      <c r="H12945" s="38"/>
      <c r="J12945" s="2"/>
      <c r="N12945" s="2"/>
      <c r="O12945" s="2"/>
    </row>
    <row r="12946" spans="1:15">
      <c r="A12946" s="19"/>
      <c r="C12946" s="2"/>
      <c r="D12946" s="38"/>
      <c r="F12946" s="2"/>
      <c r="G12946" s="2"/>
      <c r="J12946" s="2"/>
      <c r="N12946" s="2"/>
      <c r="O12946" s="2"/>
    </row>
    <row r="12947" spans="1:15">
      <c r="A12947" s="19"/>
      <c r="C12947" s="2"/>
      <c r="D12947" s="6"/>
      <c r="F12947" s="2"/>
      <c r="G12947" s="2"/>
      <c r="J12947" s="2"/>
      <c r="N12947" s="2"/>
      <c r="O12947" s="2"/>
    </row>
    <row r="12948" spans="1:15">
      <c r="A12948" s="19"/>
      <c r="C12948" s="2"/>
      <c r="D12948" s="6"/>
      <c r="F12948" s="2"/>
      <c r="G12948" s="2"/>
      <c r="J12948" s="2"/>
      <c r="N12948" s="2"/>
      <c r="O12948" s="2"/>
    </row>
    <row r="12949" spans="1:15">
      <c r="A12949" s="19"/>
      <c r="D12949" s="36"/>
      <c r="F12949" s="2"/>
      <c r="G12949" s="2"/>
      <c r="J12949" s="2"/>
      <c r="N12949" s="2"/>
      <c r="O12949" s="2"/>
    </row>
    <row r="12950" spans="1:15">
      <c r="A12950" s="19"/>
      <c r="C12950" s="2"/>
      <c r="D12950" s="6"/>
      <c r="F12950" s="2"/>
      <c r="G12950" s="2"/>
      <c r="H12950" s="38"/>
      <c r="J12950" s="2"/>
      <c r="N12950" s="2"/>
      <c r="O12950" s="2"/>
    </row>
    <row r="12951" spans="1:15">
      <c r="A12951" s="19"/>
      <c r="C12951" s="2"/>
      <c r="D12951" s="38"/>
      <c r="F12951" s="2"/>
      <c r="G12951" s="2"/>
      <c r="H12951" s="38"/>
      <c r="J12951" s="2"/>
      <c r="N12951" s="2"/>
      <c r="O12951" s="2"/>
    </row>
    <row r="12952" spans="1:15">
      <c r="A12952" s="19"/>
      <c r="C12952" s="2"/>
      <c r="D12952" s="6"/>
      <c r="F12952" s="2"/>
      <c r="G12952" s="2"/>
      <c r="H12952" s="38"/>
      <c r="J12952" s="2"/>
      <c r="N12952" s="2"/>
      <c r="O12952" s="2"/>
    </row>
    <row r="12953" spans="1:15">
      <c r="A12953" s="19"/>
      <c r="C12953" s="2"/>
      <c r="D12953" s="6"/>
      <c r="F12953" s="2"/>
      <c r="G12953" s="2"/>
      <c r="J12953" s="2"/>
      <c r="N12953" s="2"/>
      <c r="O12953" s="2"/>
    </row>
    <row r="12954" spans="1:15">
      <c r="A12954" s="19"/>
      <c r="C12954" s="2"/>
      <c r="D12954" s="6"/>
      <c r="F12954" s="2"/>
      <c r="G12954" s="2"/>
      <c r="J12954" s="2"/>
      <c r="N12954" s="2"/>
      <c r="O12954" s="2"/>
    </row>
    <row r="12955" spans="1:15">
      <c r="A12955" s="19"/>
      <c r="D12955" s="6"/>
      <c r="F12955" s="2"/>
      <c r="G12955" s="2"/>
      <c r="H12955" s="36"/>
      <c r="J12955" s="2"/>
      <c r="N12955" s="2"/>
      <c r="O12955" s="2"/>
    </row>
    <row r="12956" spans="1:15">
      <c r="A12956" s="19"/>
      <c r="C12956" s="2"/>
      <c r="D12956" s="6"/>
      <c r="F12956" s="2"/>
      <c r="G12956" s="2"/>
      <c r="H12956" s="38"/>
      <c r="J12956" s="2"/>
      <c r="N12956" s="2"/>
      <c r="O12956" s="2"/>
    </row>
    <row r="12957" spans="1:15">
      <c r="A12957" s="19"/>
      <c r="C12957" s="2"/>
      <c r="D12957" s="38"/>
      <c r="F12957" s="2"/>
      <c r="G12957" s="2"/>
      <c r="H12957" s="38"/>
      <c r="J12957" s="2"/>
      <c r="N12957" s="2"/>
      <c r="O12957" s="2"/>
    </row>
    <row r="12958" spans="1:15">
      <c r="A12958" s="19"/>
      <c r="C12958" s="2"/>
      <c r="D12958" s="38"/>
      <c r="F12958" s="2"/>
      <c r="G12958" s="2"/>
      <c r="J12958" s="2"/>
      <c r="N12958" s="2"/>
      <c r="O12958" s="2"/>
    </row>
    <row r="12959" spans="1:15">
      <c r="A12959" s="19"/>
      <c r="C12959" s="2"/>
      <c r="D12959" s="6"/>
      <c r="F12959" s="2"/>
      <c r="G12959" s="2"/>
      <c r="J12959" s="2"/>
      <c r="N12959" s="2"/>
      <c r="O12959" s="2"/>
    </row>
    <row r="12960" spans="1:15">
      <c r="A12960" s="19"/>
      <c r="C12960" s="2"/>
      <c r="D12960" s="6"/>
      <c r="F12960" s="2"/>
      <c r="G12960" s="2"/>
      <c r="J12960" s="2"/>
      <c r="N12960" s="2"/>
      <c r="O12960" s="2"/>
    </row>
    <row r="12961" spans="1:15">
      <c r="A12961" s="19"/>
      <c r="D12961" s="36"/>
      <c r="F12961" s="2"/>
      <c r="G12961" s="2"/>
      <c r="J12961" s="2"/>
      <c r="N12961" s="2"/>
      <c r="O12961" s="2"/>
    </row>
    <row r="12962" spans="1:15">
      <c r="A12962" s="19"/>
      <c r="C12962" s="2"/>
      <c r="D12962" s="6"/>
      <c r="F12962" s="2"/>
      <c r="G12962" s="2"/>
      <c r="H12962" s="38"/>
      <c r="J12962" s="2"/>
      <c r="N12962" s="2"/>
      <c r="O12962" s="2"/>
    </row>
    <row r="12963" spans="1:15">
      <c r="A12963" s="19"/>
      <c r="C12963" s="2"/>
      <c r="D12963" s="38"/>
      <c r="F12963" s="2"/>
      <c r="G12963" s="2"/>
      <c r="H12963" s="38"/>
      <c r="J12963" s="2"/>
      <c r="N12963" s="2"/>
      <c r="O12963" s="2"/>
    </row>
    <row r="12964" spans="1:15">
      <c r="A12964" s="19"/>
      <c r="C12964" s="2"/>
      <c r="D12964" s="38"/>
      <c r="F12964" s="2"/>
      <c r="G12964" s="2"/>
      <c r="J12964" s="2"/>
      <c r="N12964" s="2"/>
      <c r="O12964" s="2"/>
    </row>
    <row r="12965" spans="1:15">
      <c r="A12965" s="19"/>
      <c r="C12965" s="2"/>
      <c r="D12965" s="6"/>
      <c r="F12965" s="2"/>
      <c r="G12965" s="2"/>
      <c r="J12965" s="2"/>
      <c r="N12965" s="2"/>
      <c r="O12965" s="2"/>
    </row>
    <row r="12966" spans="1:15">
      <c r="A12966" s="19"/>
      <c r="D12966" s="6"/>
      <c r="F12966" s="2"/>
      <c r="G12966" s="2"/>
      <c r="H12966" s="36"/>
      <c r="J12966" s="2"/>
      <c r="N12966" s="2"/>
      <c r="O12966" s="2"/>
    </row>
    <row r="12967" spans="1:15">
      <c r="A12967" s="19"/>
      <c r="C12967" s="2"/>
      <c r="D12967" s="6"/>
      <c r="F12967" s="2"/>
      <c r="G12967" s="2"/>
      <c r="H12967" s="38"/>
      <c r="J12967" s="2"/>
      <c r="N12967" s="2"/>
      <c r="O12967" s="2"/>
    </row>
    <row r="12968" spans="1:15">
      <c r="A12968" s="19"/>
      <c r="C12968" s="2"/>
      <c r="D12968" s="38"/>
      <c r="F12968" s="2"/>
      <c r="G12968" s="2"/>
      <c r="H12968" s="38"/>
      <c r="J12968" s="2"/>
      <c r="N12968" s="2"/>
      <c r="O12968" s="2"/>
    </row>
    <row r="12969" spans="1:15">
      <c r="A12969" s="19"/>
      <c r="C12969" s="2"/>
      <c r="D12969" s="6"/>
      <c r="F12969" s="2"/>
      <c r="G12969" s="2"/>
      <c r="H12969" s="38"/>
      <c r="J12969" s="2"/>
      <c r="N12969" s="2"/>
      <c r="O12969" s="2"/>
    </row>
    <row r="12970" spans="1:15">
      <c r="A12970" s="19"/>
      <c r="C12970" s="2"/>
      <c r="D12970" s="6"/>
      <c r="F12970" s="2"/>
      <c r="G12970" s="2"/>
      <c r="J12970" s="2"/>
      <c r="N12970" s="2"/>
      <c r="O12970" s="2"/>
    </row>
    <row r="12971" spans="1:15">
      <c r="A12971" s="19"/>
      <c r="C12971" s="2"/>
      <c r="D12971" s="6"/>
      <c r="F12971" s="2"/>
      <c r="G12971" s="2"/>
      <c r="J12971" s="2"/>
      <c r="N12971" s="2"/>
      <c r="O12971" s="2"/>
    </row>
    <row r="12972" spans="1:15">
      <c r="A12972" s="19"/>
      <c r="D12972" s="36"/>
      <c r="F12972" s="2"/>
      <c r="G12972" s="2"/>
      <c r="J12972" s="2"/>
      <c r="N12972" s="2"/>
      <c r="O12972" s="2"/>
    </row>
    <row r="12973" spans="1:15">
      <c r="A12973" s="19"/>
      <c r="C12973" s="2"/>
      <c r="D12973" s="6"/>
      <c r="F12973" s="2"/>
      <c r="G12973" s="2"/>
      <c r="H12973" s="38"/>
      <c r="J12973" s="2"/>
      <c r="N12973" s="2"/>
      <c r="O12973" s="2"/>
    </row>
    <row r="12974" spans="1:15">
      <c r="A12974" s="19"/>
      <c r="C12974" s="2"/>
      <c r="D12974" s="38"/>
      <c r="F12974" s="2"/>
      <c r="G12974" s="2"/>
      <c r="H12974" s="38"/>
      <c r="J12974" s="2"/>
      <c r="N12974" s="2"/>
      <c r="O12974" s="2"/>
    </row>
    <row r="12975" spans="1:15">
      <c r="A12975" s="19"/>
      <c r="C12975" s="2"/>
      <c r="D12975" s="38"/>
      <c r="F12975" s="2"/>
      <c r="G12975" s="2"/>
      <c r="J12975" s="2"/>
      <c r="N12975" s="2"/>
      <c r="O12975" s="2"/>
    </row>
    <row r="12976" spans="1:15">
      <c r="A12976" s="19"/>
      <c r="C12976" s="2"/>
      <c r="D12976" s="6"/>
      <c r="F12976" s="2"/>
      <c r="G12976" s="2"/>
      <c r="J12976" s="2"/>
      <c r="N12976" s="2"/>
      <c r="O12976" s="2"/>
    </row>
    <row r="12977" spans="1:15">
      <c r="A12977" s="19"/>
      <c r="C12977" s="2"/>
      <c r="D12977" s="6"/>
      <c r="F12977" s="2"/>
      <c r="G12977" s="2"/>
      <c r="J12977" s="2"/>
      <c r="N12977" s="2"/>
      <c r="O12977" s="2"/>
    </row>
    <row r="12978" spans="1:15">
      <c r="A12978" s="19"/>
      <c r="D12978" s="6"/>
      <c r="F12978" s="2"/>
      <c r="G12978" s="2"/>
      <c r="H12978" s="36"/>
      <c r="J12978" s="2"/>
      <c r="N12978" s="2"/>
      <c r="O12978" s="2"/>
    </row>
    <row r="12979" spans="1:15">
      <c r="A12979" s="19"/>
      <c r="C12979" s="2"/>
      <c r="D12979" s="6"/>
      <c r="F12979" s="2"/>
      <c r="G12979" s="2"/>
      <c r="H12979" s="38"/>
      <c r="J12979" s="2"/>
      <c r="N12979" s="2"/>
      <c r="O12979" s="2"/>
    </row>
    <row r="12980" spans="1:15">
      <c r="A12980" s="19"/>
      <c r="C12980" s="2"/>
      <c r="D12980" s="38"/>
      <c r="F12980" s="2"/>
      <c r="G12980" s="2"/>
      <c r="H12980" s="38"/>
      <c r="J12980" s="2"/>
      <c r="N12980" s="2"/>
      <c r="O12980" s="2"/>
    </row>
    <row r="12981" spans="1:15">
      <c r="A12981" s="19"/>
      <c r="C12981" s="2"/>
      <c r="D12981" s="38"/>
      <c r="F12981" s="2"/>
      <c r="G12981" s="2"/>
      <c r="J12981" s="2"/>
      <c r="N12981" s="2"/>
      <c r="O12981" s="2"/>
    </row>
    <row r="12982" spans="1:15">
      <c r="A12982" s="19"/>
      <c r="C12982" s="2"/>
      <c r="D12982" s="6"/>
      <c r="F12982" s="2"/>
      <c r="G12982" s="2"/>
      <c r="J12982" s="2"/>
      <c r="N12982" s="2"/>
      <c r="O12982" s="2"/>
    </row>
    <row r="12983" spans="1:15">
      <c r="A12983" s="19"/>
      <c r="C12983" s="2"/>
      <c r="D12983" s="6"/>
      <c r="F12983" s="2"/>
      <c r="G12983" s="2"/>
      <c r="J12983" s="2"/>
      <c r="N12983" s="2"/>
      <c r="O12983" s="2"/>
    </row>
    <row r="12984" spans="1:15">
      <c r="A12984" s="19"/>
      <c r="D12984" s="6"/>
      <c r="F12984" s="2"/>
      <c r="G12984" s="2"/>
      <c r="H12984" s="36"/>
      <c r="J12984" s="2"/>
      <c r="N12984" s="2"/>
      <c r="O12984" s="2"/>
    </row>
    <row r="12985" spans="1:15">
      <c r="A12985" s="19"/>
      <c r="C12985" s="2"/>
      <c r="D12985" s="6"/>
      <c r="F12985" s="2"/>
      <c r="G12985" s="2"/>
      <c r="H12985" s="38"/>
      <c r="J12985" s="2"/>
      <c r="N12985" s="2"/>
      <c r="O12985" s="2"/>
    </row>
    <row r="12986" spans="1:15">
      <c r="A12986" s="19"/>
      <c r="C12986" s="2"/>
      <c r="D12986" s="38"/>
      <c r="F12986" s="2"/>
      <c r="G12986" s="2"/>
      <c r="H12986" s="38"/>
      <c r="J12986" s="2"/>
      <c r="N12986" s="2"/>
      <c r="O12986" s="2"/>
    </row>
    <row r="12987" spans="1:15">
      <c r="A12987" s="19"/>
      <c r="C12987" s="2"/>
      <c r="D12987" s="38"/>
      <c r="F12987" s="2"/>
      <c r="G12987" s="2"/>
      <c r="J12987" s="2"/>
      <c r="N12987" s="2"/>
      <c r="O12987" s="2"/>
    </row>
    <row r="12988" spans="1:15">
      <c r="A12988" s="19"/>
      <c r="C12988" s="2"/>
      <c r="D12988" s="6"/>
      <c r="F12988" s="2"/>
      <c r="G12988" s="2"/>
      <c r="J12988" s="2"/>
      <c r="N12988" s="2"/>
      <c r="O12988" s="2"/>
    </row>
    <row r="12989" spans="1:15">
      <c r="A12989" s="19"/>
      <c r="C12989" s="2"/>
      <c r="D12989" s="6"/>
      <c r="F12989" s="2"/>
      <c r="G12989" s="2"/>
      <c r="J12989" s="2"/>
      <c r="N12989" s="2"/>
      <c r="O12989" s="2"/>
    </row>
    <row r="12990" spans="1:15">
      <c r="A12990" s="19"/>
      <c r="D12990" s="36"/>
      <c r="F12990" s="2"/>
      <c r="G12990" s="2"/>
      <c r="J12990" s="2"/>
      <c r="N12990" s="2"/>
      <c r="O12990" s="2"/>
    </row>
    <row r="12991" spans="1:15">
      <c r="A12991" s="19"/>
      <c r="C12991" s="2"/>
      <c r="D12991" s="6"/>
      <c r="F12991" s="2"/>
      <c r="G12991" s="2"/>
      <c r="H12991" s="38"/>
      <c r="J12991" s="2"/>
      <c r="N12991" s="2"/>
      <c r="O12991" s="2"/>
    </row>
    <row r="12992" spans="1:15">
      <c r="A12992" s="19"/>
      <c r="C12992" s="2"/>
      <c r="D12992" s="38"/>
      <c r="F12992" s="2"/>
      <c r="G12992" s="2"/>
      <c r="H12992" s="38"/>
      <c r="J12992" s="2"/>
      <c r="N12992" s="2"/>
      <c r="O12992" s="2"/>
    </row>
    <row r="12993" spans="1:15">
      <c r="A12993" s="19"/>
      <c r="C12993" s="2"/>
      <c r="D12993" s="6"/>
      <c r="F12993" s="2"/>
      <c r="G12993" s="2"/>
      <c r="H12993" s="38"/>
      <c r="J12993" s="2"/>
      <c r="N12993" s="2"/>
      <c r="O12993" s="2"/>
    </row>
    <row r="12994" spans="1:15">
      <c r="A12994" s="19"/>
      <c r="C12994" s="2"/>
      <c r="D12994" s="6"/>
      <c r="F12994" s="2"/>
      <c r="G12994" s="2"/>
      <c r="J12994" s="2"/>
      <c r="N12994" s="2"/>
      <c r="O12994" s="2"/>
    </row>
    <row r="12995" spans="1:15">
      <c r="A12995" s="19"/>
      <c r="C12995" s="2"/>
      <c r="D12995" s="6"/>
      <c r="F12995" s="2"/>
      <c r="G12995" s="2"/>
      <c r="J12995" s="2"/>
      <c r="N12995" s="2"/>
      <c r="O12995" s="2"/>
    </row>
    <row r="12996" spans="1:15">
      <c r="A12996" s="19"/>
      <c r="D12996" s="6"/>
      <c r="F12996" s="2"/>
      <c r="G12996" s="2"/>
      <c r="H12996" s="36"/>
      <c r="J12996" s="2"/>
      <c r="N12996" s="2"/>
      <c r="O12996" s="2"/>
    </row>
    <row r="12997" spans="1:15">
      <c r="A12997" s="19"/>
      <c r="C12997" s="2"/>
      <c r="D12997" s="38"/>
      <c r="F12997" s="2"/>
      <c r="G12997" s="2"/>
      <c r="J12997" s="2"/>
      <c r="N12997" s="2"/>
      <c r="O12997" s="2"/>
    </row>
    <row r="12998" spans="1:15">
      <c r="A12998" s="19"/>
      <c r="C12998" s="2"/>
      <c r="D12998" s="38"/>
      <c r="F12998" s="2"/>
      <c r="G12998" s="2"/>
      <c r="H12998" s="38"/>
      <c r="J12998" s="2"/>
      <c r="N12998" s="2"/>
      <c r="O12998" s="2"/>
    </row>
    <row r="12999" spans="1:15">
      <c r="A12999" s="19"/>
      <c r="C12999" s="2"/>
      <c r="D12999" s="6"/>
      <c r="F12999" s="2"/>
      <c r="G12999" s="2"/>
      <c r="H12999" s="38"/>
      <c r="J12999" s="2"/>
      <c r="N12999" s="2"/>
      <c r="O12999" s="2"/>
    </row>
    <row r="13000" spans="1:15">
      <c r="A13000" s="19"/>
      <c r="C13000" s="2"/>
      <c r="D13000" s="6"/>
      <c r="F13000" s="2"/>
      <c r="G13000" s="2"/>
      <c r="J13000" s="2"/>
      <c r="N13000" s="2"/>
      <c r="O13000" s="2"/>
    </row>
    <row r="13001" spans="1:15">
      <c r="A13001" s="19"/>
      <c r="C13001" s="2"/>
      <c r="D13001" s="6"/>
      <c r="F13001" s="2"/>
      <c r="G13001" s="2"/>
      <c r="J13001" s="2"/>
      <c r="N13001" s="2"/>
      <c r="O13001" s="2"/>
    </row>
    <row r="13002" spans="1:15">
      <c r="A13002" s="19"/>
      <c r="D13002" s="36"/>
      <c r="F13002" s="2"/>
      <c r="G13002" s="2"/>
      <c r="J13002" s="2"/>
      <c r="N13002" s="2"/>
      <c r="O13002" s="2"/>
    </row>
    <row r="13003" spans="1:15">
      <c r="A13003" s="19"/>
      <c r="C13003" s="2"/>
      <c r="D13003" s="6"/>
      <c r="F13003" s="2"/>
      <c r="G13003" s="2"/>
      <c r="H13003" s="38"/>
      <c r="J13003" s="2"/>
      <c r="N13003" s="2"/>
      <c r="O13003" s="2"/>
    </row>
    <row r="13004" spans="1:15">
      <c r="A13004" s="19"/>
      <c r="C13004" s="2"/>
      <c r="D13004" s="38"/>
      <c r="F13004" s="2"/>
      <c r="G13004" s="2"/>
      <c r="H13004" s="38"/>
      <c r="J13004" s="2"/>
      <c r="N13004" s="2"/>
      <c r="O13004" s="2"/>
    </row>
    <row r="13005" spans="1:15">
      <c r="A13005" s="19"/>
      <c r="C13005" s="2"/>
      <c r="D13005" s="6"/>
      <c r="F13005" s="2"/>
      <c r="G13005" s="2"/>
      <c r="H13005" s="38"/>
      <c r="J13005" s="2"/>
      <c r="N13005" s="2"/>
      <c r="O13005" s="2"/>
    </row>
    <row r="13006" spans="1:15">
      <c r="A13006" s="19"/>
      <c r="C13006" s="2"/>
      <c r="D13006" s="6"/>
      <c r="F13006" s="2"/>
      <c r="G13006" s="2"/>
      <c r="J13006" s="2"/>
      <c r="N13006" s="2"/>
      <c r="O13006" s="2"/>
    </row>
    <row r="13007" spans="1:15">
      <c r="A13007" s="19"/>
      <c r="C13007" s="2"/>
      <c r="D13007" s="6"/>
      <c r="F13007" s="2"/>
      <c r="G13007" s="2"/>
      <c r="J13007" s="2"/>
      <c r="N13007" s="2"/>
      <c r="O13007" s="2"/>
    </row>
    <row r="13008" spans="1:15">
      <c r="A13008" s="19"/>
      <c r="D13008" s="36"/>
      <c r="F13008" s="2"/>
      <c r="G13008" s="2"/>
      <c r="J13008" s="2"/>
      <c r="N13008" s="2"/>
      <c r="O13008" s="2"/>
    </row>
    <row r="13009" spans="1:15">
      <c r="A13009" s="19"/>
      <c r="C13009" s="2"/>
      <c r="D13009" s="6"/>
      <c r="F13009" s="2"/>
      <c r="G13009" s="2"/>
      <c r="H13009" s="38"/>
      <c r="J13009" s="2"/>
      <c r="N13009" s="2"/>
      <c r="O13009" s="2"/>
    </row>
    <row r="13010" spans="1:15">
      <c r="A13010" s="19"/>
      <c r="C13010" s="2"/>
      <c r="D13010" s="38"/>
      <c r="F13010" s="2"/>
      <c r="G13010" s="2"/>
      <c r="H13010" s="38"/>
      <c r="J13010" s="2"/>
      <c r="N13010" s="2"/>
      <c r="O13010" s="2"/>
    </row>
    <row r="13011" spans="1:15">
      <c r="A13011" s="19"/>
      <c r="C13011" s="2"/>
      <c r="D13011" s="38"/>
      <c r="F13011" s="2"/>
      <c r="G13011" s="2"/>
      <c r="J13011" s="2"/>
      <c r="N13011" s="2"/>
      <c r="O13011" s="2"/>
    </row>
    <row r="13012" spans="1:15">
      <c r="A13012" s="19"/>
      <c r="C13012" s="2"/>
      <c r="D13012" s="6"/>
      <c r="F13012" s="2"/>
      <c r="G13012" s="2"/>
      <c r="J13012" s="2"/>
      <c r="N13012" s="2"/>
      <c r="O13012" s="2"/>
    </row>
    <row r="13013" spans="1:15">
      <c r="A13013" s="19"/>
      <c r="C13013" s="2"/>
      <c r="D13013" s="6"/>
      <c r="F13013" s="2"/>
      <c r="G13013" s="2"/>
      <c r="J13013" s="2"/>
      <c r="N13013" s="2"/>
      <c r="O13013" s="2"/>
    </row>
    <row r="13014" spans="1:15">
      <c r="A13014" s="19"/>
      <c r="D13014" s="36"/>
      <c r="F13014" s="2"/>
      <c r="G13014" s="2"/>
      <c r="J13014" s="2"/>
      <c r="N13014" s="2"/>
      <c r="O13014" s="2"/>
    </row>
    <row r="13015" spans="1:15">
      <c r="A13015" s="19"/>
      <c r="C13015" s="2"/>
      <c r="D13015" s="38"/>
      <c r="F13015" s="2"/>
      <c r="G13015" s="2"/>
      <c r="J13015" s="2"/>
      <c r="N13015" s="2"/>
      <c r="O13015" s="2"/>
    </row>
    <row r="13016" spans="1:15">
      <c r="A13016" s="19"/>
      <c r="C13016" s="2"/>
      <c r="D13016" s="38"/>
      <c r="F13016" s="2"/>
      <c r="G13016" s="2"/>
      <c r="H13016" s="38"/>
      <c r="J13016" s="2"/>
      <c r="N13016" s="2"/>
      <c r="O13016" s="2"/>
    </row>
    <row r="13017" spans="1:15">
      <c r="A13017" s="19"/>
      <c r="C13017" s="2"/>
      <c r="D13017" s="38"/>
      <c r="F13017" s="2"/>
      <c r="G13017" s="2"/>
      <c r="J13017" s="2"/>
      <c r="N13017" s="2"/>
      <c r="O13017" s="2"/>
    </row>
    <row r="13018" spans="1:15">
      <c r="A13018" s="19"/>
      <c r="C13018" s="2"/>
      <c r="D13018" s="6"/>
      <c r="F13018" s="2"/>
      <c r="G13018" s="2"/>
      <c r="J13018" s="2"/>
      <c r="N13018" s="2"/>
      <c r="O13018" s="2"/>
    </row>
    <row r="13019" spans="1:15">
      <c r="A13019" s="19"/>
      <c r="C13019" s="2"/>
      <c r="D13019" s="6"/>
      <c r="F13019" s="2"/>
      <c r="G13019" s="2"/>
      <c r="J13019" s="2"/>
      <c r="N13019" s="2"/>
      <c r="O13019" s="2"/>
    </row>
    <row r="13020" spans="1:15">
      <c r="A13020" s="19"/>
      <c r="D13020" s="36"/>
      <c r="F13020" s="2"/>
      <c r="G13020" s="2"/>
      <c r="J13020" s="2"/>
      <c r="N13020" s="2"/>
      <c r="O13020" s="2"/>
    </row>
    <row r="13021" spans="1:15">
      <c r="A13021" s="19"/>
      <c r="C13021" s="2"/>
      <c r="D13021" s="38"/>
      <c r="F13021" s="2"/>
      <c r="G13021" s="2"/>
      <c r="J13021" s="2"/>
      <c r="N13021" s="2"/>
      <c r="O13021" s="2"/>
    </row>
    <row r="13022" spans="1:15">
      <c r="A13022" s="19"/>
      <c r="C13022" s="2"/>
      <c r="D13022" s="38"/>
      <c r="F13022" s="2"/>
      <c r="G13022" s="2"/>
      <c r="H13022" s="38"/>
      <c r="J13022" s="2"/>
      <c r="N13022" s="2"/>
      <c r="O13022" s="2"/>
    </row>
    <row r="13023" spans="1:15">
      <c r="A13023" s="19"/>
      <c r="C13023" s="2"/>
      <c r="D13023" s="38"/>
      <c r="F13023" s="2"/>
      <c r="G13023" s="2"/>
      <c r="J13023" s="2"/>
      <c r="N13023" s="2"/>
      <c r="O13023" s="2"/>
    </row>
    <row r="13024" spans="1:15">
      <c r="A13024" s="19"/>
      <c r="C13024" s="2"/>
      <c r="D13024" s="6"/>
      <c r="F13024" s="2"/>
      <c r="G13024" s="2"/>
      <c r="J13024" s="2"/>
      <c r="N13024" s="2"/>
      <c r="O13024" s="2"/>
    </row>
    <row r="13025" spans="1:15">
      <c r="A13025" s="19"/>
      <c r="C13025" s="2"/>
      <c r="D13025" s="6"/>
      <c r="F13025" s="2"/>
      <c r="G13025" s="2"/>
      <c r="J13025" s="2"/>
      <c r="N13025" s="2"/>
      <c r="O13025" s="2"/>
    </row>
    <row r="13026" spans="1:15">
      <c r="A13026" s="19"/>
      <c r="D13026" s="36"/>
      <c r="F13026" s="2"/>
      <c r="G13026" s="2"/>
      <c r="J13026" s="2"/>
      <c r="N13026" s="2"/>
      <c r="O13026" s="2"/>
    </row>
    <row r="13027" spans="1:15">
      <c r="A13027" s="19"/>
      <c r="C13027" s="2"/>
      <c r="D13027" s="6"/>
      <c r="F13027" s="2"/>
      <c r="G13027" s="2"/>
      <c r="H13027" s="38"/>
      <c r="J13027" s="2"/>
      <c r="N13027" s="2"/>
      <c r="O13027" s="2"/>
    </row>
    <row r="13028" spans="1:15">
      <c r="A13028" s="19"/>
      <c r="C13028" s="2"/>
      <c r="D13028" s="38"/>
      <c r="F13028" s="2"/>
      <c r="G13028" s="2"/>
      <c r="H13028" s="38"/>
      <c r="J13028" s="2"/>
      <c r="N13028" s="2"/>
      <c r="O13028" s="2"/>
    </row>
    <row r="13029" spans="1:15">
      <c r="A13029" s="19"/>
      <c r="C13029" s="2"/>
      <c r="D13029" s="6"/>
      <c r="F13029" s="2"/>
      <c r="G13029" s="2"/>
      <c r="H13029" s="38"/>
      <c r="J13029" s="2"/>
      <c r="N13029" s="2"/>
      <c r="O13029" s="2"/>
    </row>
    <row r="13030" spans="1:15">
      <c r="A13030" s="19"/>
      <c r="C13030" s="2"/>
      <c r="D13030" s="6"/>
      <c r="F13030" s="2"/>
      <c r="G13030" s="2"/>
      <c r="J13030" s="2"/>
      <c r="N13030" s="2"/>
      <c r="O13030" s="2"/>
    </row>
    <row r="13031" spans="1:15">
      <c r="A13031" s="19"/>
      <c r="C13031" s="2"/>
      <c r="D13031" s="6"/>
      <c r="F13031" s="2"/>
      <c r="G13031" s="2"/>
      <c r="J13031" s="2"/>
      <c r="N13031" s="2"/>
      <c r="O13031" s="2"/>
    </row>
    <row r="13032" spans="1:15">
      <c r="A13032" s="19"/>
      <c r="D13032" s="36"/>
      <c r="F13032" s="2"/>
      <c r="G13032" s="2"/>
      <c r="J13032" s="2"/>
      <c r="N13032" s="2"/>
      <c r="O13032" s="2"/>
    </row>
    <row r="13033" spans="1:15">
      <c r="A13033" s="19"/>
      <c r="C13033" s="2"/>
      <c r="D13033" s="38"/>
      <c r="F13033" s="2"/>
      <c r="G13033" s="2"/>
      <c r="J13033" s="2"/>
      <c r="N13033" s="2"/>
      <c r="O13033" s="2"/>
    </row>
    <row r="13034" spans="1:15">
      <c r="A13034" s="19"/>
      <c r="C13034" s="2"/>
      <c r="D13034" s="38"/>
      <c r="F13034" s="2"/>
      <c r="G13034" s="2"/>
      <c r="H13034" s="38"/>
      <c r="J13034" s="2"/>
      <c r="N13034" s="2"/>
      <c r="O13034" s="2"/>
    </row>
    <row r="13035" spans="1:15">
      <c r="A13035" s="19"/>
      <c r="C13035" s="2"/>
      <c r="D13035" s="38"/>
      <c r="F13035" s="2"/>
      <c r="G13035" s="2"/>
      <c r="J13035" s="2"/>
      <c r="N13035" s="2"/>
      <c r="O13035" s="2"/>
    </row>
    <row r="13036" spans="1:15">
      <c r="A13036" s="19"/>
      <c r="D13036" s="6"/>
      <c r="F13036" s="2"/>
      <c r="G13036" s="2"/>
      <c r="H13036" s="36"/>
      <c r="J13036" s="2"/>
      <c r="N13036" s="2"/>
      <c r="O13036" s="2"/>
    </row>
    <row r="13037" spans="1:15">
      <c r="A13037" s="19"/>
      <c r="C13037" s="2"/>
      <c r="D13037" s="6"/>
      <c r="F13037" s="2"/>
      <c r="G13037" s="2"/>
      <c r="H13037" s="38"/>
      <c r="J13037" s="2"/>
      <c r="N13037" s="2"/>
      <c r="O13037" s="2"/>
    </row>
    <row r="13038" spans="1:15">
      <c r="A13038" s="19"/>
      <c r="C13038" s="2"/>
      <c r="D13038" s="38"/>
      <c r="F13038" s="2"/>
      <c r="G13038" s="2"/>
      <c r="H13038" s="38"/>
      <c r="J13038" s="2"/>
      <c r="N13038" s="2"/>
      <c r="O13038" s="2"/>
    </row>
    <row r="13039" spans="1:15">
      <c r="A13039" s="19"/>
      <c r="C13039" s="2"/>
      <c r="D13039" s="38"/>
      <c r="F13039" s="2"/>
      <c r="G13039" s="2"/>
      <c r="J13039" s="2"/>
      <c r="N13039" s="2"/>
      <c r="O13039" s="2"/>
    </row>
    <row r="13040" spans="1:15">
      <c r="A13040" s="19"/>
      <c r="C13040" s="2"/>
      <c r="D13040" s="6"/>
      <c r="F13040" s="2"/>
      <c r="G13040" s="2"/>
      <c r="J13040" s="2"/>
      <c r="N13040" s="2"/>
      <c r="O13040" s="2"/>
    </row>
    <row r="13041" spans="1:15">
      <c r="A13041" s="19"/>
      <c r="C13041" s="2"/>
      <c r="D13041" s="6"/>
      <c r="F13041" s="2"/>
      <c r="G13041" s="2"/>
      <c r="J13041" s="2"/>
      <c r="N13041" s="2"/>
      <c r="O13041" s="2"/>
    </row>
    <row r="13042" spans="1:15">
      <c r="A13042" s="19"/>
      <c r="D13042" s="36"/>
      <c r="F13042" s="2"/>
      <c r="G13042" s="2"/>
      <c r="J13042" s="2"/>
      <c r="N13042" s="2"/>
      <c r="O13042" s="2"/>
    </row>
    <row r="13043" spans="1:15">
      <c r="A13043" s="19"/>
      <c r="C13043" s="2"/>
      <c r="D13043" s="38"/>
      <c r="F13043" s="2"/>
      <c r="G13043" s="2"/>
      <c r="J13043" s="2"/>
      <c r="N13043" s="2"/>
      <c r="O13043" s="2"/>
    </row>
    <row r="13044" spans="1:15">
      <c r="A13044" s="19"/>
      <c r="C13044" s="2"/>
      <c r="D13044" s="38"/>
      <c r="F13044" s="2"/>
      <c r="G13044" s="2"/>
      <c r="H13044" s="38"/>
      <c r="J13044" s="2"/>
      <c r="N13044" s="2"/>
      <c r="O13044" s="2"/>
    </row>
    <row r="13045" spans="1:15">
      <c r="A13045" s="19"/>
      <c r="C13045" s="2"/>
      <c r="D13045" s="6"/>
      <c r="F13045" s="2"/>
      <c r="G13045" s="2"/>
      <c r="H13045" s="38"/>
      <c r="J13045" s="2"/>
      <c r="N13045" s="2"/>
      <c r="O13045" s="2"/>
    </row>
    <row r="13046" spans="1:15">
      <c r="A13046" s="19"/>
      <c r="C13046" s="2"/>
      <c r="D13046" s="6"/>
      <c r="F13046" s="2"/>
      <c r="G13046" s="2"/>
      <c r="J13046" s="2"/>
      <c r="N13046" s="2"/>
      <c r="O13046" s="2"/>
    </row>
    <row r="13047" spans="1:15">
      <c r="A13047" s="19"/>
      <c r="C13047" s="2"/>
      <c r="D13047" s="6"/>
      <c r="F13047" s="2"/>
      <c r="G13047" s="2"/>
      <c r="J13047" s="2"/>
      <c r="N13047" s="2"/>
      <c r="O13047" s="2"/>
    </row>
    <row r="13048" spans="1:15">
      <c r="A13048" s="19"/>
      <c r="D13048" s="36"/>
      <c r="F13048" s="2"/>
      <c r="G13048" s="2"/>
      <c r="J13048" s="2"/>
      <c r="N13048" s="2"/>
      <c r="O13048" s="2"/>
    </row>
    <row r="13049" spans="1:15">
      <c r="A13049" s="19"/>
      <c r="C13049" s="2"/>
      <c r="D13049" s="6"/>
      <c r="F13049" s="2"/>
      <c r="G13049" s="2"/>
      <c r="H13049" s="38"/>
      <c r="J13049" s="2"/>
      <c r="N13049" s="2"/>
      <c r="O13049" s="2"/>
    </row>
    <row r="13050" spans="1:15">
      <c r="A13050" s="19"/>
      <c r="C13050" s="2"/>
      <c r="D13050" s="38"/>
      <c r="F13050" s="2"/>
      <c r="G13050" s="2"/>
      <c r="H13050" s="38"/>
      <c r="J13050" s="2"/>
      <c r="N13050" s="2"/>
      <c r="O13050" s="2"/>
    </row>
    <row r="13051" spans="1:15">
      <c r="A13051" s="19"/>
      <c r="C13051" s="2"/>
      <c r="D13051" s="38"/>
      <c r="F13051" s="2"/>
      <c r="G13051" s="2"/>
      <c r="J13051" s="2"/>
      <c r="N13051" s="2"/>
      <c r="O13051" s="2"/>
    </row>
    <row r="13052" spans="1:15">
      <c r="A13052" s="19"/>
      <c r="C13052" s="2"/>
      <c r="D13052" s="6"/>
      <c r="F13052" s="2"/>
      <c r="G13052" s="2"/>
      <c r="J13052" s="2"/>
      <c r="N13052" s="2"/>
      <c r="O13052" s="2"/>
    </row>
    <row r="13053" spans="1:15">
      <c r="A13053" s="19"/>
      <c r="C13053" s="2"/>
      <c r="D13053" s="6"/>
      <c r="F13053" s="2"/>
      <c r="G13053" s="2"/>
      <c r="J13053" s="2"/>
      <c r="N13053" s="2"/>
      <c r="O13053" s="2"/>
    </row>
    <row r="13054" spans="1:15">
      <c r="A13054" s="19"/>
      <c r="D13054" s="36"/>
      <c r="F13054" s="2"/>
      <c r="G13054" s="2"/>
      <c r="J13054" s="2"/>
      <c r="N13054" s="2"/>
      <c r="O13054" s="2"/>
    </row>
    <row r="13055" spans="1:15">
      <c r="A13055" s="19"/>
      <c r="C13055" s="2"/>
      <c r="D13055" s="38"/>
      <c r="F13055" s="2"/>
      <c r="G13055" s="2"/>
      <c r="J13055" s="2"/>
      <c r="N13055" s="2"/>
      <c r="O13055" s="2"/>
    </row>
    <row r="13056" spans="1:15">
      <c r="A13056" s="19"/>
      <c r="C13056" s="2"/>
      <c r="D13056" s="38"/>
      <c r="F13056" s="2"/>
      <c r="G13056" s="2"/>
      <c r="H13056" s="38"/>
      <c r="J13056" s="2"/>
      <c r="N13056" s="2"/>
      <c r="O13056" s="2"/>
    </row>
    <row r="13057" spans="1:15">
      <c r="A13057" s="19"/>
      <c r="C13057" s="2"/>
      <c r="D13057" s="6"/>
      <c r="F13057" s="2"/>
      <c r="G13057" s="2"/>
      <c r="H13057" s="38"/>
      <c r="J13057" s="2"/>
      <c r="N13057" s="2"/>
      <c r="O13057" s="2"/>
    </row>
    <row r="13058" spans="1:15">
      <c r="A13058" s="19"/>
      <c r="C13058" s="2"/>
      <c r="D13058" s="6"/>
      <c r="F13058" s="2"/>
      <c r="G13058" s="2"/>
      <c r="J13058" s="2"/>
      <c r="N13058" s="2"/>
      <c r="O13058" s="2"/>
    </row>
    <row r="13059" spans="1:15">
      <c r="A13059" s="19"/>
      <c r="C13059" s="2"/>
      <c r="D13059" s="6"/>
      <c r="F13059" s="2"/>
      <c r="G13059" s="2"/>
      <c r="J13059" s="2"/>
      <c r="N13059" s="2"/>
      <c r="O13059" s="2"/>
    </row>
    <row r="13060" spans="1:15">
      <c r="A13060" s="19"/>
      <c r="D13060" s="36"/>
      <c r="G13060" s="2"/>
      <c r="N13060" s="2"/>
      <c r="O13060" s="2"/>
    </row>
    <row r="13061" spans="1:15">
      <c r="A13061" s="19"/>
      <c r="D13061" s="6"/>
      <c r="G13061" s="2"/>
      <c r="H13061" s="34"/>
      <c r="N13061" s="2"/>
      <c r="O13061" s="2"/>
    </row>
    <row r="13062" spans="1:15">
      <c r="A13062" s="19"/>
      <c r="D13062" s="38"/>
      <c r="G13062" s="2"/>
      <c r="H13062" s="38"/>
      <c r="N13062" s="2"/>
      <c r="O13062" s="2"/>
    </row>
    <row r="13063" spans="1:15">
      <c r="A13063" s="19"/>
      <c r="D13063" s="6"/>
      <c r="G13063" s="2"/>
      <c r="H13063" s="34"/>
      <c r="N13063" s="2"/>
      <c r="O13063" s="2"/>
    </row>
    <row r="13064" spans="1:15">
      <c r="A13064" s="19"/>
      <c r="D13064" s="6"/>
      <c r="G13064" s="2"/>
      <c r="N13064" s="2"/>
      <c r="O13064" s="2"/>
    </row>
    <row r="13065" spans="1:15">
      <c r="A13065" s="19"/>
      <c r="D13065" s="6"/>
      <c r="G13065" s="2"/>
      <c r="H13065" s="36"/>
      <c r="N13065" s="2"/>
      <c r="O13065" s="2"/>
    </row>
    <row r="13066" spans="1:15">
      <c r="A13066" s="19"/>
      <c r="D13066" s="34"/>
      <c r="G13066" s="2"/>
      <c r="N13066" s="2"/>
      <c r="O13066" s="2"/>
    </row>
    <row r="13067" spans="1:15">
      <c r="A13067" s="19"/>
      <c r="D13067" s="38"/>
      <c r="G13067" s="2"/>
      <c r="H13067" s="38"/>
      <c r="N13067" s="2"/>
      <c r="O13067" s="2"/>
    </row>
    <row r="13068" spans="1:15">
      <c r="A13068" s="19"/>
      <c r="D13068" s="34"/>
      <c r="G13068" s="2"/>
      <c r="N13068" s="2"/>
      <c r="O13068" s="2"/>
    </row>
    <row r="13069" spans="1:15">
      <c r="A13069" s="19"/>
      <c r="D13069" s="6"/>
      <c r="G13069" s="2"/>
      <c r="N13069" s="2"/>
      <c r="O13069" s="2"/>
    </row>
    <row r="13070" spans="1:15">
      <c r="A13070" s="19"/>
      <c r="D13070" s="36"/>
      <c r="G13070" s="2"/>
      <c r="N13070" s="2"/>
      <c r="O13070" s="2"/>
    </row>
    <row r="13071" spans="1:15">
      <c r="A13071" s="19"/>
      <c r="D13071" s="38"/>
      <c r="G13071" s="2"/>
      <c r="N13071" s="2"/>
      <c r="O13071" s="2"/>
    </row>
    <row r="13072" spans="1:15">
      <c r="A13072" s="19"/>
      <c r="D13072" s="38"/>
      <c r="G13072" s="2"/>
      <c r="H13072" s="38"/>
      <c r="N13072" s="2"/>
      <c r="O13072" s="2"/>
    </row>
    <row r="13073" spans="1:15">
      <c r="A13073" s="19"/>
      <c r="D13073" s="36"/>
      <c r="G13073" s="2"/>
      <c r="N13073" s="2"/>
      <c r="O13073" s="2"/>
    </row>
    <row r="13074" spans="1:15">
      <c r="A13074" s="19"/>
      <c r="D13074" s="6"/>
      <c r="G13074" s="2"/>
      <c r="H13074" s="34"/>
      <c r="N13074" s="2"/>
      <c r="O13074" s="2"/>
    </row>
    <row r="13075" spans="1:15">
      <c r="A13075" s="19"/>
      <c r="D13075" s="38"/>
      <c r="G13075" s="2"/>
      <c r="H13075" s="38"/>
      <c r="N13075" s="2"/>
      <c r="O13075" s="2"/>
    </row>
    <row r="13076" spans="1:15">
      <c r="A13076" s="19"/>
      <c r="D13076" s="6"/>
      <c r="G13076" s="2"/>
      <c r="H13076" s="34"/>
      <c r="N13076" s="2"/>
      <c r="O13076" s="2"/>
    </row>
    <row r="13077" spans="1:15">
      <c r="A13077" s="19"/>
      <c r="D13077" s="6"/>
      <c r="G13077" s="2"/>
      <c r="N13077" s="2"/>
      <c r="O13077" s="2"/>
    </row>
    <row r="13078" spans="1:15">
      <c r="A13078" s="19"/>
      <c r="D13078" s="6"/>
      <c r="G13078" s="2"/>
      <c r="H13078" s="36"/>
      <c r="N13078" s="2"/>
      <c r="O13078" s="2"/>
    </row>
    <row r="13079" spans="1:15">
      <c r="A13079" s="19"/>
      <c r="D13079" s="34"/>
      <c r="G13079" s="2"/>
      <c r="N13079" s="2"/>
      <c r="O13079" s="2"/>
    </row>
    <row r="13080" spans="1:15">
      <c r="A13080" s="19"/>
      <c r="D13080" s="38"/>
      <c r="G13080" s="2"/>
      <c r="H13080" s="38"/>
      <c r="N13080" s="2"/>
      <c r="O13080" s="2"/>
    </row>
    <row r="13081" spans="1:15">
      <c r="A13081" s="19"/>
      <c r="D13081" s="34"/>
      <c r="G13081" s="2"/>
      <c r="N13081" s="2"/>
      <c r="O13081" s="2"/>
    </row>
    <row r="13082" spans="1:15">
      <c r="A13082" s="19"/>
      <c r="D13082" s="6"/>
      <c r="G13082" s="2"/>
      <c r="N13082" s="2"/>
      <c r="O13082" s="2"/>
    </row>
    <row r="13083" spans="1:15">
      <c r="A13083" s="19"/>
      <c r="D13083" s="6"/>
      <c r="G13083" s="2"/>
      <c r="H13083" s="36"/>
      <c r="N13083" s="2"/>
      <c r="O13083" s="2"/>
    </row>
    <row r="13084" spans="1:15">
      <c r="A13084" s="19"/>
      <c r="D13084" s="38"/>
      <c r="G13084" s="2"/>
      <c r="N13084" s="2"/>
      <c r="O13084" s="2"/>
    </row>
    <row r="13085" spans="1:15">
      <c r="A13085" s="19"/>
      <c r="D13085" s="38"/>
      <c r="G13085" s="2"/>
      <c r="H13085" s="38"/>
      <c r="N13085" s="2"/>
      <c r="O13085" s="2"/>
    </row>
    <row r="13086" spans="1:15">
      <c r="A13086" s="19"/>
      <c r="D13086" s="38"/>
      <c r="G13086" s="2"/>
      <c r="H13086" s="38"/>
      <c r="N13086" s="2"/>
      <c r="O13086" s="2"/>
    </row>
    <row r="13087" spans="1:15">
      <c r="A13087" s="19"/>
      <c r="D13087" s="6"/>
      <c r="G13087" s="2"/>
      <c r="H13087" s="36"/>
      <c r="N13087" s="2"/>
      <c r="O13087" s="2"/>
    </row>
    <row r="13088" spans="1:15">
      <c r="A13088" s="19"/>
      <c r="D13088" s="6"/>
      <c r="G13088" s="2"/>
      <c r="H13088" s="38"/>
      <c r="N13088" s="2"/>
      <c r="O13088" s="2"/>
    </row>
    <row r="13089" spans="1:15">
      <c r="A13089" s="19"/>
      <c r="D13089" s="38"/>
      <c r="G13089" s="2"/>
      <c r="H13089" s="38"/>
      <c r="N13089" s="2"/>
      <c r="O13089" s="2"/>
    </row>
    <row r="13090" spans="1:15">
      <c r="A13090" s="19"/>
      <c r="D13090" s="6"/>
      <c r="G13090" s="2"/>
      <c r="H13090" s="34"/>
      <c r="N13090" s="2"/>
      <c r="O13090" s="2"/>
    </row>
    <row r="13091" spans="1:15">
      <c r="A13091" s="19"/>
      <c r="D13091" s="6"/>
      <c r="G13091" s="2"/>
      <c r="N13091" s="2"/>
      <c r="O13091" s="2"/>
    </row>
    <row r="13092" spans="1:15">
      <c r="A13092" s="19"/>
      <c r="D13092" s="6"/>
      <c r="G13092" s="2"/>
      <c r="H13092" s="36"/>
      <c r="N13092" s="2"/>
      <c r="O13092" s="2"/>
    </row>
    <row r="13093" spans="1:15">
      <c r="A13093" s="19"/>
      <c r="D13093" s="38"/>
      <c r="G13093" s="2"/>
      <c r="N13093" s="2"/>
      <c r="O13093" s="2"/>
    </row>
    <row r="13094" spans="1:15">
      <c r="A13094" s="19"/>
      <c r="D13094" s="38"/>
      <c r="G13094" s="2"/>
      <c r="H13094" s="38"/>
      <c r="N13094" s="2"/>
      <c r="O13094" s="2"/>
    </row>
    <row r="13095" spans="1:15">
      <c r="A13095" s="19"/>
      <c r="D13095" s="6"/>
      <c r="G13095" s="2"/>
      <c r="H13095" s="34"/>
      <c r="N13095" s="2"/>
      <c r="O13095" s="2"/>
    </row>
    <row r="13096" spans="1:15">
      <c r="A13096" s="19"/>
      <c r="D13096" s="6"/>
      <c r="G13096" s="2"/>
      <c r="N13096" s="2"/>
      <c r="O13096" s="2"/>
    </row>
    <row r="13097" spans="1:15">
      <c r="A13097" s="19"/>
      <c r="D13097" s="36"/>
      <c r="G13097" s="2"/>
      <c r="N13097" s="2"/>
      <c r="O13097" s="2"/>
    </row>
    <row r="13098" spans="1:15">
      <c r="A13098" s="19"/>
      <c r="D13098" s="34"/>
      <c r="G13098" s="2"/>
      <c r="N13098" s="2"/>
      <c r="O13098" s="2"/>
    </row>
    <row r="13099" spans="1:15">
      <c r="A13099" s="19"/>
      <c r="D13099" s="38"/>
      <c r="G13099" s="2"/>
      <c r="H13099" s="38"/>
      <c r="N13099" s="2"/>
      <c r="O13099" s="2"/>
    </row>
    <row r="13100" spans="1:15">
      <c r="A13100" s="19"/>
      <c r="D13100" s="6"/>
      <c r="G13100" s="2"/>
      <c r="H13100" s="34"/>
      <c r="N13100" s="2"/>
      <c r="O13100" s="2"/>
    </row>
    <row r="13101" spans="1:15">
      <c r="A13101" s="19"/>
      <c r="D13101" s="6"/>
      <c r="G13101" s="2"/>
      <c r="N13101" s="2"/>
      <c r="O13101" s="2"/>
    </row>
    <row r="13102" spans="1:15">
      <c r="A13102" s="19"/>
      <c r="D13102" s="36"/>
      <c r="G13102" s="2"/>
      <c r="N13102" s="2"/>
      <c r="O13102" s="2"/>
    </row>
    <row r="13103" spans="1:15">
      <c r="A13103" s="19"/>
      <c r="D13103" s="6"/>
      <c r="G13103" s="2"/>
      <c r="H13103" s="38"/>
      <c r="N13103" s="2"/>
      <c r="O13103" s="2"/>
    </row>
    <row r="13104" spans="1:15">
      <c r="A13104" s="19"/>
      <c r="D13104" s="38"/>
      <c r="G13104" s="2"/>
      <c r="H13104" s="38"/>
      <c r="N13104" s="2"/>
      <c r="O13104" s="2"/>
    </row>
    <row r="13105" spans="1:15">
      <c r="A13105" s="19"/>
      <c r="D13105" s="6"/>
      <c r="G13105" s="2"/>
      <c r="H13105" s="36"/>
      <c r="N13105" s="2"/>
      <c r="O13105" s="2"/>
    </row>
    <row r="13106" spans="1:15">
      <c r="A13106" s="19"/>
      <c r="D13106" s="6"/>
      <c r="G13106" s="2"/>
      <c r="H13106" s="34"/>
      <c r="N13106" s="2"/>
      <c r="O13106" s="2"/>
    </row>
    <row r="13107" spans="1:15">
      <c r="A13107" s="19"/>
      <c r="D13107" s="38"/>
      <c r="G13107" s="2"/>
      <c r="H13107" s="38"/>
      <c r="N13107" s="2"/>
      <c r="O13107" s="2"/>
    </row>
    <row r="13108" spans="1:15">
      <c r="A13108" s="19"/>
      <c r="D13108" s="34"/>
      <c r="G13108" s="2"/>
      <c r="N13108" s="2"/>
      <c r="O13108" s="2"/>
    </row>
    <row r="13109" spans="1:15">
      <c r="A13109" s="19"/>
      <c r="D13109" s="6"/>
      <c r="G13109" s="2"/>
      <c r="N13109" s="2"/>
      <c r="O13109" s="2"/>
    </row>
    <row r="13110" spans="1:15">
      <c r="A13110" s="19"/>
      <c r="D13110" s="36"/>
      <c r="G13110" s="2"/>
      <c r="N13110" s="2"/>
      <c r="O13110" s="2"/>
    </row>
    <row r="13111" spans="1:15">
      <c r="A13111" s="19"/>
      <c r="D13111" s="6"/>
      <c r="G13111" s="2"/>
      <c r="H13111" s="38"/>
      <c r="N13111" s="2"/>
      <c r="O13111" s="2"/>
    </row>
    <row r="13112" spans="1:15">
      <c r="A13112" s="19"/>
      <c r="D13112" s="38"/>
      <c r="G13112" s="2"/>
      <c r="H13112" s="38"/>
      <c r="N13112" s="2"/>
      <c r="O13112" s="2"/>
    </row>
    <row r="13113" spans="1:15">
      <c r="A13113" s="19"/>
      <c r="D13113" s="34"/>
      <c r="G13113" s="2"/>
      <c r="N13113" s="2"/>
      <c r="O13113" s="2"/>
    </row>
    <row r="13114" spans="1:15">
      <c r="A13114" s="19"/>
      <c r="D13114" s="6"/>
      <c r="G13114" s="2"/>
      <c r="N13114" s="2"/>
      <c r="O13114" s="2"/>
    </row>
    <row r="13115" spans="1:15">
      <c r="A13115" s="19"/>
      <c r="D13115" s="6"/>
      <c r="G13115" s="2"/>
      <c r="H13115" s="36"/>
      <c r="N13115" s="2"/>
      <c r="O13115" s="2"/>
    </row>
    <row r="13116" spans="1:15">
      <c r="A13116" s="19"/>
      <c r="D13116" s="6"/>
      <c r="G13116" s="2"/>
      <c r="H13116" s="34"/>
      <c r="N13116" s="2"/>
      <c r="O13116" s="2"/>
    </row>
    <row r="13117" spans="1:15">
      <c r="A13117" s="19"/>
      <c r="D13117" s="38"/>
      <c r="G13117" s="2"/>
      <c r="H13117" s="38"/>
      <c r="N13117" s="2"/>
      <c r="O13117" s="2"/>
    </row>
    <row r="13118" spans="1:15">
      <c r="A13118" s="19"/>
      <c r="D13118" s="36"/>
      <c r="G13118" s="2"/>
      <c r="N13118" s="2"/>
      <c r="O13118" s="2"/>
    </row>
    <row r="13119" spans="1:15">
      <c r="A13119" s="19"/>
      <c r="D13119" s="38"/>
      <c r="G13119" s="2"/>
      <c r="N13119" s="2"/>
      <c r="O13119" s="2"/>
    </row>
    <row r="13120" spans="1:15">
      <c r="A13120" s="19"/>
      <c r="D13120" s="38"/>
      <c r="G13120" s="2"/>
      <c r="H13120" s="38"/>
      <c r="N13120" s="2"/>
      <c r="O13120" s="2"/>
    </row>
    <row r="13121" spans="1:15">
      <c r="A13121" s="19"/>
      <c r="D13121" s="34"/>
      <c r="G13121" s="2"/>
      <c r="N13121" s="2"/>
      <c r="O13121" s="2"/>
    </row>
    <row r="13122" spans="1:15">
      <c r="A13122" s="19"/>
      <c r="D13122" s="6"/>
      <c r="G13122" s="2"/>
      <c r="N13122" s="2"/>
      <c r="O13122" s="2"/>
    </row>
    <row r="13123" spans="1:15">
      <c r="A13123" s="19"/>
      <c r="D13123" s="36"/>
      <c r="G13123" s="2"/>
      <c r="N13123" s="2"/>
      <c r="O13123" s="2"/>
    </row>
    <row r="13124" spans="1:15">
      <c r="A13124" s="19"/>
      <c r="D13124" s="38"/>
      <c r="G13124" s="2"/>
      <c r="N13124" s="2"/>
      <c r="O13124" s="2"/>
    </row>
    <row r="13125" spans="1:15">
      <c r="A13125" s="19"/>
      <c r="D13125" s="38"/>
      <c r="G13125" s="2"/>
      <c r="H13125" s="38"/>
      <c r="N13125" s="2"/>
      <c r="O13125" s="2"/>
    </row>
    <row r="13126" spans="1:15">
      <c r="A13126" s="19"/>
      <c r="D13126" s="6"/>
      <c r="G13126" s="2"/>
      <c r="H13126" s="34"/>
      <c r="N13126" s="2"/>
      <c r="O13126" s="2"/>
    </row>
    <row r="13127" spans="1:15">
      <c r="A13127" s="19"/>
      <c r="D13127" s="6"/>
      <c r="G13127" s="2"/>
      <c r="N13127" s="2"/>
      <c r="O13127" s="2"/>
    </row>
    <row r="13128" spans="1:15">
      <c r="A13128" s="19"/>
      <c r="D13128" s="36"/>
      <c r="G13128" s="2"/>
      <c r="N13128" s="2"/>
      <c r="O13128" s="2"/>
    </row>
    <row r="13129" spans="1:15">
      <c r="A13129" s="19"/>
      <c r="D13129" s="6"/>
      <c r="G13129" s="2"/>
      <c r="H13129" s="34"/>
      <c r="N13129" s="2"/>
      <c r="O13129" s="2"/>
    </row>
    <row r="13130" spans="1:15">
      <c r="A13130" s="19"/>
      <c r="D13130" s="38"/>
      <c r="G13130" s="2"/>
      <c r="H13130" s="38"/>
      <c r="N13130" s="2"/>
      <c r="O13130" s="2"/>
    </row>
    <row r="13131" spans="1:15">
      <c r="A13131" s="19"/>
      <c r="D13131" s="6"/>
      <c r="G13131" s="2"/>
      <c r="H13131" s="34"/>
      <c r="N13131" s="2"/>
      <c r="O13131" s="2"/>
    </row>
    <row r="13132" spans="1:15">
      <c r="A13132" s="19"/>
      <c r="D13132" s="6"/>
      <c r="G13132" s="2"/>
      <c r="N13132" s="2"/>
      <c r="O13132" s="2"/>
    </row>
    <row r="13133" spans="1:15">
      <c r="A13133" s="19"/>
      <c r="D13133" s="6"/>
      <c r="G13133" s="2"/>
      <c r="H13133" s="36"/>
      <c r="N13133" s="2"/>
      <c r="O13133" s="2"/>
    </row>
    <row r="13134" spans="1:15">
      <c r="A13134" s="19"/>
      <c r="D13134" s="6"/>
      <c r="G13134" s="2"/>
      <c r="H13134" s="38"/>
      <c r="N13134" s="2"/>
      <c r="O13134" s="2"/>
    </row>
    <row r="13135" spans="1:15">
      <c r="A13135" s="19"/>
      <c r="D13135" s="38"/>
      <c r="G13135" s="2"/>
      <c r="H13135" s="38"/>
      <c r="N13135" s="2"/>
      <c r="O13135" s="2"/>
    </row>
    <row r="13136" spans="1:15">
      <c r="A13136" s="19"/>
      <c r="D13136" s="34"/>
      <c r="G13136" s="2"/>
      <c r="N13136" s="2"/>
      <c r="O13136" s="2"/>
    </row>
    <row r="13137" spans="1:15">
      <c r="A13137" s="19"/>
      <c r="D13137" s="6"/>
      <c r="G13137" s="2"/>
      <c r="N13137" s="2"/>
      <c r="O13137" s="2"/>
    </row>
    <row r="13138" spans="1:15">
      <c r="A13138" s="19"/>
      <c r="D13138" s="36"/>
      <c r="G13138" s="2"/>
      <c r="N13138" s="2"/>
      <c r="O13138" s="2"/>
    </row>
    <row r="13139" spans="1:15">
      <c r="A13139" s="19"/>
      <c r="D13139" s="6"/>
      <c r="G13139" s="2"/>
      <c r="H13139" s="38"/>
      <c r="N13139" s="2"/>
      <c r="O13139" s="2"/>
    </row>
    <row r="13140" spans="1:15">
      <c r="A13140" s="19"/>
      <c r="D13140" s="38"/>
      <c r="G13140" s="2"/>
      <c r="H13140" s="38"/>
      <c r="N13140" s="2"/>
      <c r="O13140" s="2"/>
    </row>
    <row r="13141" spans="1:15">
      <c r="A13141" s="19"/>
      <c r="D13141" s="34"/>
      <c r="G13141" s="2"/>
      <c r="N13141" s="2"/>
      <c r="O13141" s="2"/>
    </row>
    <row r="13142" spans="1:15">
      <c r="A13142" s="19"/>
      <c r="D13142" s="6"/>
      <c r="G13142" s="2"/>
      <c r="N13142" s="2"/>
      <c r="O13142" s="2"/>
    </row>
    <row r="13143" spans="1:15">
      <c r="A13143" s="19"/>
      <c r="D13143" s="6"/>
      <c r="G13143" s="2"/>
      <c r="N13143" s="2"/>
      <c r="O13143" s="2"/>
    </row>
    <row r="13144" spans="1:15">
      <c r="A13144" s="19"/>
      <c r="D13144" s="6"/>
      <c r="G13144" s="2"/>
      <c r="N13144" s="2"/>
      <c r="O13144" s="2"/>
    </row>
    <row r="13145" spans="1:15">
      <c r="A13145" s="19"/>
      <c r="D13145" s="6"/>
      <c r="G13145" s="2"/>
      <c r="H13145" s="36"/>
      <c r="N13145" s="2"/>
      <c r="O13145" s="2"/>
    </row>
    <row r="13146" spans="1:15">
      <c r="A13146" s="19"/>
      <c r="D13146" s="38"/>
      <c r="G13146" s="2"/>
      <c r="N13146" s="2"/>
      <c r="O13146" s="2"/>
    </row>
    <row r="13147" spans="1:15">
      <c r="A13147" s="19"/>
      <c r="D13147" s="38"/>
      <c r="G13147" s="2"/>
      <c r="H13147" s="38"/>
      <c r="N13147" s="2"/>
      <c r="O13147" s="2"/>
    </row>
    <row r="13148" spans="1:15">
      <c r="A13148" s="19"/>
      <c r="D13148" s="36"/>
      <c r="G13148" s="2"/>
      <c r="N13148" s="2"/>
      <c r="O13148" s="2"/>
    </row>
    <row r="13149" spans="1:15">
      <c r="A13149" s="19"/>
      <c r="D13149" s="6"/>
      <c r="G13149" s="2"/>
      <c r="H13149" s="34"/>
      <c r="N13149" s="2"/>
      <c r="O13149" s="2"/>
    </row>
    <row r="13150" spans="1:15">
      <c r="A13150" s="19"/>
      <c r="D13150" s="38"/>
      <c r="G13150" s="2"/>
      <c r="H13150" s="38"/>
      <c r="N13150" s="2"/>
      <c r="O13150" s="2"/>
    </row>
    <row r="13151" spans="1:15">
      <c r="A13151" s="19"/>
      <c r="D13151" s="6"/>
      <c r="G13151" s="2"/>
      <c r="H13151" s="34"/>
      <c r="N13151" s="2"/>
      <c r="O13151" s="2"/>
    </row>
    <row r="13152" spans="1:15">
      <c r="A13152" s="19"/>
      <c r="D13152" s="6"/>
      <c r="G13152" s="2"/>
      <c r="N13152" s="2"/>
      <c r="O13152" s="2"/>
    </row>
    <row r="13153" spans="1:15">
      <c r="A13153" s="19"/>
      <c r="D13153" s="6"/>
      <c r="G13153" s="2"/>
      <c r="H13153" s="36"/>
      <c r="N13153" s="2"/>
      <c r="O13153" s="2"/>
    </row>
    <row r="13154" spans="1:15">
      <c r="A13154" s="19"/>
      <c r="D13154" s="38"/>
      <c r="G13154" s="2"/>
      <c r="N13154" s="2"/>
      <c r="O13154" s="2"/>
    </row>
    <row r="13155" spans="1:15">
      <c r="A13155" s="19"/>
      <c r="D13155" s="38"/>
      <c r="G13155" s="2"/>
      <c r="H13155" s="38"/>
      <c r="N13155" s="2"/>
      <c r="O13155" s="2"/>
    </row>
    <row r="13156" spans="1:15">
      <c r="A13156" s="19"/>
      <c r="D13156" s="34"/>
      <c r="G13156" s="2"/>
      <c r="N13156" s="2"/>
      <c r="O13156" s="2"/>
    </row>
    <row r="13157" spans="1:15">
      <c r="A13157" s="19"/>
      <c r="D13157" s="6"/>
      <c r="G13157" s="2"/>
      <c r="N13157" s="2"/>
      <c r="O13157" s="2"/>
    </row>
    <row r="13158" spans="1:15">
      <c r="A13158" s="19"/>
      <c r="D13158" s="36"/>
      <c r="G13158" s="2"/>
      <c r="N13158" s="2"/>
      <c r="O13158" s="2"/>
    </row>
    <row r="13159" spans="1:15">
      <c r="A13159" s="19"/>
      <c r="D13159" s="34"/>
      <c r="G13159" s="2"/>
      <c r="N13159" s="2"/>
      <c r="O13159" s="2"/>
    </row>
    <row r="13160" spans="1:15">
      <c r="A13160" s="19"/>
      <c r="D13160" s="38"/>
      <c r="G13160" s="2"/>
      <c r="H13160" s="38"/>
      <c r="N13160" s="2"/>
      <c r="O13160" s="2"/>
    </row>
    <row r="13161" spans="1:15">
      <c r="A13161" s="19"/>
      <c r="D13161" s="6"/>
      <c r="G13161" s="2"/>
      <c r="H13161" s="34"/>
      <c r="N13161" s="2"/>
      <c r="O13161" s="2"/>
    </row>
    <row r="13162" spans="1:15">
      <c r="A13162" s="19"/>
      <c r="D13162" s="6"/>
      <c r="G13162" s="2"/>
      <c r="N13162" s="2"/>
      <c r="O13162" s="2"/>
    </row>
    <row r="13163" spans="1:15">
      <c r="A13163" s="19"/>
      <c r="D13163" s="6"/>
      <c r="G13163" s="2"/>
      <c r="H13163" s="36"/>
      <c r="N13163" s="2"/>
      <c r="O13163" s="2"/>
    </row>
    <row r="13164" spans="1:15">
      <c r="A13164" s="19"/>
      <c r="D13164" s="34"/>
      <c r="G13164" s="2"/>
      <c r="N13164" s="2"/>
      <c r="O13164" s="2"/>
    </row>
    <row r="13165" spans="1:15">
      <c r="A13165" s="19"/>
      <c r="D13165" s="38"/>
      <c r="G13165" s="2"/>
      <c r="H13165" s="38"/>
      <c r="N13165" s="2"/>
      <c r="O13165" s="2"/>
    </row>
    <row r="13166" spans="1:15">
      <c r="A13166" s="19"/>
      <c r="D13166" s="34"/>
      <c r="G13166" s="2"/>
      <c r="N13166" s="2"/>
      <c r="O13166" s="2"/>
    </row>
    <row r="13167" spans="1:15">
      <c r="A13167" s="19"/>
      <c r="D13167" s="6"/>
      <c r="G13167" s="2"/>
      <c r="N13167" s="2"/>
      <c r="O13167" s="2"/>
    </row>
    <row r="13168" spans="1:15">
      <c r="A13168" s="19"/>
      <c r="D13168" s="6"/>
      <c r="G13168" s="2"/>
      <c r="H13168" s="36"/>
      <c r="N13168" s="2"/>
      <c r="O13168" s="2"/>
    </row>
    <row r="13169" spans="1:15">
      <c r="A13169" s="19"/>
      <c r="D13169" s="34"/>
      <c r="G13169" s="2"/>
      <c r="N13169" s="2"/>
      <c r="O13169" s="2"/>
    </row>
    <row r="13170" spans="1:15">
      <c r="A13170" s="19"/>
      <c r="D13170" s="38"/>
      <c r="G13170" s="2"/>
      <c r="H13170" s="38"/>
      <c r="N13170" s="2"/>
      <c r="O13170" s="2"/>
    </row>
    <row r="13171" spans="1:15">
      <c r="A13171" s="19"/>
      <c r="D13171" s="34"/>
      <c r="G13171" s="2"/>
      <c r="N13171" s="2"/>
      <c r="O13171" s="2"/>
    </row>
    <row r="13172" spans="1:15">
      <c r="A13172" s="19"/>
      <c r="D13172" s="6"/>
      <c r="G13172" s="2"/>
      <c r="N13172" s="2"/>
      <c r="O13172" s="2"/>
    </row>
    <row r="13173" spans="1:15">
      <c r="A13173" s="19"/>
      <c r="D13173" s="36"/>
      <c r="G13173" s="2"/>
      <c r="N13173" s="2"/>
      <c r="O13173" s="2"/>
    </row>
    <row r="13174" spans="1:15">
      <c r="A13174" s="19"/>
      <c r="D13174" s="6"/>
      <c r="G13174" s="2"/>
      <c r="H13174" s="34"/>
      <c r="N13174" s="2"/>
      <c r="O13174" s="2"/>
    </row>
    <row r="13175" spans="1:15">
      <c r="A13175" s="19"/>
      <c r="D13175" s="38"/>
      <c r="G13175" s="2"/>
      <c r="H13175" s="38"/>
      <c r="N13175" s="2"/>
      <c r="O13175" s="2"/>
    </row>
    <row r="13176" spans="1:15">
      <c r="A13176" s="19"/>
      <c r="D13176" s="6"/>
      <c r="G13176" s="2"/>
      <c r="H13176" s="36"/>
      <c r="N13176" s="2"/>
      <c r="O13176" s="2"/>
    </row>
    <row r="13177" spans="1:15">
      <c r="A13177" s="19"/>
      <c r="D13177" s="38"/>
      <c r="G13177" s="2"/>
      <c r="N13177" s="2"/>
      <c r="O13177" s="2"/>
    </row>
    <row r="13178" spans="1:15">
      <c r="A13178" s="19"/>
      <c r="D13178" s="38"/>
      <c r="G13178" s="2"/>
      <c r="H13178" s="38"/>
      <c r="N13178" s="2"/>
      <c r="O13178" s="2"/>
    </row>
    <row r="13179" spans="1:15">
      <c r="A13179" s="19"/>
      <c r="D13179" s="6"/>
      <c r="G13179" s="2"/>
      <c r="H13179" s="34"/>
      <c r="N13179" s="2"/>
      <c r="O13179" s="2"/>
    </row>
    <row r="13180" spans="1:15">
      <c r="A13180" s="19"/>
      <c r="D13180" s="6"/>
      <c r="G13180" s="2"/>
      <c r="N13180" s="2"/>
      <c r="O13180" s="2"/>
    </row>
    <row r="13181" spans="1:15">
      <c r="A13181" s="19"/>
      <c r="D13181" s="6"/>
      <c r="G13181" s="2"/>
      <c r="H13181" s="36"/>
      <c r="N13181" s="2"/>
      <c r="O13181" s="2"/>
    </row>
    <row r="13182" spans="1:15">
      <c r="A13182" s="19"/>
      <c r="D13182" s="6"/>
      <c r="G13182" s="2"/>
      <c r="H13182" s="38"/>
      <c r="N13182" s="2"/>
      <c r="O13182" s="2"/>
    </row>
    <row r="13183" spans="1:15">
      <c r="A13183" s="19"/>
      <c r="D13183" s="38"/>
      <c r="G13183" s="2"/>
      <c r="H13183" s="38"/>
      <c r="N13183" s="2"/>
      <c r="O13183" s="2"/>
    </row>
    <row r="13184" spans="1:15">
      <c r="A13184" s="19"/>
      <c r="D13184" s="34"/>
      <c r="G13184" s="2"/>
      <c r="N13184" s="2"/>
      <c r="O13184" s="2"/>
    </row>
    <row r="13185" spans="1:15">
      <c r="A13185" s="19"/>
      <c r="D13185" s="6"/>
      <c r="G13185" s="2"/>
      <c r="N13185" s="2"/>
      <c r="O13185" s="2"/>
    </row>
    <row r="13186" spans="1:15">
      <c r="A13186" s="19"/>
      <c r="D13186" s="36"/>
      <c r="G13186" s="2"/>
      <c r="N13186" s="2"/>
      <c r="O13186" s="2"/>
    </row>
    <row r="13187" spans="1:15">
      <c r="A13187" s="19"/>
      <c r="D13187" s="6"/>
      <c r="G13187" s="2"/>
      <c r="H13187" s="38"/>
      <c r="N13187" s="2"/>
      <c r="O13187" s="2"/>
    </row>
    <row r="13188" spans="1:15">
      <c r="A13188" s="19"/>
      <c r="D13188" s="38"/>
      <c r="G13188" s="2"/>
      <c r="H13188" s="38"/>
      <c r="N13188" s="2"/>
      <c r="O13188" s="2"/>
    </row>
    <row r="13189" spans="1:15">
      <c r="A13189" s="19"/>
      <c r="D13189" s="34"/>
      <c r="G13189" s="2"/>
      <c r="N13189" s="2"/>
      <c r="O13189" s="2"/>
    </row>
    <row r="13190" spans="1:15">
      <c r="A13190" s="19"/>
      <c r="D13190" s="6"/>
      <c r="G13190" s="2"/>
      <c r="N13190" s="2"/>
      <c r="O13190" s="2"/>
    </row>
    <row r="13191" spans="1:15">
      <c r="A13191" s="19"/>
      <c r="D13191" s="6"/>
      <c r="G13191" s="2"/>
      <c r="H13191" s="36"/>
      <c r="N13191" s="2"/>
      <c r="O13191" s="2"/>
    </row>
    <row r="13192" spans="1:15">
      <c r="A13192" s="19"/>
      <c r="D13192" s="6"/>
      <c r="G13192" s="2"/>
      <c r="H13192" s="34"/>
      <c r="N13192" s="2"/>
      <c r="O13192" s="2"/>
    </row>
    <row r="13193" spans="1:15">
      <c r="A13193" s="19"/>
      <c r="D13193" s="38"/>
      <c r="G13193" s="2"/>
      <c r="H13193" s="38"/>
      <c r="N13193" s="2"/>
      <c r="O13193" s="2"/>
    </row>
    <row r="13194" spans="1:15">
      <c r="A13194" s="19"/>
      <c r="D13194" s="34"/>
      <c r="G13194" s="2"/>
      <c r="N13194" s="2"/>
      <c r="O13194" s="2"/>
    </row>
    <row r="13195" spans="1:15">
      <c r="A13195" s="19"/>
      <c r="D13195" s="6"/>
      <c r="G13195" s="2"/>
      <c r="N13195" s="2"/>
      <c r="O13195" s="2"/>
    </row>
    <row r="13196" spans="1:15">
      <c r="A13196" s="19"/>
      <c r="D13196" s="6"/>
      <c r="G13196" s="2"/>
      <c r="H13196" s="36"/>
      <c r="N13196" s="2"/>
      <c r="O13196" s="2"/>
    </row>
    <row r="13197" spans="1:15">
      <c r="A13197" s="19"/>
      <c r="D13197" s="6"/>
      <c r="G13197" s="2"/>
      <c r="H13197" s="38"/>
      <c r="N13197" s="2"/>
      <c r="O13197" s="2"/>
    </row>
    <row r="13198" spans="1:15">
      <c r="A13198" s="19"/>
      <c r="D13198" s="38"/>
      <c r="G13198" s="2"/>
      <c r="H13198" s="38"/>
      <c r="N13198" s="2"/>
      <c r="O13198" s="2"/>
    </row>
    <row r="13199" spans="1:15">
      <c r="A13199" s="19"/>
      <c r="D13199" s="34"/>
      <c r="G13199" s="2"/>
      <c r="N13199" s="2"/>
      <c r="O13199" s="2"/>
    </row>
    <row r="13200" spans="1:15">
      <c r="A13200" s="19"/>
      <c r="D13200" s="6"/>
      <c r="G13200" s="2"/>
      <c r="N13200" s="2"/>
      <c r="O13200" s="2"/>
    </row>
    <row r="13201" spans="1:15">
      <c r="A13201" s="19"/>
      <c r="D13201" s="36"/>
      <c r="G13201" s="2"/>
      <c r="N13201" s="2"/>
      <c r="O13201" s="2"/>
    </row>
    <row r="13202" spans="1:15">
      <c r="A13202" s="19"/>
      <c r="D13202" s="6"/>
      <c r="G13202" s="2"/>
      <c r="H13202" s="38"/>
      <c r="N13202" s="2"/>
      <c r="O13202" s="2"/>
    </row>
    <row r="13203" spans="1:15">
      <c r="A13203" s="19"/>
      <c r="D13203" s="38"/>
      <c r="G13203" s="2"/>
      <c r="H13203" s="38"/>
      <c r="N13203" s="2"/>
      <c r="O13203" s="2"/>
    </row>
    <row r="13204" spans="1:15">
      <c r="A13204" s="19"/>
      <c r="D13204" s="6"/>
      <c r="G13204" s="2"/>
      <c r="H13204" s="34"/>
      <c r="N13204" s="2"/>
      <c r="O13204" s="2"/>
    </row>
    <row r="13205" spans="1:15">
      <c r="A13205" s="19"/>
      <c r="D13205" s="6"/>
      <c r="G13205" s="2"/>
      <c r="N13205" s="2"/>
      <c r="O13205" s="2"/>
    </row>
    <row r="13206" spans="1:15">
      <c r="A13206" s="19"/>
      <c r="D13206" s="6"/>
      <c r="G13206" s="2"/>
      <c r="H13206" s="36"/>
      <c r="N13206" s="2"/>
      <c r="O13206" s="2"/>
    </row>
    <row r="13207" spans="1:15">
      <c r="A13207" s="19"/>
      <c r="D13207" s="34"/>
      <c r="G13207" s="2"/>
      <c r="N13207" s="2"/>
      <c r="O13207" s="2"/>
    </row>
    <row r="13208" spans="1:15">
      <c r="A13208" s="19"/>
      <c r="D13208" s="38"/>
      <c r="G13208" s="2"/>
      <c r="H13208" s="38"/>
      <c r="N13208" s="2"/>
      <c r="O13208" s="2"/>
    </row>
    <row r="13209" spans="1:15">
      <c r="A13209" s="19"/>
      <c r="D13209" s="6"/>
      <c r="G13209" s="2"/>
      <c r="H13209" s="34"/>
      <c r="N13209" s="2"/>
      <c r="O13209" s="2"/>
    </row>
    <row r="13210" spans="1:15">
      <c r="A13210" s="19"/>
      <c r="D13210" s="6"/>
      <c r="G13210" s="2"/>
      <c r="N13210" s="2"/>
      <c r="O13210" s="2"/>
    </row>
    <row r="13211" spans="1:15">
      <c r="A13211" s="19"/>
      <c r="D13211" s="36"/>
      <c r="G13211" s="2"/>
      <c r="N13211" s="2"/>
      <c r="O13211" s="2"/>
    </row>
    <row r="13212" spans="1:15">
      <c r="A13212" s="19"/>
      <c r="D13212" s="6"/>
      <c r="G13212" s="2"/>
      <c r="H13212" s="38"/>
      <c r="N13212" s="2"/>
      <c r="O13212" s="2"/>
    </row>
    <row r="13213" spans="1:15">
      <c r="A13213" s="19"/>
      <c r="D13213" s="38"/>
      <c r="G13213" s="2"/>
      <c r="H13213" s="38"/>
      <c r="N13213" s="2"/>
      <c r="O13213" s="2"/>
    </row>
    <row r="13214" spans="1:15">
      <c r="A13214" s="19"/>
      <c r="D13214" s="6"/>
      <c r="G13214" s="2"/>
      <c r="H13214" s="34"/>
      <c r="N13214" s="2"/>
      <c r="O13214" s="2"/>
    </row>
    <row r="13215" spans="1:15">
      <c r="A13215" s="19"/>
      <c r="D13215" s="6"/>
      <c r="G13215" s="2"/>
      <c r="N13215" s="2"/>
      <c r="O13215" s="2"/>
    </row>
    <row r="13216" spans="1:15">
      <c r="A13216" s="19"/>
      <c r="D13216" s="36"/>
      <c r="G13216" s="2"/>
      <c r="N13216" s="2"/>
      <c r="O13216" s="2"/>
    </row>
    <row r="13217" spans="1:15">
      <c r="A13217" s="19"/>
      <c r="D13217" s="38"/>
      <c r="G13217" s="2"/>
      <c r="N13217" s="2"/>
      <c r="O13217" s="2"/>
    </row>
    <row r="13218" spans="1:15">
      <c r="A13218" s="19"/>
      <c r="D13218" s="38"/>
      <c r="G13218" s="2"/>
      <c r="H13218" s="38"/>
      <c r="N13218" s="2"/>
      <c r="O13218" s="2"/>
    </row>
    <row r="13219" spans="1:15">
      <c r="A13219" s="19"/>
      <c r="D13219" s="6"/>
      <c r="G13219" s="2"/>
      <c r="H13219" s="34"/>
      <c r="N13219" s="2"/>
      <c r="O13219" s="2"/>
    </row>
    <row r="13220" spans="1:15">
      <c r="A13220" s="19"/>
      <c r="D13220" s="6"/>
      <c r="G13220" s="2"/>
      <c r="N13220" s="2"/>
      <c r="O13220" s="2"/>
    </row>
    <row r="13221" spans="1:15">
      <c r="A13221" s="19"/>
      <c r="D13221" s="36"/>
      <c r="G13221" s="2"/>
      <c r="N13221" s="2"/>
      <c r="O13221" s="2"/>
    </row>
    <row r="13222" spans="1:15">
      <c r="A13222" s="19"/>
      <c r="D13222" s="34"/>
      <c r="G13222" s="2"/>
      <c r="N13222" s="2"/>
      <c r="O13222" s="2"/>
    </row>
    <row r="13223" spans="1:15">
      <c r="A13223" s="19"/>
      <c r="D13223" s="38"/>
      <c r="G13223" s="2"/>
      <c r="H13223" s="38"/>
      <c r="N13223" s="2"/>
      <c r="O13223" s="2"/>
    </row>
    <row r="13224" spans="1:15">
      <c r="A13224" s="19"/>
      <c r="D13224" s="34"/>
      <c r="G13224" s="2"/>
      <c r="N13224" s="2"/>
      <c r="O13224" s="2"/>
    </row>
    <row r="13225" spans="1:15">
      <c r="A13225" s="19"/>
      <c r="D13225" s="6"/>
      <c r="G13225" s="2"/>
      <c r="N13225" s="2"/>
      <c r="O13225" s="2"/>
    </row>
    <row r="13226" spans="1:15">
      <c r="A13226" s="19"/>
      <c r="D13226" s="36"/>
      <c r="G13226" s="2"/>
      <c r="N13226" s="2"/>
      <c r="O13226" s="2"/>
    </row>
    <row r="13227" spans="1:15">
      <c r="A13227" s="19"/>
      <c r="D13227" s="38"/>
      <c r="G13227" s="2"/>
      <c r="N13227" s="2"/>
      <c r="O13227" s="2"/>
    </row>
    <row r="13228" spans="1:15">
      <c r="A13228" s="19"/>
      <c r="D13228" s="38"/>
      <c r="G13228" s="2"/>
      <c r="H13228" s="38"/>
      <c r="N13228" s="2"/>
      <c r="O13228" s="2"/>
    </row>
    <row r="13229" spans="1:15">
      <c r="A13229" s="19"/>
      <c r="D13229" s="34"/>
      <c r="G13229" s="2"/>
      <c r="N13229" s="2"/>
      <c r="O13229" s="2"/>
    </row>
    <row r="13230" spans="1:15">
      <c r="A13230" s="19"/>
      <c r="D13230" s="6"/>
      <c r="G13230" s="2"/>
      <c r="N13230" s="2"/>
      <c r="O13230" s="2"/>
    </row>
    <row r="13231" spans="1:15">
      <c r="A13231" s="19"/>
      <c r="D13231" s="36"/>
      <c r="G13231" s="2"/>
      <c r="N13231" s="2"/>
      <c r="O13231" s="2"/>
    </row>
    <row r="13232" spans="1:15">
      <c r="A13232" s="19"/>
      <c r="D13232" s="6"/>
      <c r="G13232" s="2"/>
      <c r="H13232" s="34"/>
      <c r="N13232" s="2"/>
      <c r="O13232" s="2"/>
    </row>
    <row r="13233" spans="1:15">
      <c r="A13233" s="19"/>
      <c r="D13233" s="38"/>
      <c r="G13233" s="2"/>
      <c r="H13233" s="38"/>
      <c r="N13233" s="2"/>
      <c r="O13233" s="2"/>
    </row>
    <row r="13234" spans="1:15">
      <c r="A13234" s="19"/>
      <c r="D13234" s="6"/>
      <c r="G13234" s="2"/>
      <c r="H13234" s="34"/>
      <c r="N13234" s="2"/>
      <c r="O13234" s="2"/>
    </row>
    <row r="13235" spans="1:15">
      <c r="A13235" s="19"/>
      <c r="D13235" s="6"/>
      <c r="G13235" s="2"/>
      <c r="N13235" s="2"/>
      <c r="O13235" s="2"/>
    </row>
    <row r="13236" spans="1:15">
      <c r="A13236" s="19"/>
      <c r="D13236" s="6"/>
      <c r="G13236" s="2"/>
      <c r="H13236" s="36"/>
      <c r="N13236" s="2"/>
      <c r="O13236" s="2"/>
    </row>
    <row r="13237" spans="1:15">
      <c r="A13237" s="19"/>
      <c r="D13237" s="6"/>
      <c r="G13237" s="2"/>
      <c r="H13237" s="38"/>
      <c r="N13237" s="2"/>
      <c r="O13237" s="2"/>
    </row>
    <row r="13238" spans="1:15">
      <c r="A13238" s="19"/>
      <c r="D13238" s="38"/>
      <c r="G13238" s="2"/>
      <c r="H13238" s="38"/>
      <c r="N13238" s="2"/>
      <c r="O13238" s="2"/>
    </row>
    <row r="13239" spans="1:15">
      <c r="A13239" s="19"/>
      <c r="D13239" s="6"/>
      <c r="G13239" s="2"/>
      <c r="H13239" s="34"/>
      <c r="N13239" s="2"/>
      <c r="O13239" s="2"/>
    </row>
    <row r="13240" spans="1:15">
      <c r="A13240" s="19"/>
      <c r="D13240" s="6"/>
      <c r="G13240" s="2"/>
      <c r="N13240" s="2"/>
      <c r="O13240" s="2"/>
    </row>
    <row r="13241" spans="1:15">
      <c r="A13241" s="19"/>
      <c r="D13241" s="6"/>
      <c r="G13241" s="2"/>
      <c r="H13241" s="36"/>
      <c r="N13241" s="2"/>
      <c r="O13241" s="2"/>
    </row>
    <row r="13242" spans="1:15">
      <c r="A13242" s="19"/>
      <c r="D13242" s="34"/>
      <c r="G13242" s="2"/>
      <c r="N13242" s="2"/>
      <c r="O13242" s="2"/>
    </row>
    <row r="13243" spans="1:15">
      <c r="A13243" s="19"/>
      <c r="D13243" s="38"/>
      <c r="G13243" s="2"/>
      <c r="H13243" s="38"/>
      <c r="N13243" s="2"/>
      <c r="O13243" s="2"/>
    </row>
    <row r="13244" spans="1:15">
      <c r="A13244" s="19"/>
      <c r="D13244" s="6"/>
      <c r="G13244" s="2"/>
      <c r="H13244" s="34"/>
      <c r="N13244" s="2"/>
      <c r="O13244" s="2"/>
    </row>
    <row r="13245" spans="1:15">
      <c r="A13245" s="19"/>
      <c r="D13245" s="6"/>
      <c r="G13245" s="2"/>
      <c r="N13245" s="2"/>
      <c r="O13245" s="2"/>
    </row>
    <row r="13246" spans="1:15">
      <c r="A13246" s="19"/>
      <c r="D13246" s="6"/>
      <c r="G13246" s="2"/>
      <c r="H13246" s="36"/>
      <c r="N13246" s="2"/>
      <c r="O13246" s="2"/>
    </row>
    <row r="13247" spans="1:15">
      <c r="A13247" s="19"/>
      <c r="D13247" s="38"/>
      <c r="G13247" s="2"/>
      <c r="N13247" s="2"/>
      <c r="O13247" s="2"/>
    </row>
    <row r="13248" spans="1:15">
      <c r="A13248" s="19"/>
      <c r="D13248" s="38"/>
      <c r="G13248" s="2"/>
      <c r="H13248" s="38"/>
      <c r="N13248" s="2"/>
      <c r="O13248" s="2"/>
    </row>
    <row r="13249" spans="1:15">
      <c r="A13249" s="19"/>
      <c r="D13249" s="34"/>
      <c r="G13249" s="2"/>
      <c r="N13249" s="2"/>
      <c r="O13249" s="2"/>
    </row>
    <row r="13250" spans="1:15">
      <c r="A13250" s="19"/>
      <c r="D13250" s="6"/>
      <c r="G13250" s="2"/>
      <c r="N13250" s="2"/>
      <c r="O13250" s="2"/>
    </row>
    <row r="13251" spans="1:15">
      <c r="A13251" s="19"/>
      <c r="D13251" s="6"/>
      <c r="G13251" s="2"/>
      <c r="N13251" s="2"/>
      <c r="O13251" s="2"/>
    </row>
    <row r="13252" spans="1:15">
      <c r="A13252" s="19"/>
      <c r="C13252" s="2"/>
      <c r="D13252" s="36"/>
      <c r="G13252" s="2"/>
      <c r="N13252" s="2"/>
      <c r="O13252" s="2"/>
    </row>
    <row r="13253" spans="1:15">
      <c r="A13253" s="19"/>
      <c r="C13253" s="2"/>
      <c r="D13253" s="6"/>
      <c r="G13253" s="2"/>
      <c r="N13253" s="2"/>
      <c r="O13253" s="2"/>
    </row>
    <row r="13254" spans="1:15">
      <c r="A13254" s="19"/>
      <c r="C13254" s="2"/>
      <c r="D13254" s="6"/>
      <c r="G13254" s="2"/>
      <c r="N13254" s="2"/>
      <c r="O13254" s="2"/>
    </row>
    <row r="13255" spans="1:15">
      <c r="A13255" s="19"/>
      <c r="C13255" s="2"/>
      <c r="D13255" s="6"/>
      <c r="G13255" s="2"/>
      <c r="N13255" s="2"/>
      <c r="O13255" s="2"/>
    </row>
    <row r="13256" spans="1:15">
      <c r="A13256" s="19"/>
      <c r="C13256" s="2"/>
      <c r="D13256" s="6"/>
      <c r="G13256" s="2"/>
      <c r="N13256" s="2"/>
      <c r="O13256" s="2"/>
    </row>
    <row r="13257" spans="1:15">
      <c r="A13257" s="19"/>
      <c r="C13257" s="2"/>
      <c r="D13257" s="6"/>
      <c r="G13257" s="2"/>
      <c r="N13257" s="2"/>
      <c r="O13257" s="2"/>
    </row>
    <row r="13258" spans="1:15">
      <c r="A13258" s="19"/>
      <c r="D13258" s="6"/>
      <c r="G13258" s="2"/>
      <c r="N13258" s="2"/>
      <c r="O13258" s="2"/>
    </row>
    <row r="13259" spans="1:15">
      <c r="A13259" s="19"/>
      <c r="C13259" s="2"/>
      <c r="D13259" s="36"/>
      <c r="G13259" s="2"/>
      <c r="N13259" s="2"/>
      <c r="O13259" s="2"/>
    </row>
    <row r="13260" spans="1:15">
      <c r="A13260" s="19"/>
      <c r="C13260" s="2"/>
      <c r="D13260" s="6"/>
      <c r="G13260" s="2"/>
      <c r="N13260" s="2"/>
      <c r="O13260" s="2"/>
    </row>
    <row r="13261" spans="1:15">
      <c r="A13261" s="19"/>
      <c r="C13261" s="2"/>
      <c r="D13261" s="6"/>
      <c r="G13261" s="2"/>
      <c r="N13261" s="2"/>
      <c r="O13261" s="2"/>
    </row>
    <row r="13262" spans="1:15">
      <c r="A13262" s="19"/>
      <c r="D13262" s="6"/>
      <c r="G13262" s="2"/>
      <c r="N13262" s="2"/>
      <c r="O13262" s="2"/>
    </row>
    <row r="13263" spans="1:15">
      <c r="A13263" s="19"/>
      <c r="C13263" s="2"/>
      <c r="D13263" s="6"/>
      <c r="G13263" s="2"/>
      <c r="H13263" s="36"/>
      <c r="N13263" s="2"/>
      <c r="O13263" s="2"/>
    </row>
    <row r="13264" spans="1:15">
      <c r="A13264" s="19"/>
      <c r="C13264" s="2"/>
      <c r="D13264" s="6"/>
      <c r="G13264" s="2"/>
      <c r="N13264" s="2"/>
      <c r="O13264" s="2"/>
    </row>
    <row r="13265" spans="1:15">
      <c r="A13265" s="19"/>
      <c r="C13265" s="2"/>
      <c r="D13265" s="6"/>
      <c r="G13265" s="2"/>
      <c r="N13265" s="2"/>
      <c r="O13265" s="2"/>
    </row>
    <row r="13266" spans="1:15">
      <c r="A13266" s="19"/>
      <c r="C13266" s="2"/>
      <c r="D13266" s="6"/>
      <c r="G13266" s="2"/>
      <c r="N13266" s="2"/>
      <c r="O13266" s="2"/>
    </row>
    <row r="13267" spans="1:15">
      <c r="A13267" s="19"/>
      <c r="D13267" s="6"/>
      <c r="G13267" s="2"/>
      <c r="N13267" s="2"/>
      <c r="O13267" s="2"/>
    </row>
    <row r="13268" spans="1:15">
      <c r="A13268" s="19"/>
      <c r="C13268" s="2"/>
      <c r="D13268" s="6"/>
      <c r="G13268" s="2"/>
      <c r="H13268" s="36"/>
      <c r="N13268" s="2"/>
      <c r="O13268" s="2"/>
    </row>
    <row r="13269" spans="1:15">
      <c r="A13269" s="19"/>
      <c r="C13269" s="2"/>
      <c r="D13269" s="6"/>
      <c r="G13269" s="2"/>
      <c r="N13269" s="2"/>
      <c r="O13269" s="2"/>
    </row>
    <row r="13270" spans="1:15">
      <c r="A13270" s="19"/>
      <c r="C13270" s="2"/>
      <c r="D13270" s="6"/>
      <c r="G13270" s="2"/>
      <c r="N13270" s="2"/>
      <c r="O13270" s="2"/>
    </row>
    <row r="13271" spans="1:15">
      <c r="A13271" s="19"/>
      <c r="C13271" s="2"/>
      <c r="D13271" s="6"/>
      <c r="G13271" s="2"/>
      <c r="N13271" s="2"/>
      <c r="O13271" s="2"/>
    </row>
    <row r="13272" spans="1:15">
      <c r="A13272" s="19"/>
      <c r="D13272" s="6"/>
      <c r="G13272" s="2"/>
      <c r="N13272" s="2"/>
      <c r="O13272" s="2"/>
    </row>
    <row r="13273" spans="1:15">
      <c r="A13273" s="19"/>
      <c r="C13273" s="2"/>
      <c r="D13273" s="6"/>
      <c r="G13273" s="2"/>
      <c r="H13273" s="36"/>
      <c r="N13273" s="2"/>
      <c r="O13273" s="2"/>
    </row>
    <row r="13274" spans="1:15">
      <c r="A13274" s="19"/>
      <c r="C13274" s="2"/>
      <c r="D13274" s="6"/>
      <c r="G13274" s="2"/>
      <c r="N13274" s="2"/>
      <c r="O13274" s="2"/>
    </row>
    <row r="13275" spans="1:15">
      <c r="A13275" s="19"/>
      <c r="C13275" s="2"/>
      <c r="D13275" s="6"/>
      <c r="G13275" s="2"/>
      <c r="N13275" s="2"/>
      <c r="O13275" s="2"/>
    </row>
    <row r="13276" spans="1:15">
      <c r="A13276" s="19"/>
      <c r="C13276" s="2"/>
      <c r="D13276" s="6"/>
      <c r="G13276" s="2"/>
      <c r="N13276" s="2"/>
      <c r="O13276" s="2"/>
    </row>
    <row r="13277" spans="1:15">
      <c r="A13277" s="19"/>
      <c r="D13277" s="6"/>
      <c r="G13277" s="2"/>
      <c r="N13277" s="2"/>
      <c r="O13277" s="2"/>
    </row>
    <row r="13278" spans="1:15">
      <c r="A13278" s="19"/>
      <c r="C13278" s="2"/>
      <c r="D13278" s="6"/>
      <c r="G13278" s="2"/>
      <c r="H13278" s="36"/>
      <c r="N13278" s="2"/>
      <c r="O13278" s="2"/>
    </row>
    <row r="13279" spans="1:15">
      <c r="A13279" s="19"/>
      <c r="C13279" s="2"/>
      <c r="D13279" s="6"/>
      <c r="G13279" s="2"/>
      <c r="N13279" s="2"/>
      <c r="O13279" s="2"/>
    </row>
    <row r="13280" spans="1:15">
      <c r="A13280" s="19"/>
      <c r="C13280" s="2"/>
      <c r="D13280" s="6"/>
      <c r="G13280" s="2"/>
      <c r="N13280" s="2"/>
      <c r="O13280" s="2"/>
    </row>
    <row r="13281" spans="1:15">
      <c r="A13281" s="19"/>
      <c r="C13281" s="2"/>
      <c r="D13281" s="6"/>
      <c r="G13281" s="2"/>
      <c r="N13281" s="2"/>
      <c r="O13281" s="2"/>
    </row>
    <row r="13282" spans="1:15">
      <c r="A13282" s="19"/>
      <c r="D13282" s="6"/>
      <c r="G13282" s="2"/>
      <c r="N13282" s="2"/>
      <c r="O13282" s="2"/>
    </row>
    <row r="13283" spans="1:15">
      <c r="A13283" s="19"/>
      <c r="C13283" s="2"/>
      <c r="D13283" s="6"/>
      <c r="G13283" s="2"/>
      <c r="H13283" s="36"/>
      <c r="N13283" s="2"/>
      <c r="O13283" s="2"/>
    </row>
    <row r="13284" spans="1:15">
      <c r="A13284" s="19"/>
      <c r="C13284" s="2"/>
      <c r="D13284" s="6"/>
      <c r="G13284" s="2"/>
      <c r="N13284" s="2"/>
      <c r="O13284" s="2"/>
    </row>
    <row r="13285" spans="1:15">
      <c r="A13285" s="19"/>
      <c r="D13285" s="6"/>
      <c r="G13285" s="2"/>
      <c r="N13285" s="2"/>
      <c r="O13285" s="2"/>
    </row>
    <row r="13286" spans="1:15">
      <c r="A13286" s="19"/>
      <c r="C13286" s="2"/>
      <c r="D13286" s="6"/>
      <c r="G13286" s="2"/>
      <c r="H13286" s="36"/>
      <c r="N13286" s="2"/>
      <c r="O13286" s="2"/>
    </row>
    <row r="13287" spans="1:15">
      <c r="A13287" s="19"/>
      <c r="C13287" s="2"/>
      <c r="D13287" s="6"/>
      <c r="G13287" s="2"/>
      <c r="N13287" s="2"/>
      <c r="O13287" s="2"/>
    </row>
    <row r="13288" spans="1:15">
      <c r="A13288" s="19"/>
      <c r="D13288" s="6"/>
      <c r="G13288" s="2"/>
      <c r="N13288" s="2"/>
      <c r="O13288" s="2"/>
    </row>
    <row r="13289" spans="1:15">
      <c r="A13289" s="19"/>
      <c r="C13289" s="2"/>
      <c r="D13289" s="36"/>
      <c r="G13289" s="2"/>
      <c r="N13289" s="2"/>
      <c r="O13289" s="2"/>
    </row>
    <row r="13290" spans="1:15">
      <c r="A13290" s="19"/>
      <c r="C13290" s="2"/>
      <c r="D13290" s="6"/>
      <c r="G13290" s="2"/>
      <c r="N13290" s="2"/>
      <c r="O13290" s="2"/>
    </row>
    <row r="13291" spans="1:15">
      <c r="A13291" s="19"/>
      <c r="C13291" s="2"/>
      <c r="D13291" s="6"/>
      <c r="G13291" s="2"/>
      <c r="N13291" s="2"/>
      <c r="O13291" s="2"/>
    </row>
    <row r="13292" spans="1:15">
      <c r="A13292" s="19"/>
      <c r="C13292" s="2"/>
      <c r="D13292" s="6"/>
      <c r="G13292" s="2"/>
      <c r="N13292" s="2"/>
      <c r="O13292" s="2"/>
    </row>
    <row r="13293" spans="1:15">
      <c r="A13293" s="19"/>
      <c r="D13293" s="6"/>
      <c r="G13293" s="2"/>
      <c r="N13293" s="2"/>
      <c r="O13293" s="2"/>
    </row>
    <row r="13294" spans="1:15">
      <c r="A13294" s="19"/>
      <c r="C13294" s="2"/>
      <c r="D13294" s="6"/>
      <c r="G13294" s="2"/>
      <c r="H13294" s="36"/>
      <c r="N13294" s="2"/>
      <c r="O13294" s="2"/>
    </row>
    <row r="13295" spans="1:15">
      <c r="A13295" s="19"/>
      <c r="C13295" s="2"/>
      <c r="D13295" s="6"/>
      <c r="G13295" s="2"/>
      <c r="N13295" s="2"/>
      <c r="O13295" s="2"/>
    </row>
    <row r="13296" spans="1:15">
      <c r="A13296" s="19"/>
      <c r="C13296" s="2"/>
      <c r="D13296" s="6"/>
      <c r="G13296" s="2"/>
      <c r="N13296" s="2"/>
      <c r="O13296" s="2"/>
    </row>
    <row r="13297" spans="1:15">
      <c r="A13297" s="19"/>
      <c r="C13297" s="2"/>
      <c r="D13297" s="6"/>
      <c r="G13297" s="2"/>
      <c r="N13297" s="2"/>
      <c r="O13297" s="2"/>
    </row>
    <row r="13298" spans="1:15">
      <c r="A13298" s="19"/>
      <c r="D13298" s="6"/>
      <c r="G13298" s="2"/>
      <c r="N13298" s="2"/>
      <c r="O13298" s="2"/>
    </row>
    <row r="13299" spans="1:15">
      <c r="A13299" s="19"/>
      <c r="C13299" s="2"/>
      <c r="D13299" s="6"/>
      <c r="G13299" s="2"/>
      <c r="H13299" s="36"/>
      <c r="N13299" s="2"/>
      <c r="O13299" s="2"/>
    </row>
    <row r="13300" spans="1:15">
      <c r="A13300" s="19"/>
      <c r="C13300" s="2"/>
      <c r="D13300" s="6"/>
      <c r="G13300" s="2"/>
      <c r="N13300" s="2"/>
      <c r="O13300" s="2"/>
    </row>
    <row r="13301" spans="1:15">
      <c r="A13301" s="19"/>
      <c r="D13301" s="6"/>
      <c r="G13301" s="2"/>
      <c r="N13301" s="2"/>
      <c r="O13301" s="2"/>
    </row>
    <row r="13302" spans="1:15">
      <c r="A13302" s="19"/>
      <c r="C13302" s="2"/>
      <c r="D13302" s="36"/>
      <c r="G13302" s="2"/>
      <c r="N13302" s="2"/>
      <c r="O13302" s="2"/>
    </row>
    <row r="13303" spans="1:15">
      <c r="A13303" s="19"/>
      <c r="C13303" s="2"/>
      <c r="D13303" s="6"/>
      <c r="G13303" s="2"/>
      <c r="N13303" s="2"/>
      <c r="O13303" s="2"/>
    </row>
    <row r="13304" spans="1:15">
      <c r="A13304" s="19"/>
      <c r="D13304" s="6"/>
      <c r="G13304" s="2"/>
      <c r="N13304" s="2"/>
      <c r="O13304" s="2"/>
    </row>
    <row r="13305" spans="1:15">
      <c r="A13305" s="19"/>
      <c r="C13305" s="2"/>
      <c r="D13305" s="6"/>
      <c r="G13305" s="2"/>
      <c r="H13305" s="36"/>
      <c r="N13305" s="2"/>
      <c r="O13305" s="2"/>
    </row>
    <row r="13306" spans="1:15">
      <c r="A13306" s="19"/>
      <c r="C13306" s="2"/>
      <c r="D13306" s="6"/>
      <c r="G13306" s="2"/>
      <c r="N13306" s="2"/>
      <c r="O13306" s="2"/>
    </row>
    <row r="13307" spans="1:15">
      <c r="A13307" s="19"/>
      <c r="C13307" s="2"/>
      <c r="D13307" s="6"/>
      <c r="G13307" s="2"/>
      <c r="N13307" s="2"/>
      <c r="O13307" s="2"/>
    </row>
    <row r="13308" spans="1:15">
      <c r="A13308" s="19"/>
      <c r="C13308" s="2"/>
      <c r="D13308" s="6"/>
      <c r="G13308" s="2"/>
      <c r="N13308" s="2"/>
      <c r="O13308" s="2"/>
    </row>
    <row r="13309" spans="1:15">
      <c r="A13309" s="19"/>
      <c r="D13309" s="6"/>
      <c r="G13309" s="2"/>
      <c r="N13309" s="2"/>
      <c r="O13309" s="2"/>
    </row>
    <row r="13310" spans="1:15">
      <c r="A13310" s="19"/>
      <c r="C13310" s="2"/>
      <c r="D13310" s="36"/>
      <c r="G13310" s="2"/>
      <c r="N13310" s="2"/>
      <c r="O13310" s="2"/>
    </row>
    <row r="13311" spans="1:15">
      <c r="A13311" s="19"/>
      <c r="C13311" s="2"/>
      <c r="D13311" s="6"/>
      <c r="G13311" s="2"/>
      <c r="N13311" s="2"/>
      <c r="O13311" s="2"/>
    </row>
    <row r="13312" spans="1:15">
      <c r="A13312" s="19"/>
      <c r="C13312" s="2"/>
      <c r="D13312" s="6"/>
      <c r="G13312" s="2"/>
      <c r="N13312" s="2"/>
      <c r="O13312" s="2"/>
    </row>
    <row r="13313" spans="1:15">
      <c r="A13313" s="19"/>
      <c r="C13313" s="2"/>
      <c r="D13313" s="6"/>
      <c r="G13313" s="2"/>
      <c r="N13313" s="2"/>
      <c r="O13313" s="2"/>
    </row>
    <row r="13314" spans="1:15">
      <c r="A13314" s="19"/>
      <c r="D13314" s="6"/>
      <c r="G13314" s="2"/>
      <c r="N13314" s="2"/>
      <c r="O13314" s="2"/>
    </row>
    <row r="13315" spans="1:15">
      <c r="A13315" s="19"/>
      <c r="C13315" s="2"/>
      <c r="D13315" s="6"/>
      <c r="G13315" s="2"/>
      <c r="H13315" s="36"/>
      <c r="N13315" s="2"/>
      <c r="O13315" s="2"/>
    </row>
    <row r="13316" spans="1:15">
      <c r="A13316" s="19"/>
      <c r="C13316" s="2"/>
      <c r="D13316" s="6"/>
      <c r="G13316" s="2"/>
      <c r="N13316" s="2"/>
      <c r="O13316" s="2"/>
    </row>
    <row r="13317" spans="1:15">
      <c r="A13317" s="19"/>
      <c r="C13317" s="2"/>
      <c r="D13317" s="6"/>
      <c r="G13317" s="2"/>
      <c r="N13317" s="2"/>
      <c r="O13317" s="2"/>
    </row>
    <row r="13318" spans="1:15">
      <c r="A13318" s="19"/>
      <c r="C13318" s="2"/>
      <c r="D13318" s="6"/>
      <c r="G13318" s="2"/>
      <c r="N13318" s="2"/>
      <c r="O13318" s="2"/>
    </row>
    <row r="13319" spans="1:15">
      <c r="A13319" s="19"/>
      <c r="D13319" s="6"/>
      <c r="G13319" s="2"/>
      <c r="N13319" s="2"/>
      <c r="O13319" s="2"/>
    </row>
    <row r="13320" spans="1:15">
      <c r="A13320" s="19"/>
      <c r="C13320" s="2"/>
      <c r="D13320" s="36"/>
      <c r="G13320" s="2"/>
      <c r="N13320" s="2"/>
      <c r="O13320" s="2"/>
    </row>
    <row r="13321" spans="1:15">
      <c r="A13321" s="19"/>
      <c r="C13321" s="2"/>
      <c r="D13321" s="6"/>
      <c r="G13321" s="2"/>
      <c r="N13321" s="2"/>
      <c r="O13321" s="2"/>
    </row>
    <row r="13322" spans="1:15">
      <c r="A13322" s="19"/>
      <c r="C13322" s="2"/>
      <c r="D13322" s="6"/>
      <c r="G13322" s="2"/>
      <c r="N13322" s="2"/>
      <c r="O13322" s="2"/>
    </row>
    <row r="13323" spans="1:15">
      <c r="A13323" s="19"/>
      <c r="C13323" s="2"/>
      <c r="D13323" s="6"/>
      <c r="G13323" s="2"/>
      <c r="N13323" s="2"/>
      <c r="O13323" s="2"/>
    </row>
    <row r="13324" spans="1:15">
      <c r="A13324" s="19"/>
      <c r="D13324" s="6"/>
      <c r="G13324" s="2"/>
      <c r="N13324" s="2"/>
      <c r="O13324" s="2"/>
    </row>
    <row r="13325" spans="1:15">
      <c r="A13325" s="19"/>
      <c r="C13325" s="2"/>
      <c r="D13325" s="36"/>
      <c r="G13325" s="2"/>
      <c r="N13325" s="2"/>
      <c r="O13325" s="2"/>
    </row>
    <row r="13326" spans="1:15">
      <c r="A13326" s="19"/>
      <c r="C13326" s="2"/>
      <c r="D13326" s="6"/>
      <c r="G13326" s="2"/>
      <c r="N13326" s="2"/>
      <c r="O13326" s="2"/>
    </row>
    <row r="13327" spans="1:15">
      <c r="A13327" s="19"/>
      <c r="C13327" s="2"/>
      <c r="D13327" s="6"/>
      <c r="G13327" s="2"/>
      <c r="N13327" s="2"/>
      <c r="O13327" s="2"/>
    </row>
    <row r="13328" spans="1:15">
      <c r="A13328" s="19"/>
      <c r="C13328" s="2"/>
      <c r="D13328" s="6"/>
      <c r="G13328" s="2"/>
      <c r="N13328" s="2"/>
      <c r="O13328" s="2"/>
    </row>
    <row r="13329" spans="1:15">
      <c r="A13329" s="19"/>
      <c r="D13329" s="6"/>
      <c r="G13329" s="2"/>
      <c r="N13329" s="2"/>
      <c r="O13329" s="2"/>
    </row>
    <row r="13330" spans="1:15">
      <c r="A13330" s="19"/>
      <c r="C13330" s="2"/>
      <c r="D13330" s="36"/>
      <c r="G13330" s="2"/>
      <c r="N13330" s="2"/>
      <c r="O13330" s="2"/>
    </row>
    <row r="13331" spans="1:15">
      <c r="A13331" s="19"/>
      <c r="C13331" s="2"/>
      <c r="D13331" s="6"/>
      <c r="G13331" s="2"/>
      <c r="N13331" s="2"/>
      <c r="O13331" s="2"/>
    </row>
    <row r="13332" spans="1:15">
      <c r="A13332" s="19"/>
      <c r="C13332" s="2"/>
      <c r="D13332" s="6"/>
      <c r="G13332" s="2"/>
      <c r="N13332" s="2"/>
      <c r="O13332" s="2"/>
    </row>
    <row r="13333" spans="1:15">
      <c r="A13333" s="19"/>
      <c r="C13333" s="2"/>
      <c r="D13333" s="6"/>
      <c r="G13333" s="2"/>
      <c r="N13333" s="2"/>
      <c r="O13333" s="2"/>
    </row>
    <row r="13334" spans="1:15">
      <c r="A13334" s="19"/>
      <c r="D13334" s="6"/>
      <c r="G13334" s="2"/>
      <c r="N13334" s="2"/>
      <c r="O13334" s="2"/>
    </row>
    <row r="13335" spans="1:15">
      <c r="A13335" s="19"/>
      <c r="C13335" s="2"/>
      <c r="D13335" s="36"/>
      <c r="G13335" s="2"/>
      <c r="N13335" s="2"/>
      <c r="O13335" s="2"/>
    </row>
    <row r="13336" spans="1:15">
      <c r="A13336" s="19"/>
      <c r="C13336" s="2"/>
      <c r="D13336" s="6"/>
      <c r="G13336" s="2"/>
      <c r="N13336" s="2"/>
      <c r="O13336" s="2"/>
    </row>
    <row r="13337" spans="1:15">
      <c r="A13337" s="19"/>
      <c r="C13337" s="2"/>
      <c r="D13337" s="6"/>
      <c r="G13337" s="2"/>
      <c r="N13337" s="2"/>
      <c r="O13337" s="2"/>
    </row>
    <row r="13338" spans="1:15">
      <c r="A13338" s="19"/>
      <c r="C13338" s="2"/>
      <c r="D13338" s="6"/>
      <c r="G13338" s="2"/>
      <c r="N13338" s="2"/>
      <c r="O13338" s="2"/>
    </row>
    <row r="13339" spans="1:15">
      <c r="A13339" s="19"/>
      <c r="D13339" s="6"/>
      <c r="G13339" s="2"/>
      <c r="N13339" s="2"/>
      <c r="O13339" s="2"/>
    </row>
    <row r="13340" spans="1:15">
      <c r="A13340" s="19"/>
      <c r="C13340" s="2"/>
      <c r="D13340" s="36"/>
      <c r="G13340" s="2"/>
      <c r="N13340" s="2"/>
      <c r="O13340" s="2"/>
    </row>
    <row r="13341" spans="1:15">
      <c r="A13341" s="19"/>
      <c r="C13341" s="2"/>
      <c r="D13341" s="6"/>
      <c r="G13341" s="2"/>
      <c r="N13341" s="2"/>
      <c r="O13341" s="2"/>
    </row>
    <row r="13342" spans="1:15">
      <c r="A13342" s="19"/>
      <c r="C13342" s="2"/>
      <c r="D13342" s="6"/>
      <c r="G13342" s="2"/>
      <c r="N13342" s="2"/>
      <c r="O13342" s="2"/>
    </row>
    <row r="13343" spans="1:15">
      <c r="A13343" s="19"/>
      <c r="C13343" s="2"/>
      <c r="D13343" s="6"/>
      <c r="G13343" s="2"/>
      <c r="N13343" s="2"/>
      <c r="O13343" s="2"/>
    </row>
    <row r="13344" spans="1:15">
      <c r="A13344" s="19"/>
      <c r="D13344" s="6"/>
      <c r="G13344" s="2"/>
      <c r="N13344" s="2"/>
      <c r="O13344" s="2"/>
    </row>
    <row r="13345" spans="1:15">
      <c r="A13345" s="19"/>
      <c r="C13345" s="2"/>
      <c r="D13345" s="6"/>
      <c r="G13345" s="2"/>
      <c r="H13345" s="36"/>
      <c r="N13345" s="2"/>
      <c r="O13345" s="2"/>
    </row>
    <row r="13346" spans="1:15">
      <c r="A13346" s="19"/>
      <c r="C13346" s="2"/>
      <c r="D13346" s="6"/>
      <c r="G13346" s="2"/>
      <c r="N13346" s="2"/>
      <c r="O13346" s="2"/>
    </row>
    <row r="13347" spans="1:15">
      <c r="A13347" s="19"/>
      <c r="C13347" s="2"/>
      <c r="D13347" s="6"/>
      <c r="G13347" s="2"/>
      <c r="N13347" s="2"/>
      <c r="O13347" s="2"/>
    </row>
    <row r="13348" spans="1:15">
      <c r="A13348" s="19"/>
      <c r="C13348" s="2"/>
      <c r="D13348" s="6"/>
      <c r="G13348" s="2"/>
      <c r="N13348" s="2"/>
      <c r="O13348" s="2"/>
    </row>
    <row r="13349" spans="1:15">
      <c r="A13349" s="19"/>
      <c r="D13349" s="6"/>
      <c r="G13349" s="2"/>
      <c r="N13349" s="2"/>
      <c r="O13349" s="2"/>
    </row>
    <row r="13350" spans="1:15">
      <c r="A13350" s="19"/>
      <c r="C13350" s="2"/>
      <c r="D13350" s="36"/>
      <c r="G13350" s="2"/>
      <c r="N13350" s="2"/>
      <c r="O13350" s="2"/>
    </row>
    <row r="13351" spans="1:15">
      <c r="A13351" s="19"/>
      <c r="C13351" s="2"/>
      <c r="D13351" s="6"/>
      <c r="G13351" s="2"/>
      <c r="N13351" s="2"/>
      <c r="O13351" s="2"/>
    </row>
    <row r="13352" spans="1:15">
      <c r="A13352" s="19"/>
      <c r="C13352" s="2"/>
      <c r="D13352" s="6"/>
      <c r="G13352" s="2"/>
      <c r="N13352" s="2"/>
      <c r="O13352" s="2"/>
    </row>
    <row r="13353" spans="1:15">
      <c r="A13353" s="19"/>
      <c r="C13353" s="2"/>
      <c r="D13353" s="6"/>
      <c r="G13353" s="2"/>
      <c r="N13353" s="2"/>
      <c r="O13353" s="2"/>
    </row>
    <row r="13354" spans="1:15">
      <c r="A13354" s="19"/>
      <c r="D13354" s="6"/>
      <c r="G13354" s="2"/>
      <c r="N13354" s="2"/>
      <c r="O13354" s="2"/>
    </row>
    <row r="13355" spans="1:15">
      <c r="A13355" s="19"/>
      <c r="C13355" s="2"/>
      <c r="D13355" s="36"/>
      <c r="G13355" s="2"/>
      <c r="N13355" s="2"/>
      <c r="O13355" s="2"/>
    </row>
    <row r="13356" spans="1:15">
      <c r="A13356" s="19"/>
      <c r="C13356" s="2"/>
      <c r="D13356" s="6"/>
      <c r="G13356" s="2"/>
      <c r="N13356" s="2"/>
      <c r="O13356" s="2"/>
    </row>
    <row r="13357" spans="1:15">
      <c r="A13357" s="19"/>
      <c r="C13357" s="2"/>
      <c r="D13357" s="6"/>
      <c r="G13357" s="2"/>
      <c r="N13357" s="2"/>
      <c r="O13357" s="2"/>
    </row>
    <row r="13358" spans="1:15">
      <c r="A13358" s="19"/>
      <c r="C13358" s="2"/>
      <c r="D13358" s="6"/>
      <c r="G13358" s="2"/>
      <c r="N13358" s="2"/>
      <c r="O13358" s="2"/>
    </row>
    <row r="13359" spans="1:15">
      <c r="A13359" s="19"/>
      <c r="D13359" s="6"/>
      <c r="G13359" s="2"/>
      <c r="N13359" s="2"/>
      <c r="O13359" s="2"/>
    </row>
    <row r="13360" spans="1:15">
      <c r="A13360" s="19"/>
      <c r="C13360" s="2"/>
      <c r="D13360" s="36"/>
      <c r="G13360" s="2"/>
      <c r="N13360" s="2"/>
      <c r="O13360" s="2"/>
    </row>
    <row r="13361" spans="1:15">
      <c r="A13361" s="19"/>
      <c r="C13361" s="2"/>
      <c r="D13361" s="6"/>
      <c r="G13361" s="2"/>
      <c r="N13361" s="2"/>
      <c r="O13361" s="2"/>
    </row>
    <row r="13362" spans="1:15">
      <c r="A13362" s="19"/>
      <c r="C13362" s="2"/>
      <c r="D13362" s="6"/>
      <c r="G13362" s="2"/>
      <c r="N13362" s="2"/>
      <c r="O13362" s="2"/>
    </row>
    <row r="13363" spans="1:15">
      <c r="A13363" s="19"/>
      <c r="C13363" s="2"/>
      <c r="D13363" s="6"/>
      <c r="G13363" s="2"/>
      <c r="N13363" s="2"/>
      <c r="O13363" s="2"/>
    </row>
    <row r="13364" spans="1:15">
      <c r="A13364" s="19"/>
      <c r="D13364" s="6"/>
      <c r="G13364" s="2"/>
      <c r="N13364" s="2"/>
      <c r="O13364" s="2"/>
    </row>
    <row r="13365" spans="1:15">
      <c r="A13365" s="19"/>
      <c r="C13365" s="2"/>
      <c r="D13365" s="6"/>
      <c r="G13365" s="2"/>
      <c r="H13365" s="36"/>
      <c r="N13365" s="2"/>
      <c r="O13365" s="2"/>
    </row>
    <row r="13366" spans="1:15">
      <c r="A13366" s="19"/>
      <c r="C13366" s="2"/>
      <c r="D13366" s="6"/>
      <c r="G13366" s="2"/>
      <c r="N13366" s="2"/>
      <c r="O13366" s="2"/>
    </row>
    <row r="13367" spans="1:15">
      <c r="A13367" s="19"/>
      <c r="C13367" s="2"/>
      <c r="D13367" s="6"/>
      <c r="G13367" s="2"/>
      <c r="N13367" s="2"/>
      <c r="O13367" s="2"/>
    </row>
    <row r="13368" spans="1:15">
      <c r="A13368" s="19"/>
      <c r="C13368" s="2"/>
      <c r="D13368" s="6"/>
      <c r="G13368" s="2"/>
      <c r="N13368" s="2"/>
      <c r="O13368" s="2"/>
    </row>
    <row r="13369" spans="1:15">
      <c r="A13369" s="19"/>
      <c r="D13369" s="6"/>
      <c r="G13369" s="2"/>
      <c r="N13369" s="2"/>
      <c r="O13369" s="2"/>
    </row>
    <row r="13370" spans="1:15">
      <c r="A13370" s="19"/>
      <c r="C13370" s="2"/>
      <c r="D13370" s="6"/>
      <c r="G13370" s="2"/>
      <c r="H13370" s="36"/>
      <c r="N13370" s="2"/>
      <c r="O13370" s="2"/>
    </row>
    <row r="13371" spans="1:15">
      <c r="A13371" s="19"/>
      <c r="C13371" s="2"/>
      <c r="D13371" s="6"/>
      <c r="G13371" s="2"/>
      <c r="N13371" s="2"/>
      <c r="O13371" s="2"/>
    </row>
    <row r="13372" spans="1:15">
      <c r="A13372" s="19"/>
      <c r="C13372" s="2"/>
      <c r="D13372" s="6"/>
      <c r="G13372" s="2"/>
      <c r="N13372" s="2"/>
      <c r="O13372" s="2"/>
    </row>
    <row r="13373" spans="1:15">
      <c r="A13373" s="19"/>
      <c r="C13373" s="2"/>
      <c r="D13373" s="6"/>
      <c r="G13373" s="2"/>
      <c r="N13373" s="2"/>
      <c r="O13373" s="2"/>
    </row>
    <row r="13374" spans="1:15">
      <c r="A13374" s="19"/>
      <c r="D13374" s="6"/>
      <c r="G13374" s="2"/>
      <c r="N13374" s="2"/>
      <c r="O13374" s="2"/>
    </row>
    <row r="13375" spans="1:15">
      <c r="A13375" s="19"/>
      <c r="C13375" s="2"/>
      <c r="D13375" s="6"/>
      <c r="G13375" s="2"/>
      <c r="H13375" s="36"/>
      <c r="N13375" s="2"/>
      <c r="O13375" s="2"/>
    </row>
    <row r="13376" spans="1:15">
      <c r="A13376" s="19"/>
      <c r="C13376" s="2"/>
      <c r="D13376" s="6"/>
      <c r="G13376" s="2"/>
      <c r="N13376" s="2"/>
      <c r="O13376" s="2"/>
    </row>
    <row r="13377" spans="1:15">
      <c r="A13377" s="19"/>
      <c r="C13377" s="2"/>
      <c r="D13377" s="6"/>
      <c r="G13377" s="2"/>
      <c r="N13377" s="2"/>
      <c r="O13377" s="2"/>
    </row>
    <row r="13378" spans="1:15">
      <c r="A13378" s="19"/>
      <c r="C13378" s="2"/>
      <c r="D13378" s="6"/>
      <c r="G13378" s="2"/>
      <c r="N13378" s="2"/>
      <c r="O13378" s="2"/>
    </row>
    <row r="13379" spans="1:15">
      <c r="A13379" s="19"/>
      <c r="D13379" s="6"/>
      <c r="G13379" s="2"/>
      <c r="N13379" s="2"/>
      <c r="O13379" s="2"/>
    </row>
    <row r="13380" spans="1:15">
      <c r="A13380" s="19"/>
      <c r="C13380" s="2"/>
      <c r="D13380" s="36"/>
      <c r="G13380" s="2"/>
      <c r="N13380" s="2"/>
      <c r="O13380" s="2"/>
    </row>
    <row r="13381" spans="1:15">
      <c r="A13381" s="19"/>
      <c r="C13381" s="2"/>
      <c r="D13381" s="6"/>
      <c r="G13381" s="2"/>
      <c r="N13381" s="2"/>
      <c r="O13381" s="2"/>
    </row>
    <row r="13382" spans="1:15">
      <c r="A13382" s="19"/>
      <c r="C13382" s="2"/>
      <c r="D13382" s="6"/>
      <c r="G13382" s="2"/>
      <c r="N13382" s="2"/>
      <c r="O13382" s="2"/>
    </row>
    <row r="13383" spans="1:15">
      <c r="A13383" s="19"/>
      <c r="C13383" s="2"/>
      <c r="D13383" s="6"/>
      <c r="G13383" s="2"/>
      <c r="N13383" s="2"/>
      <c r="O13383" s="2"/>
    </row>
  </sheetData>
  <autoFilter ref="A1:O10081" xr:uid="{2531E608-94C5-43FC-A391-1A7B93F56757}"/>
  <sortState xmlns:xlrd2="http://schemas.microsoft.com/office/spreadsheetml/2017/richdata2" ref="D7494:M7645">
    <sortCondition ref="D7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46E0-0140-4550-8A9D-F9FC60AB2772}">
  <dimension ref="A1:N40"/>
  <sheetViews>
    <sheetView topLeftCell="A13" workbookViewId="0">
      <selection activeCell="E14" sqref="E14"/>
    </sheetView>
  </sheetViews>
  <sheetFormatPr defaultRowHeight="14.45"/>
  <cols>
    <col min="1" max="1" width="19.85546875" bestFit="1" customWidth="1"/>
    <col min="2" max="2" width="11.28515625" style="1" bestFit="1" customWidth="1"/>
    <col min="3" max="3" width="4" style="1" bestFit="1" customWidth="1"/>
    <col min="4" max="4" width="5.140625" style="1" bestFit="1" customWidth="1"/>
    <col min="5" max="5" width="7.140625" style="1" bestFit="1" customWidth="1"/>
    <col min="6" max="7" width="3" style="1" bestFit="1" customWidth="1"/>
    <col min="8" max="8" width="2" style="1" bestFit="1" customWidth="1"/>
    <col min="9" max="9" width="11" style="1" bestFit="1" customWidth="1"/>
    <col min="10" max="10" width="11.42578125" bestFit="1" customWidth="1"/>
    <col min="11" max="11" width="7.140625" style="1" bestFit="1" customWidth="1"/>
    <col min="12" max="12" width="10" bestFit="1" customWidth="1"/>
    <col min="13" max="13" width="8.140625" bestFit="1" customWidth="1"/>
    <col min="14" max="14" width="10.7109375" bestFit="1" customWidth="1"/>
    <col min="15" max="15" width="3.85546875" bestFit="1" customWidth="1"/>
    <col min="16" max="16" width="6.85546875" bestFit="1" customWidth="1"/>
    <col min="17" max="17" width="4.85546875" bestFit="1" customWidth="1"/>
    <col min="18" max="18" width="11.7109375" bestFit="1" customWidth="1"/>
    <col min="19" max="19" width="7.85546875" bestFit="1" customWidth="1"/>
    <col min="20" max="20" width="11.28515625" bestFit="1" customWidth="1"/>
  </cols>
  <sheetData>
    <row r="1" spans="1:14" ht="28.9">
      <c r="A1" s="39" t="s">
        <v>855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>
      <c r="A2" s="28" t="s">
        <v>1</v>
      </c>
      <c r="B2" s="27" t="s">
        <v>856</v>
      </c>
      <c r="C2" s="14"/>
      <c r="D2" s="20" t="s">
        <v>0</v>
      </c>
      <c r="E2" t="s">
        <v>856</v>
      </c>
      <c r="F2" s="14"/>
      <c r="G2" s="14"/>
      <c r="H2" s="14"/>
      <c r="I2" s="14"/>
      <c r="J2" s="13"/>
      <c r="K2" s="14"/>
      <c r="L2" s="13"/>
      <c r="M2" s="13"/>
      <c r="N2" s="13"/>
    </row>
    <row r="3" spans="1:14" ht="4.5" customHeight="1">
      <c r="A3" s="24"/>
      <c r="B3" s="24"/>
      <c r="C3" s="24"/>
      <c r="D3" s="26"/>
      <c r="E3" s="26"/>
      <c r="F3" s="24"/>
      <c r="G3" s="24"/>
      <c r="H3" s="24"/>
      <c r="I3" s="24"/>
      <c r="J3" s="24"/>
      <c r="K3" s="24"/>
      <c r="L3" s="24"/>
      <c r="M3" s="24"/>
      <c r="N3" s="24"/>
    </row>
    <row r="4" spans="1:14">
      <c r="A4" s="12" t="s">
        <v>857</v>
      </c>
      <c r="B4" s="15" t="s">
        <v>2</v>
      </c>
      <c r="J4" s="13"/>
      <c r="K4" s="14"/>
      <c r="L4" s="13"/>
      <c r="M4" s="13"/>
      <c r="N4" s="13"/>
    </row>
    <row r="5" spans="1:14">
      <c r="A5" s="12" t="s">
        <v>858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 t="s">
        <v>94</v>
      </c>
      <c r="J5" s="11" t="s">
        <v>859</v>
      </c>
      <c r="K5" s="11" t="s">
        <v>860</v>
      </c>
      <c r="L5" s="11" t="s">
        <v>861</v>
      </c>
      <c r="M5" s="11" t="s">
        <v>862</v>
      </c>
      <c r="N5" s="11" t="s">
        <v>863</v>
      </c>
    </row>
    <row r="6" spans="1:14">
      <c r="A6" s="6" t="s">
        <v>63</v>
      </c>
      <c r="B6" s="2">
        <v>11</v>
      </c>
      <c r="C6" s="2">
        <v>4</v>
      </c>
      <c r="D6" s="2">
        <v>3</v>
      </c>
      <c r="E6" s="2">
        <v>1</v>
      </c>
      <c r="F6" s="2">
        <v>2</v>
      </c>
      <c r="G6" s="2">
        <v>1</v>
      </c>
      <c r="H6" s="2"/>
      <c r="I6" s="2">
        <v>1</v>
      </c>
      <c r="J6" s="10">
        <f>IFERROR((B6*$B$5+C6*$C$5+D6*$D$5+E6*$E$5+F6*$F$5+G6*$G$5+H6*$H$5)/SUM(B6:H6),"")</f>
        <v>2.1818181818181817</v>
      </c>
      <c r="K6" s="9">
        <f>SUM(F6:I6)</f>
        <v>4</v>
      </c>
      <c r="L6" s="8">
        <f>IFERROR(SUM(B6:H6)/SUM(B$37:H$37),"")</f>
        <v>2.6347305389221556E-2</v>
      </c>
      <c r="M6" s="7">
        <f>IFERROR(K6/K$37,"")</f>
        <v>5.4054054054054057E-2</v>
      </c>
      <c r="N6" s="10">
        <f>IFERROR(M6/L6,"")</f>
        <v>2.0515970515970516</v>
      </c>
    </row>
    <row r="7" spans="1:14">
      <c r="A7" s="6" t="s">
        <v>18</v>
      </c>
      <c r="B7" s="2">
        <v>27</v>
      </c>
      <c r="C7" s="2">
        <v>23</v>
      </c>
      <c r="D7" s="2">
        <v>9</v>
      </c>
      <c r="E7" s="2">
        <v>2</v>
      </c>
      <c r="F7" s="2">
        <v>1</v>
      </c>
      <c r="G7" s="2">
        <v>2</v>
      </c>
      <c r="H7" s="2"/>
      <c r="I7" s="2">
        <v>2</v>
      </c>
      <c r="J7" s="10">
        <f t="shared" ref="J7:J37" si="0">IFERROR((B7*$B$5+C7*$C$5+D7*$D$5+E7*$E$5+F7*$F$5+G7*$G$5+H7*$H$5)/SUM(B7:H7),"")</f>
        <v>1.953125</v>
      </c>
      <c r="K7" s="9">
        <f>SUM(F7:I7)</f>
        <v>5</v>
      </c>
      <c r="L7" s="8">
        <f t="shared" ref="L7:L37" si="1">IFERROR(SUM(B7:H7)/SUM(B$37:H$37),"")</f>
        <v>7.6646706586826346E-2</v>
      </c>
      <c r="M7" s="7">
        <f t="shared" ref="M7:M37" si="2">IFERROR(K7/K$37,"")</f>
        <v>6.7567567567567571E-2</v>
      </c>
      <c r="N7" s="10">
        <f t="shared" ref="N7:N37" si="3">IFERROR(M7/L7,"")</f>
        <v>0.88154560810810811</v>
      </c>
    </row>
    <row r="8" spans="1:14">
      <c r="A8" s="6" t="s">
        <v>51</v>
      </c>
      <c r="B8" s="2">
        <v>25</v>
      </c>
      <c r="C8" s="2">
        <v>13</v>
      </c>
      <c r="D8" s="2"/>
      <c r="E8" s="2">
        <v>3</v>
      </c>
      <c r="F8" s="2"/>
      <c r="G8" s="2"/>
      <c r="H8" s="2"/>
      <c r="I8" s="2"/>
      <c r="J8" s="10">
        <f t="shared" si="0"/>
        <v>1.5365853658536586</v>
      </c>
      <c r="K8" s="9">
        <f>SUM(F8:I8)</f>
        <v>0</v>
      </c>
      <c r="L8" s="8">
        <f t="shared" si="1"/>
        <v>4.9101796407185629E-2</v>
      </c>
      <c r="M8" s="7">
        <f t="shared" si="2"/>
        <v>0</v>
      </c>
      <c r="N8" s="10">
        <f t="shared" si="3"/>
        <v>0</v>
      </c>
    </row>
    <row r="9" spans="1:14">
      <c r="A9" s="6" t="s">
        <v>44</v>
      </c>
      <c r="B9" s="2">
        <v>10</v>
      </c>
      <c r="C9" s="2">
        <v>6</v>
      </c>
      <c r="D9" s="2">
        <v>1</v>
      </c>
      <c r="E9" s="2"/>
      <c r="F9" s="2">
        <v>1</v>
      </c>
      <c r="G9" s="2"/>
      <c r="H9" s="2"/>
      <c r="I9" s="2"/>
      <c r="J9" s="10">
        <f t="shared" si="0"/>
        <v>1.6666666666666667</v>
      </c>
      <c r="K9" s="9">
        <f>SUM(F9:I9)</f>
        <v>1</v>
      </c>
      <c r="L9" s="8">
        <f t="shared" si="1"/>
        <v>2.1556886227544911E-2</v>
      </c>
      <c r="M9" s="7">
        <f t="shared" si="2"/>
        <v>1.3513513513513514E-2</v>
      </c>
      <c r="N9" s="10">
        <f t="shared" si="3"/>
        <v>0.62687687687687688</v>
      </c>
    </row>
    <row r="10" spans="1:14">
      <c r="A10" s="6" t="s">
        <v>55</v>
      </c>
      <c r="B10" s="2">
        <v>1</v>
      </c>
      <c r="C10" s="2">
        <v>1</v>
      </c>
      <c r="D10" s="2">
        <v>1</v>
      </c>
      <c r="E10" s="2"/>
      <c r="F10" s="2"/>
      <c r="G10" s="2"/>
      <c r="H10" s="2"/>
      <c r="I10" s="2"/>
      <c r="J10" s="10">
        <f t="shared" si="0"/>
        <v>2</v>
      </c>
      <c r="K10" s="9">
        <f>SUM(F10:I10)</f>
        <v>0</v>
      </c>
      <c r="L10" s="8">
        <f t="shared" si="1"/>
        <v>3.592814371257485E-3</v>
      </c>
      <c r="M10" s="7">
        <f t="shared" si="2"/>
        <v>0</v>
      </c>
      <c r="N10" s="10">
        <f t="shared" si="3"/>
        <v>0</v>
      </c>
    </row>
    <row r="11" spans="1:14">
      <c r="A11" s="6" t="s">
        <v>59</v>
      </c>
      <c r="B11" s="2">
        <v>15</v>
      </c>
      <c r="C11" s="2">
        <v>9</v>
      </c>
      <c r="D11" s="2">
        <v>4</v>
      </c>
      <c r="E11" s="2">
        <v>3</v>
      </c>
      <c r="F11" s="2">
        <v>1</v>
      </c>
      <c r="G11" s="2">
        <v>1</v>
      </c>
      <c r="H11" s="2"/>
      <c r="I11" s="2">
        <v>1</v>
      </c>
      <c r="J11" s="10">
        <f t="shared" si="0"/>
        <v>2.0606060606060606</v>
      </c>
      <c r="K11" s="9">
        <f>SUM(F11:I11)</f>
        <v>3</v>
      </c>
      <c r="L11" s="8">
        <f t="shared" si="1"/>
        <v>3.9520958083832339E-2</v>
      </c>
      <c r="M11" s="7">
        <f t="shared" si="2"/>
        <v>4.0540540540540543E-2</v>
      </c>
      <c r="N11" s="10">
        <f t="shared" si="3"/>
        <v>1.0257985257985258</v>
      </c>
    </row>
    <row r="12" spans="1:14">
      <c r="A12" s="6" t="s">
        <v>92</v>
      </c>
      <c r="B12" s="2">
        <v>12</v>
      </c>
      <c r="C12" s="2">
        <v>4</v>
      </c>
      <c r="D12" s="2">
        <v>7</v>
      </c>
      <c r="E12" s="2">
        <v>2</v>
      </c>
      <c r="F12" s="2">
        <v>1</v>
      </c>
      <c r="G12" s="2">
        <v>2</v>
      </c>
      <c r="H12" s="2"/>
      <c r="I12" s="2">
        <v>2</v>
      </c>
      <c r="J12" s="10">
        <f t="shared" si="0"/>
        <v>2.3571428571428572</v>
      </c>
      <c r="K12" s="9">
        <f>SUM(F12:I12)</f>
        <v>5</v>
      </c>
      <c r="L12" s="8">
        <f t="shared" si="1"/>
        <v>3.3532934131736525E-2</v>
      </c>
      <c r="M12" s="7">
        <f t="shared" si="2"/>
        <v>6.7567567567567571E-2</v>
      </c>
      <c r="N12" s="10">
        <f t="shared" si="3"/>
        <v>2.0149613899613903</v>
      </c>
    </row>
    <row r="13" spans="1:14">
      <c r="A13" s="6" t="s">
        <v>69</v>
      </c>
      <c r="B13" s="2">
        <v>22</v>
      </c>
      <c r="C13" s="2">
        <v>8</v>
      </c>
      <c r="D13" s="2">
        <v>5</v>
      </c>
      <c r="E13" s="2"/>
      <c r="F13" s="2">
        <v>1</v>
      </c>
      <c r="G13" s="2"/>
      <c r="H13" s="2"/>
      <c r="I13" s="2"/>
      <c r="J13" s="10">
        <f t="shared" si="0"/>
        <v>1.6111111111111112</v>
      </c>
      <c r="K13" s="9">
        <f>SUM(F13:I13)</f>
        <v>1</v>
      </c>
      <c r="L13" s="8">
        <f t="shared" si="1"/>
        <v>4.3113772455089822E-2</v>
      </c>
      <c r="M13" s="7">
        <f t="shared" si="2"/>
        <v>1.3513513513513514E-2</v>
      </c>
      <c r="N13" s="10">
        <f t="shared" si="3"/>
        <v>0.31343843843843844</v>
      </c>
    </row>
    <row r="14" spans="1:14">
      <c r="A14" s="6" t="s">
        <v>38</v>
      </c>
      <c r="B14" s="2">
        <v>18</v>
      </c>
      <c r="C14" s="2">
        <v>8</v>
      </c>
      <c r="D14" s="2">
        <v>6</v>
      </c>
      <c r="E14" s="2">
        <v>4</v>
      </c>
      <c r="F14" s="2">
        <v>3</v>
      </c>
      <c r="G14" s="2">
        <v>2</v>
      </c>
      <c r="H14" s="2"/>
      <c r="I14" s="2">
        <v>2</v>
      </c>
      <c r="J14" s="10">
        <f t="shared" si="0"/>
        <v>2.3170731707317072</v>
      </c>
      <c r="K14" s="9">
        <f>SUM(F14:I14)</f>
        <v>7</v>
      </c>
      <c r="L14" s="8">
        <f t="shared" si="1"/>
        <v>4.9101796407185629E-2</v>
      </c>
      <c r="M14" s="7">
        <f t="shared" si="2"/>
        <v>9.45945945945946E-2</v>
      </c>
      <c r="N14" s="10">
        <f t="shared" si="3"/>
        <v>1.9264996704021096</v>
      </c>
    </row>
    <row r="15" spans="1:14">
      <c r="A15" s="6" t="s">
        <v>116</v>
      </c>
      <c r="B15" s="2">
        <v>12</v>
      </c>
      <c r="C15" s="2">
        <v>4</v>
      </c>
      <c r="D15" s="2"/>
      <c r="E15" s="2"/>
      <c r="F15" s="2"/>
      <c r="G15" s="2"/>
      <c r="H15" s="2"/>
      <c r="I15" s="2"/>
      <c r="J15" s="10">
        <f t="shared" si="0"/>
        <v>1.25</v>
      </c>
      <c r="K15" s="9">
        <f>SUM(F15:I15)</f>
        <v>0</v>
      </c>
      <c r="L15" s="8">
        <f t="shared" si="1"/>
        <v>1.9161676646706587E-2</v>
      </c>
      <c r="M15" s="7">
        <f t="shared" si="2"/>
        <v>0</v>
      </c>
      <c r="N15" s="10">
        <f t="shared" si="3"/>
        <v>0</v>
      </c>
    </row>
    <row r="16" spans="1:14">
      <c r="A16" s="6" t="s">
        <v>36</v>
      </c>
      <c r="B16" s="2">
        <v>36</v>
      </c>
      <c r="C16" s="2">
        <v>15</v>
      </c>
      <c r="D16" s="2">
        <v>6</v>
      </c>
      <c r="E16" s="2">
        <v>4</v>
      </c>
      <c r="F16" s="2">
        <v>3</v>
      </c>
      <c r="G16" s="2">
        <v>2</v>
      </c>
      <c r="H16" s="2"/>
      <c r="I16" s="2">
        <v>1</v>
      </c>
      <c r="J16" s="10">
        <f t="shared" si="0"/>
        <v>1.9242424242424243</v>
      </c>
      <c r="K16" s="9">
        <f>SUM(F16:I16)</f>
        <v>6</v>
      </c>
      <c r="L16" s="8">
        <f t="shared" si="1"/>
        <v>7.9041916167664678E-2</v>
      </c>
      <c r="M16" s="7">
        <f t="shared" si="2"/>
        <v>8.1081081081081086E-2</v>
      </c>
      <c r="N16" s="10">
        <f t="shared" si="3"/>
        <v>1.0257985257985258</v>
      </c>
    </row>
    <row r="17" spans="1:14">
      <c r="A17" s="6" t="s">
        <v>415</v>
      </c>
      <c r="B17" s="2">
        <v>3</v>
      </c>
      <c r="C17" s="2"/>
      <c r="D17" s="2"/>
      <c r="E17" s="2"/>
      <c r="F17" s="2"/>
      <c r="G17" s="2"/>
      <c r="H17" s="2"/>
      <c r="I17" s="2"/>
      <c r="J17" s="10">
        <f t="shared" si="0"/>
        <v>1</v>
      </c>
      <c r="K17" s="9">
        <f>SUM(F17:I17)</f>
        <v>0</v>
      </c>
      <c r="L17" s="8">
        <f t="shared" si="1"/>
        <v>3.592814371257485E-3</v>
      </c>
      <c r="M17" s="7">
        <f t="shared" si="2"/>
        <v>0</v>
      </c>
      <c r="N17" s="10">
        <f t="shared" si="3"/>
        <v>0</v>
      </c>
    </row>
    <row r="18" spans="1:14">
      <c r="A18" s="6" t="s">
        <v>28</v>
      </c>
      <c r="B18" s="2">
        <v>6</v>
      </c>
      <c r="C18" s="2">
        <v>7</v>
      </c>
      <c r="D18" s="2">
        <v>3</v>
      </c>
      <c r="E18" s="2"/>
      <c r="F18" s="2">
        <v>2</v>
      </c>
      <c r="G18" s="2"/>
      <c r="H18" s="2"/>
      <c r="I18" s="2"/>
      <c r="J18" s="10">
        <f t="shared" si="0"/>
        <v>2.1666666666666665</v>
      </c>
      <c r="K18" s="9">
        <f>SUM(F18:I18)</f>
        <v>2</v>
      </c>
      <c r="L18" s="8">
        <f t="shared" si="1"/>
        <v>2.1556886227544911E-2</v>
      </c>
      <c r="M18" s="7">
        <f t="shared" si="2"/>
        <v>2.7027027027027029E-2</v>
      </c>
      <c r="N18" s="10">
        <f t="shared" si="3"/>
        <v>1.2537537537537538</v>
      </c>
    </row>
    <row r="19" spans="1:14">
      <c r="A19" s="6" t="s">
        <v>240</v>
      </c>
      <c r="B19" s="2">
        <v>5</v>
      </c>
      <c r="C19" s="2">
        <v>1</v>
      </c>
      <c r="D19" s="2">
        <v>2</v>
      </c>
      <c r="E19" s="2"/>
      <c r="F19" s="2"/>
      <c r="G19" s="2"/>
      <c r="H19" s="2"/>
      <c r="I19" s="2"/>
      <c r="J19" s="10">
        <f t="shared" si="0"/>
        <v>1.625</v>
      </c>
      <c r="K19" s="9">
        <f>SUM(F19:I19)</f>
        <v>0</v>
      </c>
      <c r="L19" s="8">
        <f t="shared" si="1"/>
        <v>9.5808383233532933E-3</v>
      </c>
      <c r="M19" s="7">
        <f t="shared" si="2"/>
        <v>0</v>
      </c>
      <c r="N19" s="10">
        <f t="shared" si="3"/>
        <v>0</v>
      </c>
    </row>
    <row r="20" spans="1:14">
      <c r="A20" s="6" t="s">
        <v>140</v>
      </c>
      <c r="B20" s="2">
        <v>12</v>
      </c>
      <c r="C20" s="2">
        <v>5</v>
      </c>
      <c r="D20" s="2">
        <v>4</v>
      </c>
      <c r="E20" s="2">
        <v>2</v>
      </c>
      <c r="F20" s="2">
        <v>1</v>
      </c>
      <c r="G20" s="2">
        <v>1</v>
      </c>
      <c r="H20" s="2"/>
      <c r="I20" s="2">
        <v>1</v>
      </c>
      <c r="J20" s="10">
        <f t="shared" si="0"/>
        <v>2.12</v>
      </c>
      <c r="K20" s="9">
        <f>SUM(F20:I20)</f>
        <v>3</v>
      </c>
      <c r="L20" s="8">
        <f t="shared" si="1"/>
        <v>2.9940119760479042E-2</v>
      </c>
      <c r="M20" s="7">
        <f t="shared" si="2"/>
        <v>4.0540540540540543E-2</v>
      </c>
      <c r="N20" s="10">
        <f t="shared" si="3"/>
        <v>1.3540540540540542</v>
      </c>
    </row>
    <row r="21" spans="1:14">
      <c r="A21" s="6" t="s">
        <v>41</v>
      </c>
      <c r="B21" s="2">
        <v>19</v>
      </c>
      <c r="C21" s="2">
        <v>9</v>
      </c>
      <c r="D21" s="2">
        <v>13</v>
      </c>
      <c r="E21" s="2">
        <v>2</v>
      </c>
      <c r="F21" s="2">
        <v>2</v>
      </c>
      <c r="G21" s="2">
        <v>4</v>
      </c>
      <c r="H21" s="2"/>
      <c r="I21" s="2">
        <v>4</v>
      </c>
      <c r="J21" s="10">
        <f t="shared" si="0"/>
        <v>2.4081632653061225</v>
      </c>
      <c r="K21" s="9">
        <f>SUM(F21:I21)</f>
        <v>10</v>
      </c>
      <c r="L21" s="8">
        <f t="shared" si="1"/>
        <v>5.8682634730538925E-2</v>
      </c>
      <c r="M21" s="7">
        <f t="shared" si="2"/>
        <v>0.13513513513513514</v>
      </c>
      <c r="N21" s="10">
        <f t="shared" si="3"/>
        <v>2.3028130170987313</v>
      </c>
    </row>
    <row r="22" spans="1:14">
      <c r="A22" s="6" t="s">
        <v>25</v>
      </c>
      <c r="B22" s="2">
        <v>7</v>
      </c>
      <c r="C22" s="2">
        <v>3</v>
      </c>
      <c r="D22" s="2">
        <v>3</v>
      </c>
      <c r="E22" s="2">
        <v>3</v>
      </c>
      <c r="F22" s="2">
        <v>1</v>
      </c>
      <c r="G22" s="2"/>
      <c r="H22" s="2"/>
      <c r="I22" s="2"/>
      <c r="J22" s="10">
        <f t="shared" si="0"/>
        <v>2.2941176470588234</v>
      </c>
      <c r="K22" s="9">
        <f>SUM(F22:I22)</f>
        <v>1</v>
      </c>
      <c r="L22" s="8">
        <f t="shared" si="1"/>
        <v>2.0359281437125749E-2</v>
      </c>
      <c r="M22" s="7">
        <f t="shared" si="2"/>
        <v>1.3513513513513514E-2</v>
      </c>
      <c r="N22" s="10">
        <f t="shared" si="3"/>
        <v>0.66375198728139906</v>
      </c>
    </row>
    <row r="23" spans="1:14">
      <c r="A23" s="6" t="s">
        <v>145</v>
      </c>
      <c r="B23" s="2">
        <v>6</v>
      </c>
      <c r="C23" s="2">
        <v>4</v>
      </c>
      <c r="D23" s="2">
        <v>1</v>
      </c>
      <c r="E23" s="2">
        <v>2</v>
      </c>
      <c r="F23" s="2">
        <v>2</v>
      </c>
      <c r="G23" s="2"/>
      <c r="H23" s="2"/>
      <c r="I23" s="2"/>
      <c r="J23" s="10">
        <f t="shared" si="0"/>
        <v>2.3333333333333335</v>
      </c>
      <c r="K23" s="9">
        <f>SUM(F23:I23)</f>
        <v>2</v>
      </c>
      <c r="L23" s="8">
        <f t="shared" si="1"/>
        <v>1.7964071856287425E-2</v>
      </c>
      <c r="M23" s="7">
        <f t="shared" si="2"/>
        <v>2.7027027027027029E-2</v>
      </c>
      <c r="N23" s="10">
        <f t="shared" si="3"/>
        <v>1.5045045045045047</v>
      </c>
    </row>
    <row r="24" spans="1:14">
      <c r="A24" s="6" t="s">
        <v>206</v>
      </c>
      <c r="B24" s="2">
        <v>12</v>
      </c>
      <c r="C24" s="2">
        <v>11</v>
      </c>
      <c r="D24" s="2">
        <v>1</v>
      </c>
      <c r="E24" s="2">
        <v>2</v>
      </c>
      <c r="F24" s="2"/>
      <c r="G24" s="2"/>
      <c r="H24" s="2"/>
      <c r="I24" s="2"/>
      <c r="J24" s="10">
        <f t="shared" si="0"/>
        <v>1.7307692307692308</v>
      </c>
      <c r="K24" s="9">
        <f>SUM(F24:I24)</f>
        <v>0</v>
      </c>
      <c r="L24" s="8">
        <f t="shared" si="1"/>
        <v>3.1137724550898204E-2</v>
      </c>
      <c r="M24" s="7">
        <f t="shared" si="2"/>
        <v>0</v>
      </c>
      <c r="N24" s="10">
        <f t="shared" si="3"/>
        <v>0</v>
      </c>
    </row>
    <row r="25" spans="1:14">
      <c r="A25" s="6" t="s">
        <v>47</v>
      </c>
      <c r="B25" s="2">
        <v>14</v>
      </c>
      <c r="C25" s="2">
        <v>9</v>
      </c>
      <c r="D25" s="2">
        <v>3</v>
      </c>
      <c r="E25" s="2"/>
      <c r="F25" s="2"/>
      <c r="G25" s="2"/>
      <c r="H25" s="2"/>
      <c r="I25" s="2"/>
      <c r="J25" s="10">
        <f t="shared" si="0"/>
        <v>1.5769230769230769</v>
      </c>
      <c r="K25" s="9">
        <f>SUM(F25:I25)</f>
        <v>0</v>
      </c>
      <c r="L25" s="8">
        <f t="shared" si="1"/>
        <v>3.1137724550898204E-2</v>
      </c>
      <c r="M25" s="7">
        <f t="shared" si="2"/>
        <v>0</v>
      </c>
      <c r="N25" s="10">
        <f t="shared" si="3"/>
        <v>0</v>
      </c>
    </row>
    <row r="26" spans="1:14">
      <c r="A26" s="6" t="s">
        <v>20</v>
      </c>
      <c r="B26" s="2">
        <v>17</v>
      </c>
      <c r="C26" s="2">
        <v>8</v>
      </c>
      <c r="D26" s="2">
        <v>5</v>
      </c>
      <c r="E26" s="2">
        <v>2</v>
      </c>
      <c r="F26" s="2">
        <v>2</v>
      </c>
      <c r="G26" s="2">
        <v>2</v>
      </c>
      <c r="H26" s="2"/>
      <c r="I26" s="2">
        <v>2</v>
      </c>
      <c r="J26" s="10">
        <f t="shared" si="0"/>
        <v>2.1666666666666665</v>
      </c>
      <c r="K26" s="9">
        <f>SUM(F26:I26)</f>
        <v>6</v>
      </c>
      <c r="L26" s="8">
        <f t="shared" si="1"/>
        <v>4.3113772455089822E-2</v>
      </c>
      <c r="M26" s="7">
        <f t="shared" si="2"/>
        <v>8.1081081081081086E-2</v>
      </c>
      <c r="N26" s="10">
        <f t="shared" si="3"/>
        <v>1.8806306306306306</v>
      </c>
    </row>
    <row r="27" spans="1:14">
      <c r="A27" s="6" t="s">
        <v>106</v>
      </c>
      <c r="B27" s="2">
        <v>7</v>
      </c>
      <c r="C27" s="2">
        <v>1</v>
      </c>
      <c r="D27" s="2">
        <v>2</v>
      </c>
      <c r="E27" s="2">
        <v>2</v>
      </c>
      <c r="F27" s="2"/>
      <c r="G27" s="2"/>
      <c r="H27" s="2"/>
      <c r="I27" s="2"/>
      <c r="J27" s="10">
        <f t="shared" si="0"/>
        <v>1.9166666666666667</v>
      </c>
      <c r="K27" s="9">
        <f>SUM(F27:I27)</f>
        <v>0</v>
      </c>
      <c r="L27" s="8">
        <f t="shared" si="1"/>
        <v>1.437125748502994E-2</v>
      </c>
      <c r="M27" s="7">
        <f t="shared" si="2"/>
        <v>0</v>
      </c>
      <c r="N27" s="10">
        <f t="shared" si="3"/>
        <v>0</v>
      </c>
    </row>
    <row r="28" spans="1:14">
      <c r="A28" s="6" t="s">
        <v>34</v>
      </c>
      <c r="B28" s="2">
        <v>7</v>
      </c>
      <c r="C28" s="2">
        <v>7</v>
      </c>
      <c r="D28" s="2">
        <v>1</v>
      </c>
      <c r="E28" s="2"/>
      <c r="F28" s="2">
        <v>1</v>
      </c>
      <c r="G28" s="2"/>
      <c r="H28" s="2"/>
      <c r="I28" s="2"/>
      <c r="J28" s="10">
        <f t="shared" si="0"/>
        <v>1.8125</v>
      </c>
      <c r="K28" s="9">
        <f>SUM(F28:I28)</f>
        <v>1</v>
      </c>
      <c r="L28" s="8">
        <f t="shared" si="1"/>
        <v>1.9161676646706587E-2</v>
      </c>
      <c r="M28" s="7">
        <f t="shared" si="2"/>
        <v>1.3513513513513514E-2</v>
      </c>
      <c r="N28" s="10">
        <f t="shared" si="3"/>
        <v>0.70523648648648651</v>
      </c>
    </row>
    <row r="29" spans="1:14">
      <c r="A29" s="6" t="s">
        <v>30</v>
      </c>
      <c r="B29" s="2">
        <v>16</v>
      </c>
      <c r="C29" s="2">
        <v>9</v>
      </c>
      <c r="D29" s="2">
        <v>4</v>
      </c>
      <c r="E29" s="2">
        <v>5</v>
      </c>
      <c r="F29" s="2">
        <v>1</v>
      </c>
      <c r="G29" s="2">
        <v>4</v>
      </c>
      <c r="H29" s="2">
        <v>1</v>
      </c>
      <c r="I29" s="2">
        <v>2</v>
      </c>
      <c r="J29" s="10">
        <f t="shared" si="0"/>
        <v>2.5499999999999998</v>
      </c>
      <c r="K29" s="9">
        <f>SUM(F29:I29)</f>
        <v>8</v>
      </c>
      <c r="L29" s="8">
        <f t="shared" si="1"/>
        <v>4.790419161676647E-2</v>
      </c>
      <c r="M29" s="7">
        <f t="shared" si="2"/>
        <v>0.10810810810810811</v>
      </c>
      <c r="N29" s="10">
        <f t="shared" si="3"/>
        <v>2.2567567567567566</v>
      </c>
    </row>
    <row r="30" spans="1:14">
      <c r="A30" s="6" t="s">
        <v>80</v>
      </c>
      <c r="B30" s="2">
        <v>15</v>
      </c>
      <c r="C30" s="2">
        <v>7</v>
      </c>
      <c r="D30" s="2">
        <v>5</v>
      </c>
      <c r="E30" s="2">
        <v>2</v>
      </c>
      <c r="F30" s="2">
        <v>3</v>
      </c>
      <c r="G30" s="2">
        <v>1</v>
      </c>
      <c r="H30" s="2"/>
      <c r="I30" s="2">
        <v>1</v>
      </c>
      <c r="J30" s="10">
        <f t="shared" si="0"/>
        <v>2.2121212121212119</v>
      </c>
      <c r="K30" s="9">
        <f>SUM(F30:I30)</f>
        <v>5</v>
      </c>
      <c r="L30" s="8">
        <f t="shared" si="1"/>
        <v>3.9520958083832339E-2</v>
      </c>
      <c r="M30" s="7">
        <f t="shared" si="2"/>
        <v>6.7567567567567571E-2</v>
      </c>
      <c r="N30" s="10">
        <f t="shared" si="3"/>
        <v>1.7096642096642096</v>
      </c>
    </row>
    <row r="31" spans="1:14">
      <c r="A31" s="6" t="s">
        <v>32</v>
      </c>
      <c r="B31" s="2">
        <v>19</v>
      </c>
      <c r="C31" s="2">
        <v>6</v>
      </c>
      <c r="D31" s="2">
        <v>4</v>
      </c>
      <c r="E31" s="2">
        <v>1</v>
      </c>
      <c r="F31" s="2"/>
      <c r="G31" s="2"/>
      <c r="H31" s="2"/>
      <c r="I31" s="2"/>
      <c r="J31" s="10">
        <f t="shared" si="0"/>
        <v>1.5666666666666667</v>
      </c>
      <c r="K31" s="9">
        <f>SUM(F31:I31)</f>
        <v>0</v>
      </c>
      <c r="L31" s="8">
        <f t="shared" si="1"/>
        <v>3.5928143712574849E-2</v>
      </c>
      <c r="M31" s="7">
        <f t="shared" si="2"/>
        <v>0</v>
      </c>
      <c r="N31" s="10">
        <f t="shared" si="3"/>
        <v>0</v>
      </c>
    </row>
    <row r="32" spans="1:14">
      <c r="A32" s="6" t="s">
        <v>77</v>
      </c>
      <c r="B32" s="2">
        <v>8</v>
      </c>
      <c r="C32" s="2">
        <v>3</v>
      </c>
      <c r="D32" s="2"/>
      <c r="E32" s="2">
        <v>1</v>
      </c>
      <c r="F32" s="2"/>
      <c r="G32" s="2"/>
      <c r="H32" s="2"/>
      <c r="I32" s="2"/>
      <c r="J32" s="10">
        <f t="shared" si="0"/>
        <v>1.5</v>
      </c>
      <c r="K32" s="9">
        <f>SUM(F32:I32)</f>
        <v>0</v>
      </c>
      <c r="L32" s="8">
        <f t="shared" si="1"/>
        <v>1.437125748502994E-2</v>
      </c>
      <c r="M32" s="7">
        <f t="shared" si="2"/>
        <v>0</v>
      </c>
      <c r="N32" s="10">
        <f t="shared" si="3"/>
        <v>0</v>
      </c>
    </row>
    <row r="33" spans="1:14">
      <c r="A33" s="6" t="s">
        <v>82</v>
      </c>
      <c r="B33" s="2">
        <v>19</v>
      </c>
      <c r="C33" s="2">
        <v>9</v>
      </c>
      <c r="D33" s="2">
        <v>1</v>
      </c>
      <c r="E33" s="2">
        <v>2</v>
      </c>
      <c r="F33" s="2">
        <v>1</v>
      </c>
      <c r="G33" s="2"/>
      <c r="H33" s="2"/>
      <c r="I33" s="2"/>
      <c r="J33" s="10">
        <f t="shared" si="0"/>
        <v>1.65625</v>
      </c>
      <c r="K33" s="9">
        <f>SUM(F33:I33)</f>
        <v>1</v>
      </c>
      <c r="L33" s="8">
        <f t="shared" si="1"/>
        <v>3.8323353293413173E-2</v>
      </c>
      <c r="M33" s="7">
        <f t="shared" si="2"/>
        <v>1.3513513513513514E-2</v>
      </c>
      <c r="N33" s="10">
        <f t="shared" si="3"/>
        <v>0.35261824324324326</v>
      </c>
    </row>
    <row r="34" spans="1:14">
      <c r="A34" s="6" t="s">
        <v>23</v>
      </c>
      <c r="B34" s="2">
        <v>21</v>
      </c>
      <c r="C34" s="2">
        <v>7</v>
      </c>
      <c r="D34" s="2">
        <v>4</v>
      </c>
      <c r="E34" s="2">
        <v>3</v>
      </c>
      <c r="F34" s="2"/>
      <c r="G34" s="2"/>
      <c r="H34" s="2"/>
      <c r="I34" s="2"/>
      <c r="J34" s="10">
        <f t="shared" si="0"/>
        <v>1.6857142857142857</v>
      </c>
      <c r="K34" s="9">
        <f>SUM(F34:I34)</f>
        <v>0</v>
      </c>
      <c r="L34" s="8">
        <f t="shared" si="1"/>
        <v>4.1916167664670656E-2</v>
      </c>
      <c r="M34" s="7">
        <f t="shared" si="2"/>
        <v>0</v>
      </c>
      <c r="N34" s="10">
        <f t="shared" si="3"/>
        <v>0</v>
      </c>
    </row>
    <row r="35" spans="1:14">
      <c r="A35" s="6" t="s">
        <v>57</v>
      </c>
      <c r="B35" s="2">
        <v>12</v>
      </c>
      <c r="C35" s="2">
        <v>10</v>
      </c>
      <c r="D35" s="2">
        <v>8</v>
      </c>
      <c r="E35" s="2">
        <v>1</v>
      </c>
      <c r="F35" s="2">
        <v>1</v>
      </c>
      <c r="G35" s="2"/>
      <c r="H35" s="2">
        <v>1</v>
      </c>
      <c r="I35" s="2">
        <v>1</v>
      </c>
      <c r="J35" s="10">
        <f t="shared" si="0"/>
        <v>2.1818181818181817</v>
      </c>
      <c r="K35" s="9">
        <f>SUM(F35:I35)</f>
        <v>3</v>
      </c>
      <c r="L35" s="8">
        <f t="shared" si="1"/>
        <v>3.9520958083832339E-2</v>
      </c>
      <c r="M35" s="7">
        <f t="shared" si="2"/>
        <v>4.0540540540540543E-2</v>
      </c>
      <c r="N35" s="10">
        <f t="shared" si="3"/>
        <v>1.0257985257985258</v>
      </c>
    </row>
    <row r="36" spans="1:14">
      <c r="A36" s="6" t="s">
        <v>599</v>
      </c>
      <c r="B36" s="2"/>
      <c r="C36" s="2"/>
      <c r="D36" s="2"/>
      <c r="E36" s="2">
        <v>1</v>
      </c>
      <c r="F36" s="2"/>
      <c r="G36" s="2"/>
      <c r="H36" s="2"/>
      <c r="I36" s="2"/>
      <c r="J36" s="10">
        <f t="shared" si="0"/>
        <v>4</v>
      </c>
      <c r="K36" s="9">
        <f>SUM(F36:I36)</f>
        <v>0</v>
      </c>
      <c r="L36" s="8">
        <f t="shared" si="1"/>
        <v>1.1976047904191617E-3</v>
      </c>
      <c r="M36" s="7">
        <f t="shared" si="2"/>
        <v>0</v>
      </c>
      <c r="N36" s="10">
        <f t="shared" si="3"/>
        <v>0</v>
      </c>
    </row>
    <row r="37" spans="1:14">
      <c r="A37" s="6" t="s">
        <v>864</v>
      </c>
      <c r="B37" s="2">
        <v>414</v>
      </c>
      <c r="C37" s="2">
        <v>211</v>
      </c>
      <c r="D37" s="2">
        <v>106</v>
      </c>
      <c r="E37" s="2">
        <v>50</v>
      </c>
      <c r="F37" s="2">
        <v>30</v>
      </c>
      <c r="G37" s="2">
        <v>22</v>
      </c>
      <c r="H37" s="2">
        <v>2</v>
      </c>
      <c r="I37" s="2">
        <v>20</v>
      </c>
      <c r="J37" s="5">
        <f t="shared" si="0"/>
        <v>1.9760479041916168</v>
      </c>
      <c r="K37" s="5">
        <f>SUM(F37:I37)</f>
        <v>74</v>
      </c>
      <c r="L37" s="4">
        <f t="shared" si="1"/>
        <v>1</v>
      </c>
      <c r="M37" s="4">
        <f t="shared" si="2"/>
        <v>1</v>
      </c>
      <c r="N37" s="3">
        <f t="shared" si="3"/>
        <v>1</v>
      </c>
    </row>
    <row r="38" spans="1:14">
      <c r="B38"/>
      <c r="C38"/>
      <c r="D38"/>
      <c r="E38"/>
      <c r="F38"/>
      <c r="G38"/>
      <c r="H38"/>
      <c r="I38"/>
      <c r="K38"/>
    </row>
    <row r="39" spans="1:14">
      <c r="B39"/>
      <c r="C39"/>
      <c r="D39"/>
      <c r="E39"/>
      <c r="F39"/>
      <c r="G39"/>
      <c r="H39"/>
      <c r="I39"/>
      <c r="K39"/>
    </row>
    <row r="40" spans="1:14">
      <c r="B40"/>
      <c r="C40"/>
      <c r="D40"/>
      <c r="E40"/>
      <c r="F40"/>
      <c r="G40"/>
      <c r="H40"/>
      <c r="I40"/>
      <c r="K40"/>
    </row>
  </sheetData>
  <mergeCells count="1">
    <mergeCell ref="A1:N1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3099-EBBE-4E50-A450-02F183AB903A}">
  <dimension ref="A1:I123"/>
  <sheetViews>
    <sheetView topLeftCell="A13" workbookViewId="0">
      <selection activeCell="E36" sqref="E36"/>
    </sheetView>
  </sheetViews>
  <sheetFormatPr defaultRowHeight="14.45"/>
  <cols>
    <col min="1" max="1" width="19.85546875" bestFit="1" customWidth="1"/>
    <col min="2" max="2" width="7.140625" style="1" bestFit="1" customWidth="1"/>
    <col min="3" max="3" width="6.7109375" style="1" bestFit="1" customWidth="1"/>
    <col min="4" max="4" width="6.42578125" style="1" bestFit="1" customWidth="1"/>
    <col min="5" max="5" width="8.140625" bestFit="1" customWidth="1"/>
  </cols>
  <sheetData>
    <row r="1" spans="1:9" ht="23.45">
      <c r="A1" s="40" t="s">
        <v>865</v>
      </c>
      <c r="B1" s="40"/>
      <c r="C1" s="40"/>
      <c r="D1" s="40"/>
      <c r="E1" s="40"/>
    </row>
    <row r="2" spans="1:9">
      <c r="A2" s="12" t="s">
        <v>4</v>
      </c>
      <c r="B2" t="s">
        <v>92</v>
      </c>
      <c r="C2" s="22"/>
      <c r="D2" s="12" t="s">
        <v>0</v>
      </c>
      <c r="E2" t="s">
        <v>856</v>
      </c>
    </row>
    <row r="3" spans="1:9">
      <c r="A3" s="23"/>
      <c r="B3" s="14"/>
      <c r="C3" s="14"/>
      <c r="D3" s="14"/>
      <c r="E3" s="13"/>
    </row>
    <row r="4" spans="1:9">
      <c r="A4" s="12" t="s">
        <v>866</v>
      </c>
      <c r="B4" s="1" t="s">
        <v>867</v>
      </c>
      <c r="C4" s="1" t="s">
        <v>868</v>
      </c>
      <c r="D4" s="1" t="s">
        <v>869</v>
      </c>
      <c r="E4" s="11" t="s">
        <v>870</v>
      </c>
    </row>
    <row r="5" spans="1:9">
      <c r="A5" s="6" t="s">
        <v>63</v>
      </c>
      <c r="B5" s="2">
        <v>2</v>
      </c>
      <c r="C5" s="2">
        <v>3</v>
      </c>
      <c r="D5" s="2">
        <v>0</v>
      </c>
      <c r="E5" s="7">
        <f t="shared" ref="E5:E36" si="0">IFERROR((B5+D5/2)/SUM(B5:D5),"")</f>
        <v>0.4</v>
      </c>
    </row>
    <row r="6" spans="1:9">
      <c r="A6" s="6" t="s">
        <v>18</v>
      </c>
      <c r="B6" s="2">
        <v>9</v>
      </c>
      <c r="C6" s="2">
        <v>3</v>
      </c>
      <c r="D6" s="2">
        <v>0</v>
      </c>
      <c r="E6" s="7">
        <f t="shared" si="0"/>
        <v>0.75</v>
      </c>
    </row>
    <row r="7" spans="1:9">
      <c r="A7" s="6" t="s">
        <v>51</v>
      </c>
      <c r="B7" s="2">
        <v>5</v>
      </c>
      <c r="C7" s="2">
        <v>2</v>
      </c>
      <c r="D7" s="2">
        <v>0</v>
      </c>
      <c r="E7" s="7">
        <f t="shared" si="0"/>
        <v>0.7142857142857143</v>
      </c>
    </row>
    <row r="8" spans="1:9">
      <c r="A8" s="6" t="s">
        <v>44</v>
      </c>
      <c r="B8" s="2">
        <v>0</v>
      </c>
      <c r="C8" s="2">
        <v>1</v>
      </c>
      <c r="D8" s="2">
        <v>0</v>
      </c>
      <c r="E8" s="7">
        <f t="shared" si="0"/>
        <v>0</v>
      </c>
    </row>
    <row r="9" spans="1:9">
      <c r="A9" s="6" t="s">
        <v>55</v>
      </c>
      <c r="B9" s="2">
        <v>1</v>
      </c>
      <c r="C9" s="2">
        <v>0</v>
      </c>
      <c r="D9" s="2">
        <v>0</v>
      </c>
      <c r="E9" s="7">
        <f t="shared" si="0"/>
        <v>1</v>
      </c>
    </row>
    <row r="10" spans="1:9">
      <c r="A10" s="6" t="s">
        <v>59</v>
      </c>
      <c r="B10" s="2">
        <v>5</v>
      </c>
      <c r="C10" s="2">
        <v>4</v>
      </c>
      <c r="D10" s="2">
        <v>0</v>
      </c>
      <c r="E10" s="7">
        <f t="shared" si="0"/>
        <v>0.55555555555555558</v>
      </c>
    </row>
    <row r="11" spans="1:9">
      <c r="A11" s="6" t="s">
        <v>92</v>
      </c>
      <c r="B11" s="2">
        <v>4</v>
      </c>
      <c r="C11" s="2">
        <v>4</v>
      </c>
      <c r="D11" s="2">
        <v>0</v>
      </c>
      <c r="E11" s="7">
        <f t="shared" si="0"/>
        <v>0.5</v>
      </c>
    </row>
    <row r="12" spans="1:9">
      <c r="A12" s="6" t="s">
        <v>69</v>
      </c>
      <c r="B12" s="2">
        <v>3</v>
      </c>
      <c r="C12" s="2">
        <v>1</v>
      </c>
      <c r="D12" s="2">
        <v>0</v>
      </c>
      <c r="E12" s="7">
        <f t="shared" si="0"/>
        <v>0.75</v>
      </c>
      <c r="I12" s="21"/>
    </row>
    <row r="13" spans="1:9">
      <c r="A13" s="6" t="s">
        <v>38</v>
      </c>
      <c r="B13" s="2">
        <v>4</v>
      </c>
      <c r="C13" s="2">
        <v>3</v>
      </c>
      <c r="D13" s="2">
        <v>1</v>
      </c>
      <c r="E13" s="7">
        <f t="shared" si="0"/>
        <v>0.5625</v>
      </c>
    </row>
    <row r="14" spans="1:9">
      <c r="A14" s="6" t="s">
        <v>116</v>
      </c>
      <c r="B14" s="2">
        <v>2</v>
      </c>
      <c r="C14" s="2">
        <v>0</v>
      </c>
      <c r="D14" s="2">
        <v>0</v>
      </c>
      <c r="E14" s="7">
        <f t="shared" si="0"/>
        <v>1</v>
      </c>
    </row>
    <row r="15" spans="1:9">
      <c r="A15" s="6" t="s">
        <v>36</v>
      </c>
      <c r="B15" s="2">
        <v>4</v>
      </c>
      <c r="C15" s="2">
        <v>5</v>
      </c>
      <c r="D15" s="2">
        <v>0</v>
      </c>
      <c r="E15" s="7">
        <f t="shared" si="0"/>
        <v>0.44444444444444442</v>
      </c>
    </row>
    <row r="16" spans="1:9">
      <c r="A16" s="6" t="s">
        <v>415</v>
      </c>
      <c r="B16" s="2"/>
      <c r="C16" s="2"/>
      <c r="D16" s="2"/>
      <c r="E16" s="7" t="str">
        <f t="shared" si="0"/>
        <v/>
      </c>
    </row>
    <row r="17" spans="1:5">
      <c r="A17" s="6" t="s">
        <v>28</v>
      </c>
      <c r="B17" s="2">
        <v>2</v>
      </c>
      <c r="C17" s="2">
        <v>2</v>
      </c>
      <c r="D17" s="2">
        <v>0</v>
      </c>
      <c r="E17" s="7">
        <f t="shared" si="0"/>
        <v>0.5</v>
      </c>
    </row>
    <row r="18" spans="1:5">
      <c r="A18" s="6" t="s">
        <v>240</v>
      </c>
      <c r="B18" s="2"/>
      <c r="C18" s="2"/>
      <c r="D18" s="2"/>
      <c r="E18" s="7" t="str">
        <f t="shared" si="0"/>
        <v/>
      </c>
    </row>
    <row r="19" spans="1:5">
      <c r="A19" s="6" t="s">
        <v>140</v>
      </c>
      <c r="B19" s="2">
        <v>2</v>
      </c>
      <c r="C19" s="2">
        <v>1</v>
      </c>
      <c r="D19" s="2">
        <v>0</v>
      </c>
      <c r="E19" s="7">
        <f t="shared" si="0"/>
        <v>0.66666666666666663</v>
      </c>
    </row>
    <row r="20" spans="1:5">
      <c r="A20" s="6" t="s">
        <v>41</v>
      </c>
      <c r="B20" s="2">
        <v>2</v>
      </c>
      <c r="C20" s="2">
        <v>3</v>
      </c>
      <c r="D20" s="2">
        <v>0</v>
      </c>
      <c r="E20" s="7">
        <f t="shared" si="0"/>
        <v>0.4</v>
      </c>
    </row>
    <row r="21" spans="1:5">
      <c r="A21" s="6" t="s">
        <v>25</v>
      </c>
      <c r="B21" s="2">
        <v>3</v>
      </c>
      <c r="C21" s="2">
        <v>3</v>
      </c>
      <c r="D21" s="2">
        <v>0</v>
      </c>
      <c r="E21" s="7">
        <f t="shared" si="0"/>
        <v>0.5</v>
      </c>
    </row>
    <row r="22" spans="1:5">
      <c r="A22" s="6" t="s">
        <v>145</v>
      </c>
      <c r="B22" s="2">
        <v>2</v>
      </c>
      <c r="C22" s="2">
        <v>1</v>
      </c>
      <c r="D22" s="2">
        <v>0</v>
      </c>
      <c r="E22" s="7">
        <f t="shared" si="0"/>
        <v>0.66666666666666663</v>
      </c>
    </row>
    <row r="23" spans="1:5">
      <c r="A23" s="6" t="s">
        <v>206</v>
      </c>
      <c r="B23" s="2">
        <v>2</v>
      </c>
      <c r="C23" s="2">
        <v>3</v>
      </c>
      <c r="D23" s="2">
        <v>0</v>
      </c>
      <c r="E23" s="7">
        <f t="shared" si="0"/>
        <v>0.4</v>
      </c>
    </row>
    <row r="24" spans="1:5">
      <c r="A24" s="6" t="s">
        <v>47</v>
      </c>
      <c r="B24" s="2">
        <v>7</v>
      </c>
      <c r="C24" s="2">
        <v>2</v>
      </c>
      <c r="D24" s="2">
        <v>0</v>
      </c>
      <c r="E24" s="7">
        <f t="shared" si="0"/>
        <v>0.77777777777777779</v>
      </c>
    </row>
    <row r="25" spans="1:5">
      <c r="A25" s="6" t="s">
        <v>20</v>
      </c>
      <c r="B25" s="2">
        <v>3</v>
      </c>
      <c r="C25" s="2">
        <v>3</v>
      </c>
      <c r="D25" s="2">
        <v>0</v>
      </c>
      <c r="E25" s="7">
        <f t="shared" si="0"/>
        <v>0.5</v>
      </c>
    </row>
    <row r="26" spans="1:5">
      <c r="A26" s="6" t="s">
        <v>106</v>
      </c>
      <c r="B26" s="2">
        <v>0</v>
      </c>
      <c r="C26" s="2">
        <v>1</v>
      </c>
      <c r="D26" s="2">
        <v>0</v>
      </c>
      <c r="E26" s="7">
        <f t="shared" si="0"/>
        <v>0</v>
      </c>
    </row>
    <row r="27" spans="1:5">
      <c r="A27" s="6" t="s">
        <v>34</v>
      </c>
      <c r="B27" s="2">
        <v>1</v>
      </c>
      <c r="C27" s="2">
        <v>1</v>
      </c>
      <c r="D27" s="2">
        <v>0</v>
      </c>
      <c r="E27" s="7">
        <f t="shared" si="0"/>
        <v>0.5</v>
      </c>
    </row>
    <row r="28" spans="1:5">
      <c r="A28" s="6" t="s">
        <v>30</v>
      </c>
      <c r="B28" s="2">
        <v>5</v>
      </c>
      <c r="C28" s="2">
        <v>1</v>
      </c>
      <c r="D28" s="2">
        <v>1</v>
      </c>
      <c r="E28" s="7">
        <f t="shared" si="0"/>
        <v>0.7857142857142857</v>
      </c>
    </row>
    <row r="29" spans="1:5">
      <c r="A29" s="6" t="s">
        <v>80</v>
      </c>
      <c r="B29" s="2">
        <v>2</v>
      </c>
      <c r="C29" s="2">
        <v>3</v>
      </c>
      <c r="D29" s="2">
        <v>1</v>
      </c>
      <c r="E29" s="7">
        <f t="shared" si="0"/>
        <v>0.41666666666666669</v>
      </c>
    </row>
    <row r="30" spans="1:5">
      <c r="A30" s="6" t="s">
        <v>32</v>
      </c>
      <c r="B30" s="2">
        <v>4</v>
      </c>
      <c r="C30" s="2">
        <v>0</v>
      </c>
      <c r="D30" s="2">
        <v>0</v>
      </c>
      <c r="E30" s="7">
        <f t="shared" si="0"/>
        <v>1</v>
      </c>
    </row>
    <row r="31" spans="1:5">
      <c r="A31" s="6" t="s">
        <v>77</v>
      </c>
      <c r="B31" s="2">
        <v>0</v>
      </c>
      <c r="C31" s="2">
        <v>1</v>
      </c>
      <c r="D31" s="2">
        <v>0</v>
      </c>
      <c r="E31" s="7">
        <f t="shared" si="0"/>
        <v>0</v>
      </c>
    </row>
    <row r="32" spans="1:5">
      <c r="A32" s="6" t="s">
        <v>82</v>
      </c>
      <c r="B32" s="2">
        <v>2</v>
      </c>
      <c r="C32" s="2">
        <v>0</v>
      </c>
      <c r="D32" s="2">
        <v>0</v>
      </c>
      <c r="E32" s="7">
        <f t="shared" si="0"/>
        <v>1</v>
      </c>
    </row>
    <row r="33" spans="1:5">
      <c r="A33" s="6" t="s">
        <v>23</v>
      </c>
      <c r="B33" s="2">
        <v>1</v>
      </c>
      <c r="C33" s="2">
        <v>6</v>
      </c>
      <c r="D33" s="2">
        <v>0</v>
      </c>
      <c r="E33" s="7">
        <f t="shared" si="0"/>
        <v>0.14285714285714285</v>
      </c>
    </row>
    <row r="34" spans="1:5">
      <c r="A34" s="6" t="s">
        <v>57</v>
      </c>
      <c r="B34" s="2">
        <v>6</v>
      </c>
      <c r="C34" s="2">
        <v>6</v>
      </c>
      <c r="D34" s="2">
        <v>0</v>
      </c>
      <c r="E34" s="7">
        <f t="shared" si="0"/>
        <v>0.5</v>
      </c>
    </row>
    <row r="35" spans="1:5">
      <c r="A35" s="6" t="s">
        <v>599</v>
      </c>
      <c r="B35" s="2"/>
      <c r="C35" s="2"/>
      <c r="D35" s="2"/>
      <c r="E35" s="7" t="str">
        <f t="shared" si="0"/>
        <v/>
      </c>
    </row>
    <row r="36" spans="1:5">
      <c r="A36" s="6" t="s">
        <v>864</v>
      </c>
      <c r="B36" s="2">
        <v>83</v>
      </c>
      <c r="C36" s="2">
        <v>63</v>
      </c>
      <c r="D36" s="2">
        <v>3</v>
      </c>
      <c r="E36" s="4">
        <f t="shared" si="0"/>
        <v>0.56711409395973156</v>
      </c>
    </row>
    <row r="37" spans="1:5">
      <c r="B37"/>
      <c r="C37"/>
      <c r="D37"/>
    </row>
    <row r="38" spans="1:5">
      <c r="B38"/>
      <c r="C38"/>
      <c r="D38"/>
    </row>
    <row r="39" spans="1:5">
      <c r="B39"/>
      <c r="C39"/>
      <c r="D39"/>
    </row>
    <row r="40" spans="1:5">
      <c r="B40"/>
      <c r="C40"/>
      <c r="D40"/>
    </row>
    <row r="41" spans="1:5">
      <c r="B41"/>
      <c r="C41"/>
      <c r="D41"/>
    </row>
    <row r="42" spans="1:5">
      <c r="B42"/>
      <c r="C42"/>
      <c r="D42"/>
    </row>
    <row r="43" spans="1:5">
      <c r="B43"/>
      <c r="C43"/>
      <c r="D43"/>
    </row>
    <row r="44" spans="1:5">
      <c r="B44"/>
      <c r="C44"/>
      <c r="D44"/>
    </row>
    <row r="45" spans="1:5">
      <c r="B45"/>
      <c r="C45"/>
      <c r="D45"/>
    </row>
    <row r="46" spans="1:5">
      <c r="B46"/>
      <c r="C46"/>
      <c r="D46"/>
    </row>
    <row r="47" spans="1:5">
      <c r="B47"/>
      <c r="C47"/>
      <c r="D47"/>
    </row>
    <row r="48" spans="1:5">
      <c r="B48"/>
      <c r="C48"/>
      <c r="D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Colosimo</dc:creator>
  <cp:keywords/>
  <dc:description/>
  <cp:lastModifiedBy>Peter Colosimo</cp:lastModifiedBy>
  <cp:revision/>
  <dcterms:created xsi:type="dcterms:W3CDTF">2020-02-06T22:21:56Z</dcterms:created>
  <dcterms:modified xsi:type="dcterms:W3CDTF">2020-10-24T17:05:06Z</dcterms:modified>
  <cp:category/>
  <cp:contentStatus/>
</cp:coreProperties>
</file>