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Boatproject\python-project\"/>
    </mc:Choice>
  </mc:AlternateContent>
  <xr:revisionPtr revIDLastSave="0" documentId="13_ncr:1_{16E544B0-BE08-4D24-A626-141BF7A19823}" xr6:coauthVersionLast="47" xr6:coauthVersionMax="47" xr10:uidLastSave="{00000000-0000-0000-0000-000000000000}"/>
  <bookViews>
    <workbookView xWindow="28680" yWindow="1155" windowWidth="29040" windowHeight="15720" firstSheet="7" activeTab="7" xr2:uid="{00000000-000D-0000-FFFF-FFFF00000000}"/>
  </bookViews>
  <sheets>
    <sheet name="250000เล่ม" sheetId="7" r:id="rId1"/>
    <sheet name="240000เล่ม" sheetId="8" r:id="rId2"/>
    <sheet name="230000เล่ม" sheetId="11" r:id="rId3"/>
    <sheet name="220000เล่ม" sheetId="9" r:id="rId4"/>
    <sheet name="210000เล่ม" sheetId="10" r:id="rId5"/>
    <sheet name="การกุศล10+15=250000เล่ม" sheetId="12" r:id="rId6"/>
    <sheet name="การกุศล10+14=240000เล่ม" sheetId="13" r:id="rId7"/>
    <sheet name="การกุศล10+13=230000เล่ม" sheetId="14" r:id="rId8"/>
    <sheet name="การกุศล10+12=220000เล่ม" sheetId="15" r:id="rId9"/>
    <sheet name="การกุศล10+11=210000เล่ม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2" l="1"/>
  <c r="H42" i="12"/>
  <c r="H38" i="12"/>
  <c r="H33" i="12"/>
  <c r="H29" i="12"/>
  <c r="H34" i="12" s="1"/>
  <c r="H52" i="13"/>
  <c r="H56" i="13" s="1"/>
  <c r="H42" i="13"/>
  <c r="H46" i="13" s="1"/>
  <c r="H87" i="14"/>
  <c r="H72" i="14"/>
  <c r="H63" i="14"/>
  <c r="H67" i="14" s="1"/>
  <c r="H53" i="14"/>
  <c r="H57" i="14" s="1"/>
  <c r="H46" i="15"/>
  <c r="H50" i="15" s="1"/>
  <c r="H37" i="15"/>
  <c r="H41" i="15" s="1"/>
  <c r="H77" i="16"/>
  <c r="H66" i="16"/>
  <c r="H57" i="16"/>
  <c r="H61" i="16" s="1"/>
  <c r="H48" i="16"/>
  <c r="H52" i="16" s="1"/>
  <c r="H16" i="16"/>
  <c r="H20" i="16" s="1"/>
  <c r="H7" i="16"/>
  <c r="H11" i="16" s="1"/>
  <c r="H16" i="15"/>
  <c r="H20" i="15" s="1"/>
  <c r="H7" i="15"/>
  <c r="H11" i="15" s="1"/>
  <c r="H36" i="16"/>
  <c r="H25" i="16"/>
  <c r="H17" i="14"/>
  <c r="H21" i="14" s="1"/>
  <c r="H7" i="14"/>
  <c r="H11" i="14" s="1"/>
  <c r="H41" i="14"/>
  <c r="H26" i="14"/>
  <c r="H17" i="13"/>
  <c r="H21" i="13" s="1"/>
  <c r="H7" i="13"/>
  <c r="H20" i="12"/>
  <c r="H16" i="12"/>
  <c r="H21" i="12" s="1"/>
  <c r="H11" i="12"/>
  <c r="H7" i="12"/>
  <c r="H12" i="12" s="1"/>
  <c r="H68" i="11"/>
  <c r="H53" i="11"/>
  <c r="H43" i="11"/>
  <c r="H31" i="11"/>
  <c r="H16" i="11"/>
  <c r="H7" i="11"/>
  <c r="H59" i="10"/>
  <c r="H48" i="10"/>
  <c r="H39" i="10"/>
  <c r="H16" i="10"/>
  <c r="H27" i="10"/>
  <c r="H7" i="10"/>
  <c r="H29" i="9"/>
  <c r="H7" i="9"/>
  <c r="H33" i="8"/>
  <c r="H7" i="8"/>
  <c r="H23" i="7"/>
  <c r="H19" i="7"/>
  <c r="H24" i="7" s="1"/>
  <c r="H7" i="7"/>
  <c r="H11" i="7"/>
  <c r="H11" i="13" l="1"/>
  <c r="H12" i="7"/>
</calcChain>
</file>

<file path=xl/sharedStrings.xml><?xml version="1.0" encoding="utf-8"?>
<sst xmlns="http://schemas.openxmlformats.org/spreadsheetml/2006/main" count="550" uniqueCount="42">
  <si>
    <t>PT</t>
  </si>
  <si>
    <t>จำนวน (เล่ม)</t>
  </si>
  <si>
    <t>ชุด</t>
  </si>
  <si>
    <t>รูปแบบ</t>
  </si>
  <si>
    <t>จัด 200,000 ก่อน</t>
  </si>
  <si>
    <t>จัด 40,000 ที่เหลือ</t>
  </si>
  <si>
    <t>0-7999</t>
  </si>
  <si>
    <t>เล่ม</t>
  </si>
  <si>
    <t>8000-9999</t>
  </si>
  <si>
    <t>รวม</t>
  </si>
  <si>
    <t>จัด 20,000 ที่เหลือ</t>
  </si>
  <si>
    <t>0-3999</t>
  </si>
  <si>
    <t>4000-7999</t>
  </si>
  <si>
    <t>จัด 50,000 ที่เหลือ</t>
  </si>
  <si>
    <t>จัด 150,000 ก่อน</t>
  </si>
  <si>
    <t>จัด 10,000 ที่เหลือ</t>
  </si>
  <si>
    <t>0-9999</t>
  </si>
  <si>
    <t>0-4999</t>
  </si>
  <si>
    <t>***************************************************************************************</t>
  </si>
  <si>
    <t>**************************************************************************************************************</t>
  </si>
  <si>
    <t>*****************************************************************************************************</t>
  </si>
  <si>
    <t>***********************************************************************************************************</t>
  </si>
  <si>
    <t>0-999</t>
  </si>
  <si>
    <t>4000-9999</t>
  </si>
  <si>
    <t>1000-3999</t>
  </si>
  <si>
    <t>จัด 30,000 ที่เหลือ</t>
  </si>
  <si>
    <t>5000-6999</t>
  </si>
  <si>
    <t>7000-8999</t>
  </si>
  <si>
    <t>9000-9999</t>
  </si>
  <si>
    <t>การกุศล 10 ชุด</t>
  </si>
  <si>
    <t>L6 15 ชุด</t>
  </si>
  <si>
    <t>รวม 25 ชุด</t>
  </si>
  <si>
    <t>รวม 24 ชุด</t>
  </si>
  <si>
    <t>L6 14 ชุด</t>
  </si>
  <si>
    <t>จัด 10 ชุดแรกก่อน</t>
  </si>
  <si>
    <t>L6 13 ชุด</t>
  </si>
  <si>
    <t>จัด 5 ชุดแรกก่อน</t>
  </si>
  <si>
    <t>รวม 23 ชุด</t>
  </si>
  <si>
    <t>รวม 22 ชุด</t>
  </si>
  <si>
    <t>รวม 21 ชุด</t>
  </si>
  <si>
    <t>L6 11 ชุด</t>
  </si>
  <si>
    <t>L6 12 ชุด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</si>
</sst>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AAE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7" fontId="1" fillId="0" borderId="8" xfId="1" applyNumberFormat="1" applyFont="1" applyBorder="1" applyAlignment="1">
      <alignment horizontal="center" vertical="center"/>
    </xf>
    <xf numFmtId="187" fontId="1" fillId="0" borderId="1" xfId="0" applyNumberFormat="1" applyFont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87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0" borderId="6" xfId="0" applyFont="1" applyBorder="1"/>
    <xf numFmtId="187" fontId="1" fillId="0" borderId="0" xfId="1" applyNumberFormat="1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87" fontId="0" fillId="0" borderId="1" xfId="1" applyNumberFormat="1" applyFont="1" applyBorder="1" applyAlignment="1">
      <alignment horizontal="center" vertical="center"/>
    </xf>
    <xf numFmtId="187" fontId="0" fillId="0" borderId="0" xfId="1" applyNumberFormat="1" applyFont="1" applyFill="1" applyBorder="1" applyAlignment="1">
      <alignment horizontal="center" vertical="center"/>
    </xf>
    <xf numFmtId="187" fontId="0" fillId="0" borderId="4" xfId="1" applyNumberFormat="1" applyFont="1" applyBorder="1" applyAlignment="1">
      <alignment horizontal="center" vertical="center"/>
    </xf>
    <xf numFmtId="0" fontId="1" fillId="0" borderId="8" xfId="0" applyFont="1" applyBorder="1"/>
    <xf numFmtId="187" fontId="0" fillId="0" borderId="8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7" fontId="1" fillId="0" borderId="1" xfId="1" applyNumberFormat="1" applyFont="1" applyBorder="1" applyAlignment="1">
      <alignment horizontal="center" vertical="center"/>
    </xf>
    <xf numFmtId="187" fontId="1" fillId="0" borderId="10" xfId="1" applyNumberFormat="1" applyFont="1" applyFill="1" applyBorder="1" applyAlignment="1">
      <alignment horizontal="left" vertical="center"/>
    </xf>
    <xf numFmtId="187" fontId="1" fillId="0" borderId="10" xfId="1" applyNumberFormat="1" applyFont="1" applyFill="1" applyBorder="1" applyAlignment="1">
      <alignment horizontal="center" vertical="center"/>
    </xf>
    <xf numFmtId="187" fontId="1" fillId="0" borderId="9" xfId="1" applyNumberFormat="1" applyFont="1" applyFill="1" applyBorder="1" applyAlignment="1">
      <alignment horizontal="center" vertical="center"/>
    </xf>
    <xf numFmtId="187" fontId="1" fillId="0" borderId="0" xfId="0" applyNumberFormat="1" applyFont="1" applyBorder="1"/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87" fontId="1" fillId="0" borderId="0" xfId="0" applyNumberFormat="1" applyFont="1" applyFill="1" applyBorder="1"/>
    <xf numFmtId="0" fontId="0" fillId="9" borderId="0" xfId="0" applyFill="1" applyAlignment="1">
      <alignment horizontal="center"/>
    </xf>
    <xf numFmtId="0" fontId="0" fillId="0" borderId="1" xfId="0" applyFill="1" applyBorder="1"/>
    <xf numFmtId="0" fontId="0" fillId="10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AAEC"/>
      <color rgb="FFF935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4"/>
  <sheetViews>
    <sheetView topLeftCell="A4" zoomScale="130" zoomScaleNormal="130" workbookViewId="0">
      <selection activeCell="G30" sqref="G30"/>
    </sheetView>
  </sheetViews>
  <sheetFormatPr defaultRowHeight="14.25" x14ac:dyDescent="0.2"/>
  <cols>
    <col min="1" max="1" width="6.125" bestFit="1" customWidth="1"/>
    <col min="2" max="2" width="10.75" customWidth="1"/>
    <col min="3" max="3" width="11.75" customWidth="1"/>
    <col min="4" max="4" width="16.625" bestFit="1" customWidth="1"/>
    <col min="5" max="5" width="11.75" customWidth="1"/>
    <col min="6" max="6" width="12.625" customWidth="1"/>
    <col min="7" max="7" width="12.25" customWidth="1"/>
    <col min="8" max="8" width="12.125" bestFit="1" customWidth="1"/>
  </cols>
  <sheetData>
    <row r="3" spans="1:9" x14ac:dyDescent="0.2">
      <c r="A3" t="s">
        <v>3</v>
      </c>
      <c r="B3">
        <v>2111</v>
      </c>
    </row>
    <row r="6" spans="1:9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  <c r="I6" s="4"/>
    </row>
    <row r="7" spans="1:9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COUNT(C7:G11)*10000</f>
        <v>250000</v>
      </c>
      <c r="I7" s="5"/>
    </row>
    <row r="8" spans="1:9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  <c r="I8" s="6"/>
    </row>
    <row r="9" spans="1:9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  <c r="I9" s="6"/>
    </row>
    <row r="10" spans="1:9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  <c r="I10" s="6"/>
    </row>
    <row r="11" spans="1:9" x14ac:dyDescent="0.2">
      <c r="B11" s="44"/>
      <c r="C11" s="10">
        <v>21</v>
      </c>
      <c r="D11" s="10">
        <v>22</v>
      </c>
      <c r="E11" s="10">
        <v>23</v>
      </c>
      <c r="F11" s="10">
        <v>24</v>
      </c>
      <c r="G11" s="10">
        <v>25</v>
      </c>
      <c r="H11" s="7">
        <f>COUNT(#REF!)*10000</f>
        <v>0</v>
      </c>
      <c r="I11" s="6"/>
    </row>
    <row r="12" spans="1:9" ht="21.6" customHeight="1" x14ac:dyDescent="0.2">
      <c r="H12" s="8">
        <f>SUM(H7:H11)/10000</f>
        <v>25</v>
      </c>
    </row>
    <row r="13" spans="1:9" x14ac:dyDescent="0.2">
      <c r="A13" t="s">
        <v>21</v>
      </c>
    </row>
    <row r="15" spans="1:9" x14ac:dyDescent="0.2">
      <c r="A15" t="s">
        <v>3</v>
      </c>
      <c r="B15">
        <v>221</v>
      </c>
    </row>
    <row r="18" spans="2:8" x14ac:dyDescent="0.2">
      <c r="B18" s="1" t="s">
        <v>0</v>
      </c>
      <c r="C18" s="1">
        <v>1</v>
      </c>
      <c r="D18" s="1">
        <v>1</v>
      </c>
      <c r="E18" s="1">
        <v>2</v>
      </c>
      <c r="F18" s="1">
        <v>2</v>
      </c>
      <c r="G18" s="1">
        <v>3</v>
      </c>
      <c r="H18" s="2" t="s">
        <v>1</v>
      </c>
    </row>
    <row r="19" spans="2:8" x14ac:dyDescent="0.2">
      <c r="B19" s="44" t="s">
        <v>2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45">
        <f>COUNT(C19:G23)*10000</f>
        <v>250000</v>
      </c>
    </row>
    <row r="20" spans="2:8" x14ac:dyDescent="0.2">
      <c r="B20" s="44"/>
      <c r="C20" s="3">
        <v>6</v>
      </c>
      <c r="D20" s="3">
        <v>7</v>
      </c>
      <c r="E20" s="3">
        <v>8</v>
      </c>
      <c r="F20" s="3">
        <v>9</v>
      </c>
      <c r="G20" s="3">
        <v>10</v>
      </c>
      <c r="H20" s="45"/>
    </row>
    <row r="21" spans="2:8" x14ac:dyDescent="0.2">
      <c r="B21" s="44"/>
      <c r="C21" s="3">
        <v>11</v>
      </c>
      <c r="D21" s="3">
        <v>12</v>
      </c>
      <c r="E21" s="3">
        <v>13</v>
      </c>
      <c r="F21" s="3">
        <v>14</v>
      </c>
      <c r="G21" s="3">
        <v>15</v>
      </c>
      <c r="H21" s="45"/>
    </row>
    <row r="22" spans="2:8" x14ac:dyDescent="0.2">
      <c r="B22" s="44"/>
      <c r="C22" s="3">
        <v>16</v>
      </c>
      <c r="D22" s="3">
        <v>17</v>
      </c>
      <c r="E22" s="3">
        <v>18</v>
      </c>
      <c r="F22" s="3">
        <v>19</v>
      </c>
      <c r="G22" s="3">
        <v>20</v>
      </c>
      <c r="H22" s="45"/>
    </row>
    <row r="23" spans="2:8" x14ac:dyDescent="0.2">
      <c r="B23" s="44"/>
      <c r="C23" s="10">
        <v>21</v>
      </c>
      <c r="D23" s="10">
        <v>22</v>
      </c>
      <c r="E23" s="10">
        <v>23</v>
      </c>
      <c r="F23" s="10">
        <v>24</v>
      </c>
      <c r="G23" s="10">
        <v>25</v>
      </c>
      <c r="H23" s="7">
        <f>COUNT(#REF!)*10000</f>
        <v>0</v>
      </c>
    </row>
    <row r="24" spans="2:8" x14ac:dyDescent="0.2">
      <c r="H24" s="8">
        <f>SUM(H19:H23)/10000</f>
        <v>25</v>
      </c>
    </row>
  </sheetData>
  <mergeCells count="4">
    <mergeCell ref="B7:B11"/>
    <mergeCell ref="H7:H10"/>
    <mergeCell ref="B19:B23"/>
    <mergeCell ref="H19:H2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673B-C1EC-4FD9-87FE-6CE6F829EE33}">
  <dimension ref="A3:H82"/>
  <sheetViews>
    <sheetView topLeftCell="A22" zoomScaleNormal="100" workbookViewId="0">
      <selection activeCell="I48" sqref="I48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 s="41">
        <v>2111</v>
      </c>
      <c r="C3" t="s">
        <v>39</v>
      </c>
    </row>
    <row r="4" spans="1:8" x14ac:dyDescent="0.2">
      <c r="D4" s="54" t="s">
        <v>29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COUNT(C7:G10)*10000</f>
        <v>100000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52"/>
      <c r="D9" s="52"/>
      <c r="E9" s="52"/>
      <c r="F9" s="52"/>
      <c r="G9" s="52"/>
      <c r="H9" s="45"/>
    </row>
    <row r="10" spans="1:8" x14ac:dyDescent="0.2">
      <c r="B10" s="44"/>
      <c r="C10" s="52"/>
      <c r="D10" s="52"/>
      <c r="E10" s="52"/>
      <c r="F10" s="52"/>
      <c r="G10" s="52"/>
      <c r="H10" s="45"/>
    </row>
    <row r="11" spans="1:8" x14ac:dyDescent="0.2">
      <c r="H11" s="8">
        <f>SUM(H7:H10)/10000</f>
        <v>10</v>
      </c>
    </row>
    <row r="12" spans="1:8" x14ac:dyDescent="0.2">
      <c r="D12" s="54" t="s">
        <v>40</v>
      </c>
    </row>
    <row r="13" spans="1:8" x14ac:dyDescent="0.2">
      <c r="D13" s="50" t="s">
        <v>34</v>
      </c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2" t="s">
        <v>1</v>
      </c>
    </row>
    <row r="16" spans="1:8" x14ac:dyDescent="0.2">
      <c r="B16" s="44" t="s">
        <v>2</v>
      </c>
      <c r="C16" s="3">
        <v>11</v>
      </c>
      <c r="D16" s="3">
        <v>12</v>
      </c>
      <c r="E16" s="3">
        <v>13</v>
      </c>
      <c r="F16" s="3">
        <v>14</v>
      </c>
      <c r="G16" s="3">
        <v>15</v>
      </c>
      <c r="H16" s="45">
        <f>COUNT(C16:G19)*10000</f>
        <v>50000</v>
      </c>
    </row>
    <row r="17" spans="2:8" x14ac:dyDescent="0.2">
      <c r="B17" s="44"/>
      <c r="C17" s="52"/>
      <c r="D17" s="52"/>
      <c r="E17" s="52"/>
      <c r="F17" s="52"/>
      <c r="G17" s="52"/>
      <c r="H17" s="45"/>
    </row>
    <row r="18" spans="2:8" x14ac:dyDescent="0.2">
      <c r="B18" s="44"/>
      <c r="C18" s="52"/>
      <c r="D18" s="52"/>
      <c r="E18" s="52"/>
      <c r="F18" s="52"/>
      <c r="G18" s="52"/>
      <c r="H18" s="45"/>
    </row>
    <row r="19" spans="2:8" x14ac:dyDescent="0.2">
      <c r="B19" s="44"/>
      <c r="C19" s="52"/>
      <c r="D19" s="52"/>
      <c r="E19" s="52"/>
      <c r="F19" s="52"/>
      <c r="G19" s="52"/>
      <c r="H19" s="45"/>
    </row>
    <row r="20" spans="2:8" x14ac:dyDescent="0.2">
      <c r="H20" s="8">
        <f>SUM(H16:H19)/10000</f>
        <v>5</v>
      </c>
    </row>
    <row r="21" spans="2:8" x14ac:dyDescent="0.2">
      <c r="H21" s="11"/>
    </row>
    <row r="22" spans="2:8" x14ac:dyDescent="0.2">
      <c r="D22" s="40" t="s">
        <v>13</v>
      </c>
      <c r="H22" s="11"/>
    </row>
    <row r="23" spans="2:8" x14ac:dyDescent="0.2">
      <c r="H23" s="11"/>
    </row>
    <row r="24" spans="2:8" x14ac:dyDescent="0.2">
      <c r="B24" s="1" t="s">
        <v>0</v>
      </c>
      <c r="C24" s="1">
        <v>1</v>
      </c>
      <c r="D24" s="1">
        <v>1</v>
      </c>
      <c r="E24" s="1">
        <v>2</v>
      </c>
      <c r="F24" s="1">
        <v>3</v>
      </c>
      <c r="G24" s="1">
        <v>4</v>
      </c>
      <c r="H24" s="42" t="s">
        <v>1</v>
      </c>
    </row>
    <row r="25" spans="2:8" x14ac:dyDescent="0.2">
      <c r="B25" s="9" t="s">
        <v>2</v>
      </c>
      <c r="C25" s="3">
        <v>16</v>
      </c>
      <c r="D25" s="3">
        <v>17</v>
      </c>
      <c r="E25" s="3">
        <v>18</v>
      </c>
      <c r="F25" s="3">
        <v>19</v>
      </c>
      <c r="G25" s="19">
        <v>20</v>
      </c>
      <c r="H25" s="47">
        <f>H30*10000</f>
        <v>50000</v>
      </c>
    </row>
    <row r="26" spans="2:8" x14ac:dyDescent="0.2">
      <c r="B26" s="20" t="s">
        <v>7</v>
      </c>
      <c r="C26" s="17" t="s">
        <v>16</v>
      </c>
      <c r="D26" s="17" t="s">
        <v>16</v>
      </c>
      <c r="E26" s="17" t="s">
        <v>16</v>
      </c>
      <c r="F26" s="17" t="s">
        <v>16</v>
      </c>
      <c r="G26" s="26" t="s">
        <v>17</v>
      </c>
      <c r="H26" s="47"/>
    </row>
    <row r="27" spans="2:8" x14ac:dyDescent="0.2">
      <c r="B27" s="18" t="s">
        <v>2</v>
      </c>
      <c r="C27" s="12"/>
      <c r="D27" s="12"/>
      <c r="E27" s="12"/>
      <c r="F27" s="12"/>
      <c r="G27" s="19">
        <v>21</v>
      </c>
      <c r="H27" s="47"/>
    </row>
    <row r="28" spans="2:8" x14ac:dyDescent="0.2">
      <c r="B28" s="21" t="s">
        <v>7</v>
      </c>
      <c r="C28" s="12"/>
      <c r="D28" s="12"/>
      <c r="E28" s="12"/>
      <c r="F28" s="12"/>
      <c r="G28" s="26" t="s">
        <v>17</v>
      </c>
      <c r="H28" s="47"/>
    </row>
    <row r="29" spans="2:8" x14ac:dyDescent="0.2">
      <c r="B29" s="9" t="s">
        <v>9</v>
      </c>
      <c r="C29" s="37">
        <v>10000</v>
      </c>
      <c r="D29" s="37">
        <v>10000</v>
      </c>
      <c r="E29" s="37">
        <v>10000</v>
      </c>
      <c r="F29" s="37">
        <v>10000</v>
      </c>
      <c r="G29" s="35">
        <v>10000</v>
      </c>
      <c r="H29" s="48"/>
    </row>
    <row r="30" spans="2:8" x14ac:dyDescent="0.2">
      <c r="H30" s="38">
        <v>5</v>
      </c>
    </row>
    <row r="31" spans="2:8" x14ac:dyDescent="0.2">
      <c r="H31" s="11"/>
    </row>
    <row r="32" spans="2:8" x14ac:dyDescent="0.2">
      <c r="H32" s="11"/>
    </row>
    <row r="33" spans="1:8" x14ac:dyDescent="0.2">
      <c r="D33" s="40" t="s">
        <v>15</v>
      </c>
      <c r="H33" s="11"/>
    </row>
    <row r="34" spans="1:8" x14ac:dyDescent="0.2">
      <c r="H34" s="11"/>
    </row>
    <row r="35" spans="1:8" x14ac:dyDescent="0.2">
      <c r="B35" s="1" t="s">
        <v>0</v>
      </c>
      <c r="C35" s="1">
        <v>1</v>
      </c>
      <c r="D35" s="1">
        <v>1</v>
      </c>
      <c r="E35" s="1">
        <v>2</v>
      </c>
      <c r="F35" s="1">
        <v>3</v>
      </c>
      <c r="G35" s="1">
        <v>4</v>
      </c>
      <c r="H35" s="2" t="s">
        <v>1</v>
      </c>
    </row>
    <row r="36" spans="1:8" x14ac:dyDescent="0.2">
      <c r="B36" s="9" t="s">
        <v>2</v>
      </c>
      <c r="C36" s="3">
        <v>20</v>
      </c>
      <c r="D36" s="3">
        <v>21</v>
      </c>
      <c r="E36" s="3">
        <v>20</v>
      </c>
      <c r="F36" s="3">
        <v>21</v>
      </c>
      <c r="G36" s="19">
        <v>20</v>
      </c>
      <c r="H36" s="47">
        <f>H41*10000</f>
        <v>10000</v>
      </c>
    </row>
    <row r="37" spans="1:8" x14ac:dyDescent="0.2">
      <c r="B37" s="20" t="s">
        <v>7</v>
      </c>
      <c r="C37" s="17" t="s">
        <v>26</v>
      </c>
      <c r="D37" s="17" t="s">
        <v>26</v>
      </c>
      <c r="E37" s="17" t="s">
        <v>27</v>
      </c>
      <c r="F37" s="17" t="s">
        <v>27</v>
      </c>
      <c r="G37" s="26" t="s">
        <v>28</v>
      </c>
      <c r="H37" s="47"/>
    </row>
    <row r="38" spans="1:8" x14ac:dyDescent="0.2">
      <c r="B38" s="18" t="s">
        <v>2</v>
      </c>
      <c r="C38" s="12"/>
      <c r="D38" s="12"/>
      <c r="E38" s="12"/>
      <c r="F38" s="12"/>
      <c r="G38" s="19">
        <v>21</v>
      </c>
      <c r="H38" s="47"/>
    </row>
    <row r="39" spans="1:8" x14ac:dyDescent="0.2">
      <c r="B39" s="21" t="s">
        <v>7</v>
      </c>
      <c r="C39" s="12"/>
      <c r="D39" s="12"/>
      <c r="E39" s="12"/>
      <c r="F39" s="12"/>
      <c r="G39" s="26" t="s">
        <v>28</v>
      </c>
      <c r="H39" s="47"/>
    </row>
    <row r="40" spans="1:8" x14ac:dyDescent="0.2">
      <c r="B40" s="9" t="s">
        <v>9</v>
      </c>
      <c r="C40" s="37">
        <v>2000</v>
      </c>
      <c r="D40" s="37">
        <v>2000</v>
      </c>
      <c r="E40" s="37">
        <v>2000</v>
      </c>
      <c r="F40" s="37">
        <v>2000</v>
      </c>
      <c r="G40" s="35">
        <v>2000</v>
      </c>
      <c r="H40" s="48"/>
    </row>
    <row r="41" spans="1:8" x14ac:dyDescent="0.2">
      <c r="H41" s="38">
        <v>1</v>
      </c>
    </row>
    <row r="42" spans="1:8" x14ac:dyDescent="0.2">
      <c r="A42" t="s">
        <v>18</v>
      </c>
    </row>
    <row r="44" spans="1:8" x14ac:dyDescent="0.2">
      <c r="A44" t="s">
        <v>3</v>
      </c>
      <c r="B44" s="41">
        <v>221</v>
      </c>
      <c r="C44" t="s">
        <v>39</v>
      </c>
    </row>
    <row r="45" spans="1:8" x14ac:dyDescent="0.2">
      <c r="D45" s="54" t="s">
        <v>29</v>
      </c>
    </row>
    <row r="47" spans="1:8" x14ac:dyDescent="0.2">
      <c r="B47" s="1" t="s">
        <v>0</v>
      </c>
      <c r="C47" s="1">
        <v>1</v>
      </c>
      <c r="D47" s="1">
        <v>1</v>
      </c>
      <c r="E47" s="56">
        <v>2</v>
      </c>
      <c r="F47" s="56">
        <v>2</v>
      </c>
      <c r="G47" s="1">
        <v>4</v>
      </c>
      <c r="H47" s="2" t="s">
        <v>1</v>
      </c>
    </row>
    <row r="48" spans="1:8" x14ac:dyDescent="0.2">
      <c r="B48" s="44" t="s">
        <v>2</v>
      </c>
      <c r="C48" s="3">
        <v>1</v>
      </c>
      <c r="D48" s="3">
        <v>2</v>
      </c>
      <c r="E48" s="3">
        <v>3</v>
      </c>
      <c r="F48" s="3">
        <v>4</v>
      </c>
      <c r="G48" s="3">
        <v>5</v>
      </c>
      <c r="H48" s="45">
        <f>COUNT(C48:G51)*10000</f>
        <v>100000</v>
      </c>
    </row>
    <row r="49" spans="2:8" x14ac:dyDescent="0.2">
      <c r="B49" s="44"/>
      <c r="C49" s="3">
        <v>6</v>
      </c>
      <c r="D49" s="3">
        <v>7</v>
      </c>
      <c r="E49" s="3">
        <v>8</v>
      </c>
      <c r="F49" s="3">
        <v>9</v>
      </c>
      <c r="G49" s="3">
        <v>10</v>
      </c>
      <c r="H49" s="45"/>
    </row>
    <row r="50" spans="2:8" x14ac:dyDescent="0.2">
      <c r="B50" s="44"/>
      <c r="C50" s="52"/>
      <c r="D50" s="52"/>
      <c r="E50" s="52"/>
      <c r="F50" s="52"/>
      <c r="G50" s="52"/>
      <c r="H50" s="45"/>
    </row>
    <row r="51" spans="2:8" x14ac:dyDescent="0.2">
      <c r="B51" s="44"/>
      <c r="C51" s="52"/>
      <c r="D51" s="52"/>
      <c r="E51" s="52"/>
      <c r="F51" s="52"/>
      <c r="G51" s="52"/>
      <c r="H51" s="45"/>
    </row>
    <row r="52" spans="2:8" x14ac:dyDescent="0.2">
      <c r="H52" s="8">
        <f>SUM(H48:H51)/10000</f>
        <v>10</v>
      </c>
    </row>
    <row r="53" spans="2:8" x14ac:dyDescent="0.2">
      <c r="D53" s="54" t="s">
        <v>40</v>
      </c>
    </row>
    <row r="54" spans="2:8" x14ac:dyDescent="0.2">
      <c r="D54" s="50" t="s">
        <v>34</v>
      </c>
    </row>
    <row r="56" spans="2:8" x14ac:dyDescent="0.2">
      <c r="B56" s="1" t="s">
        <v>0</v>
      </c>
      <c r="C56" s="1">
        <v>1</v>
      </c>
      <c r="D56" s="1">
        <v>1</v>
      </c>
      <c r="E56" s="56">
        <v>2</v>
      </c>
      <c r="F56" s="56">
        <v>2</v>
      </c>
      <c r="G56" s="1">
        <v>4</v>
      </c>
      <c r="H56" s="2" t="s">
        <v>1</v>
      </c>
    </row>
    <row r="57" spans="2:8" x14ac:dyDescent="0.2">
      <c r="B57" s="44" t="s">
        <v>2</v>
      </c>
      <c r="C57" s="3">
        <v>11</v>
      </c>
      <c r="D57" s="3">
        <v>12</v>
      </c>
      <c r="E57" s="3">
        <v>13</v>
      </c>
      <c r="F57" s="3">
        <v>14</v>
      </c>
      <c r="G57" s="3">
        <v>15</v>
      </c>
      <c r="H57" s="45">
        <f>COUNT(C57:G60)*10000</f>
        <v>50000</v>
      </c>
    </row>
    <row r="58" spans="2:8" x14ac:dyDescent="0.2">
      <c r="B58" s="44"/>
      <c r="C58" s="52"/>
      <c r="D58" s="52"/>
      <c r="E58" s="52"/>
      <c r="F58" s="52"/>
      <c r="G58" s="52"/>
      <c r="H58" s="45"/>
    </row>
    <row r="59" spans="2:8" x14ac:dyDescent="0.2">
      <c r="B59" s="44"/>
      <c r="C59" s="52"/>
      <c r="D59" s="52"/>
      <c r="E59" s="52"/>
      <c r="F59" s="52"/>
      <c r="G59" s="52"/>
      <c r="H59" s="45"/>
    </row>
    <row r="60" spans="2:8" x14ac:dyDescent="0.2">
      <c r="B60" s="44"/>
      <c r="C60" s="52"/>
      <c r="D60" s="52"/>
      <c r="E60" s="52"/>
      <c r="F60" s="52"/>
      <c r="G60" s="52"/>
      <c r="H60" s="45"/>
    </row>
    <row r="61" spans="2:8" x14ac:dyDescent="0.2">
      <c r="H61" s="8">
        <f>SUM(H57:H60)/10000</f>
        <v>5</v>
      </c>
    </row>
    <row r="62" spans="2:8" x14ac:dyDescent="0.2">
      <c r="H62" s="11"/>
    </row>
    <row r="63" spans="2:8" x14ac:dyDescent="0.2">
      <c r="D63" s="40" t="s">
        <v>13</v>
      </c>
      <c r="H63" s="11"/>
    </row>
    <row r="64" spans="2:8" x14ac:dyDescent="0.2">
      <c r="H64" s="11"/>
    </row>
    <row r="65" spans="2:8" x14ac:dyDescent="0.2">
      <c r="B65" s="1" t="s">
        <v>0</v>
      </c>
      <c r="C65" s="1">
        <v>1</v>
      </c>
      <c r="D65" s="1">
        <v>1</v>
      </c>
      <c r="E65" s="56">
        <v>2</v>
      </c>
      <c r="F65" s="56">
        <v>2</v>
      </c>
      <c r="G65" s="1">
        <v>4</v>
      </c>
      <c r="H65" s="42" t="s">
        <v>1</v>
      </c>
    </row>
    <row r="66" spans="2:8" x14ac:dyDescent="0.2">
      <c r="B66" s="9" t="s">
        <v>2</v>
      </c>
      <c r="C66" s="3">
        <v>16</v>
      </c>
      <c r="D66" s="3">
        <v>17</v>
      </c>
      <c r="E66" s="3">
        <v>18</v>
      </c>
      <c r="F66" s="3">
        <v>19</v>
      </c>
      <c r="G66" s="19">
        <v>20</v>
      </c>
      <c r="H66" s="47">
        <f>H71*10000</f>
        <v>50000</v>
      </c>
    </row>
    <row r="67" spans="2:8" x14ac:dyDescent="0.2">
      <c r="B67" s="20" t="s">
        <v>7</v>
      </c>
      <c r="C67" s="17" t="s">
        <v>16</v>
      </c>
      <c r="D67" s="17" t="s">
        <v>16</v>
      </c>
      <c r="E67" s="17" t="s">
        <v>16</v>
      </c>
      <c r="F67" s="17" t="s">
        <v>16</v>
      </c>
      <c r="G67" s="26" t="s">
        <v>17</v>
      </c>
      <c r="H67" s="47"/>
    </row>
    <row r="68" spans="2:8" x14ac:dyDescent="0.2">
      <c r="B68" s="18" t="s">
        <v>2</v>
      </c>
      <c r="C68" s="12"/>
      <c r="D68" s="12"/>
      <c r="E68" s="12"/>
      <c r="F68" s="12"/>
      <c r="G68" s="19">
        <v>21</v>
      </c>
      <c r="H68" s="47"/>
    </row>
    <row r="69" spans="2:8" x14ac:dyDescent="0.2">
      <c r="B69" s="21" t="s">
        <v>7</v>
      </c>
      <c r="C69" s="12"/>
      <c r="D69" s="12"/>
      <c r="E69" s="12"/>
      <c r="F69" s="12"/>
      <c r="G69" s="26" t="s">
        <v>17</v>
      </c>
      <c r="H69" s="47"/>
    </row>
    <row r="70" spans="2:8" x14ac:dyDescent="0.2">
      <c r="B70" s="9" t="s">
        <v>9</v>
      </c>
      <c r="C70" s="37">
        <v>10000</v>
      </c>
      <c r="D70" s="37">
        <v>10000</v>
      </c>
      <c r="E70" s="37">
        <v>10000</v>
      </c>
      <c r="F70" s="37">
        <v>10000</v>
      </c>
      <c r="G70" s="35">
        <v>10000</v>
      </c>
      <c r="H70" s="48"/>
    </row>
    <row r="71" spans="2:8" x14ac:dyDescent="0.2">
      <c r="H71" s="38">
        <v>5</v>
      </c>
    </row>
    <row r="72" spans="2:8" x14ac:dyDescent="0.2">
      <c r="H72" s="11"/>
    </row>
    <row r="73" spans="2:8" x14ac:dyDescent="0.2">
      <c r="H73" s="11"/>
    </row>
    <row r="74" spans="2:8" x14ac:dyDescent="0.2">
      <c r="D74" s="40" t="s">
        <v>15</v>
      </c>
      <c r="H74" s="11"/>
    </row>
    <row r="75" spans="2:8" x14ac:dyDescent="0.2">
      <c r="H75" s="11"/>
    </row>
    <row r="76" spans="2:8" x14ac:dyDescent="0.2">
      <c r="B76" s="1" t="s">
        <v>0</v>
      </c>
      <c r="C76" s="1">
        <v>1</v>
      </c>
      <c r="D76" s="1">
        <v>1</v>
      </c>
      <c r="E76" s="56">
        <v>2</v>
      </c>
      <c r="F76" s="56">
        <v>2</v>
      </c>
      <c r="G76" s="1">
        <v>4</v>
      </c>
      <c r="H76" s="2" t="s">
        <v>1</v>
      </c>
    </row>
    <row r="77" spans="2:8" x14ac:dyDescent="0.2">
      <c r="B77" s="9" t="s">
        <v>2</v>
      </c>
      <c r="C77" s="3">
        <v>20</v>
      </c>
      <c r="D77" s="3">
        <v>21</v>
      </c>
      <c r="E77" s="3">
        <v>20</v>
      </c>
      <c r="F77" s="3">
        <v>21</v>
      </c>
      <c r="G77" s="19">
        <v>20</v>
      </c>
      <c r="H77" s="47">
        <f>H82*10000</f>
        <v>10000</v>
      </c>
    </row>
    <row r="78" spans="2:8" x14ac:dyDescent="0.2">
      <c r="B78" s="20" t="s">
        <v>7</v>
      </c>
      <c r="C78" s="17" t="s">
        <v>26</v>
      </c>
      <c r="D78" s="17" t="s">
        <v>26</v>
      </c>
      <c r="E78" s="17" t="s">
        <v>27</v>
      </c>
      <c r="F78" s="17" t="s">
        <v>27</v>
      </c>
      <c r="G78" s="26" t="s">
        <v>28</v>
      </c>
      <c r="H78" s="47"/>
    </row>
    <row r="79" spans="2:8" x14ac:dyDescent="0.2">
      <c r="B79" s="18" t="s">
        <v>2</v>
      </c>
      <c r="C79" s="12"/>
      <c r="D79" s="12"/>
      <c r="E79" s="12"/>
      <c r="F79" s="12"/>
      <c r="G79" s="19">
        <v>21</v>
      </c>
      <c r="H79" s="47"/>
    </row>
    <row r="80" spans="2:8" x14ac:dyDescent="0.2">
      <c r="B80" s="21" t="s">
        <v>7</v>
      </c>
      <c r="C80" s="12"/>
      <c r="D80" s="12"/>
      <c r="E80" s="12"/>
      <c r="F80" s="12"/>
      <c r="G80" s="26" t="s">
        <v>28</v>
      </c>
      <c r="H80" s="47"/>
    </row>
    <row r="81" spans="2:8" x14ac:dyDescent="0.2">
      <c r="B81" s="9" t="s">
        <v>9</v>
      </c>
      <c r="C81" s="37">
        <v>2000</v>
      </c>
      <c r="D81" s="37">
        <v>2000</v>
      </c>
      <c r="E81" s="37">
        <v>2000</v>
      </c>
      <c r="F81" s="37">
        <v>2000</v>
      </c>
      <c r="G81" s="35">
        <v>2000</v>
      </c>
      <c r="H81" s="48"/>
    </row>
    <row r="82" spans="2:8" x14ac:dyDescent="0.2">
      <c r="H82" s="38">
        <v>1</v>
      </c>
    </row>
  </sheetData>
  <mergeCells count="12">
    <mergeCell ref="H77:H81"/>
    <mergeCell ref="B7:B10"/>
    <mergeCell ref="H7:H10"/>
    <mergeCell ref="B48:B51"/>
    <mergeCell ref="H48:H51"/>
    <mergeCell ref="B57:B60"/>
    <mergeCell ref="H57:H60"/>
    <mergeCell ref="H66:H70"/>
    <mergeCell ref="B16:B19"/>
    <mergeCell ref="H16:H19"/>
    <mergeCell ref="H25:H29"/>
    <mergeCell ref="H36:H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D5B1-6784-4C60-AFE2-54015FF57435}">
  <dimension ref="A3:H51"/>
  <sheetViews>
    <sheetView topLeftCell="A16" workbookViewId="0">
      <selection activeCell="P30" sqref="P30:P31"/>
    </sheetView>
  </sheetViews>
  <sheetFormatPr defaultRowHeight="14.25" x14ac:dyDescent="0.2"/>
  <cols>
    <col min="3" max="3" width="9.375" bestFit="1" customWidth="1"/>
    <col min="4" max="4" width="15.5" bestFit="1" customWidth="1"/>
    <col min="5" max="5" width="6.75" bestFit="1" customWidth="1"/>
    <col min="6" max="6" width="9.37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>
        <v>2111</v>
      </c>
      <c r="D3" s="40" t="s">
        <v>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200000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</row>
    <row r="11" spans="1:8" x14ac:dyDescent="0.2">
      <c r="H11" s="8">
        <v>20</v>
      </c>
    </row>
    <row r="12" spans="1:8" x14ac:dyDescent="0.2">
      <c r="H12" s="11"/>
    </row>
    <row r="13" spans="1:8" x14ac:dyDescent="0.2">
      <c r="D13" s="40" t="s">
        <v>5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31" t="s">
        <v>1</v>
      </c>
    </row>
    <row r="16" spans="1:8" x14ac:dyDescent="0.2">
      <c r="B16" s="9" t="s">
        <v>2</v>
      </c>
      <c r="C16" s="3">
        <v>21</v>
      </c>
      <c r="D16" s="3">
        <v>22</v>
      </c>
      <c r="E16" s="3">
        <v>23</v>
      </c>
      <c r="F16" s="3">
        <v>24</v>
      </c>
      <c r="G16" s="27">
        <v>21</v>
      </c>
      <c r="H16" s="46">
        <v>40000</v>
      </c>
    </row>
    <row r="17" spans="1:8" x14ac:dyDescent="0.2">
      <c r="B17" s="20" t="s">
        <v>7</v>
      </c>
      <c r="C17" s="17" t="s">
        <v>6</v>
      </c>
      <c r="D17" s="17" t="s">
        <v>6</v>
      </c>
      <c r="E17" s="17" t="s">
        <v>6</v>
      </c>
      <c r="F17" s="17" t="s">
        <v>6</v>
      </c>
      <c r="G17" s="28" t="s">
        <v>8</v>
      </c>
      <c r="H17" s="46"/>
    </row>
    <row r="18" spans="1:8" x14ac:dyDescent="0.2">
      <c r="B18" s="18" t="s">
        <v>2</v>
      </c>
      <c r="C18" s="14"/>
      <c r="D18" s="15"/>
      <c r="E18" s="15"/>
      <c r="F18" s="16"/>
      <c r="G18" s="29">
        <v>22</v>
      </c>
      <c r="H18" s="46"/>
    </row>
    <row r="19" spans="1:8" x14ac:dyDescent="0.2">
      <c r="B19" s="21" t="s">
        <v>7</v>
      </c>
      <c r="C19" s="22"/>
      <c r="D19" s="13"/>
      <c r="E19" s="13"/>
      <c r="F19" s="23"/>
      <c r="G19" s="30" t="s">
        <v>8</v>
      </c>
      <c r="H19" s="46"/>
    </row>
    <row r="20" spans="1:8" x14ac:dyDescent="0.2">
      <c r="B20" s="18" t="s">
        <v>2</v>
      </c>
      <c r="C20" s="24"/>
      <c r="F20" s="25"/>
      <c r="G20" s="29">
        <v>23</v>
      </c>
      <c r="H20" s="46"/>
    </row>
    <row r="21" spans="1:8" x14ac:dyDescent="0.2">
      <c r="B21" s="21" t="s">
        <v>7</v>
      </c>
      <c r="C21" s="24"/>
      <c r="F21" s="25"/>
      <c r="G21" s="30" t="s">
        <v>8</v>
      </c>
      <c r="H21" s="46"/>
    </row>
    <row r="22" spans="1:8" x14ac:dyDescent="0.2">
      <c r="B22" s="18" t="s">
        <v>2</v>
      </c>
      <c r="C22" s="24"/>
      <c r="F22" s="25"/>
      <c r="G22" s="29">
        <v>24</v>
      </c>
      <c r="H22" s="46"/>
    </row>
    <row r="23" spans="1:8" x14ac:dyDescent="0.2">
      <c r="B23" s="33" t="s">
        <v>7</v>
      </c>
      <c r="C23" s="24"/>
      <c r="F23" s="25"/>
      <c r="G23" s="34" t="s">
        <v>8</v>
      </c>
      <c r="H23" s="46"/>
    </row>
    <row r="24" spans="1:8" x14ac:dyDescent="0.2">
      <c r="B24" s="9" t="s">
        <v>9</v>
      </c>
      <c r="C24" s="35">
        <v>8000</v>
      </c>
      <c r="D24" s="35">
        <v>8000</v>
      </c>
      <c r="E24" s="35">
        <v>8000</v>
      </c>
      <c r="F24" s="35">
        <v>8000</v>
      </c>
      <c r="G24" s="37">
        <v>8000</v>
      </c>
      <c r="H24" s="39"/>
    </row>
    <row r="25" spans="1:8" x14ac:dyDescent="0.2">
      <c r="H25" s="38">
        <v>4</v>
      </c>
    </row>
    <row r="26" spans="1:8" x14ac:dyDescent="0.2">
      <c r="A26" t="s">
        <v>20</v>
      </c>
    </row>
    <row r="29" spans="1:8" x14ac:dyDescent="0.2">
      <c r="A29" t="s">
        <v>3</v>
      </c>
      <c r="B29">
        <v>221</v>
      </c>
      <c r="D29" s="40" t="s">
        <v>4</v>
      </c>
    </row>
    <row r="32" spans="1:8" x14ac:dyDescent="0.2">
      <c r="B32" s="1" t="s">
        <v>0</v>
      </c>
      <c r="C32" s="1">
        <v>1</v>
      </c>
      <c r="D32" s="1">
        <v>1</v>
      </c>
      <c r="E32" s="1">
        <v>2</v>
      </c>
      <c r="F32" s="1">
        <v>2</v>
      </c>
      <c r="G32" s="1">
        <v>4</v>
      </c>
      <c r="H32" s="2" t="s">
        <v>1</v>
      </c>
    </row>
    <row r="33" spans="2:8" x14ac:dyDescent="0.2">
      <c r="B33" s="44" t="s">
        <v>2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45">
        <f>H37*10000</f>
        <v>200000</v>
      </c>
    </row>
    <row r="34" spans="2:8" x14ac:dyDescent="0.2">
      <c r="B34" s="44"/>
      <c r="C34" s="3">
        <v>6</v>
      </c>
      <c r="D34" s="3">
        <v>7</v>
      </c>
      <c r="E34" s="3">
        <v>8</v>
      </c>
      <c r="F34" s="3">
        <v>9</v>
      </c>
      <c r="G34" s="3">
        <v>10</v>
      </c>
      <c r="H34" s="45"/>
    </row>
    <row r="35" spans="2:8" x14ac:dyDescent="0.2">
      <c r="B35" s="44"/>
      <c r="C35" s="3">
        <v>11</v>
      </c>
      <c r="D35" s="3">
        <v>12</v>
      </c>
      <c r="E35" s="3">
        <v>13</v>
      </c>
      <c r="F35" s="3">
        <v>14</v>
      </c>
      <c r="G35" s="3">
        <v>15</v>
      </c>
      <c r="H35" s="45"/>
    </row>
    <row r="36" spans="2:8" x14ac:dyDescent="0.2">
      <c r="B36" s="44"/>
      <c r="C36" s="3">
        <v>16</v>
      </c>
      <c r="D36" s="3">
        <v>17</v>
      </c>
      <c r="E36" s="3">
        <v>18</v>
      </c>
      <c r="F36" s="3">
        <v>19</v>
      </c>
      <c r="G36" s="3">
        <v>20</v>
      </c>
      <c r="H36" s="45"/>
    </row>
    <row r="37" spans="2:8" x14ac:dyDescent="0.2">
      <c r="H37" s="8">
        <v>20</v>
      </c>
    </row>
    <row r="38" spans="2:8" x14ac:dyDescent="0.2">
      <c r="H38" s="11"/>
    </row>
    <row r="39" spans="2:8" x14ac:dyDescent="0.2">
      <c r="D39" s="40" t="s">
        <v>5</v>
      </c>
      <c r="H39" s="11"/>
    </row>
    <row r="40" spans="2:8" x14ac:dyDescent="0.2">
      <c r="H40" s="11"/>
    </row>
    <row r="41" spans="2:8" x14ac:dyDescent="0.2">
      <c r="B41" s="1" t="s">
        <v>0</v>
      </c>
      <c r="C41" s="1">
        <v>1</v>
      </c>
      <c r="D41" s="1">
        <v>1</v>
      </c>
      <c r="E41" s="1">
        <v>2</v>
      </c>
      <c r="F41" s="1">
        <v>2</v>
      </c>
      <c r="G41" s="1">
        <v>3</v>
      </c>
      <c r="H41" s="31" t="s">
        <v>1</v>
      </c>
    </row>
    <row r="42" spans="2:8" x14ac:dyDescent="0.2">
      <c r="B42" s="9" t="s">
        <v>2</v>
      </c>
      <c r="C42" s="3">
        <v>21</v>
      </c>
      <c r="D42" s="3">
        <v>22</v>
      </c>
      <c r="E42" s="3">
        <v>23</v>
      </c>
      <c r="F42" s="3">
        <v>24</v>
      </c>
      <c r="G42" s="27">
        <v>21</v>
      </c>
      <c r="H42" s="46">
        <v>40000</v>
      </c>
    </row>
    <row r="43" spans="2:8" x14ac:dyDescent="0.2">
      <c r="B43" s="20" t="s">
        <v>7</v>
      </c>
      <c r="C43" s="17" t="s">
        <v>6</v>
      </c>
      <c r="D43" s="17" t="s">
        <v>6</v>
      </c>
      <c r="E43" s="17" t="s">
        <v>6</v>
      </c>
      <c r="F43" s="17" t="s">
        <v>6</v>
      </c>
      <c r="G43" s="28" t="s">
        <v>8</v>
      </c>
      <c r="H43" s="46"/>
    </row>
    <row r="44" spans="2:8" x14ac:dyDescent="0.2">
      <c r="B44" s="18" t="s">
        <v>2</v>
      </c>
      <c r="C44" s="14"/>
      <c r="D44" s="15"/>
      <c r="E44" s="15"/>
      <c r="F44" s="16"/>
      <c r="G44" s="29">
        <v>22</v>
      </c>
      <c r="H44" s="46"/>
    </row>
    <row r="45" spans="2:8" x14ac:dyDescent="0.2">
      <c r="B45" s="21" t="s">
        <v>7</v>
      </c>
      <c r="C45" s="22"/>
      <c r="D45" s="13"/>
      <c r="E45" s="13"/>
      <c r="F45" s="23"/>
      <c r="G45" s="30" t="s">
        <v>8</v>
      </c>
      <c r="H45" s="46"/>
    </row>
    <row r="46" spans="2:8" x14ac:dyDescent="0.2">
      <c r="B46" s="18" t="s">
        <v>2</v>
      </c>
      <c r="C46" s="24"/>
      <c r="F46" s="25"/>
      <c r="G46" s="29">
        <v>23</v>
      </c>
      <c r="H46" s="46"/>
    </row>
    <row r="47" spans="2:8" x14ac:dyDescent="0.2">
      <c r="B47" s="21" t="s">
        <v>7</v>
      </c>
      <c r="C47" s="24"/>
      <c r="F47" s="25"/>
      <c r="G47" s="30" t="s">
        <v>8</v>
      </c>
      <c r="H47" s="46"/>
    </row>
    <row r="48" spans="2:8" x14ac:dyDescent="0.2">
      <c r="B48" s="18" t="s">
        <v>2</v>
      </c>
      <c r="C48" s="24"/>
      <c r="F48" s="25"/>
      <c r="G48" s="29">
        <v>24</v>
      </c>
      <c r="H48" s="46"/>
    </row>
    <row r="49" spans="2:8" x14ac:dyDescent="0.2">
      <c r="B49" s="33" t="s">
        <v>7</v>
      </c>
      <c r="C49" s="24"/>
      <c r="F49" s="25"/>
      <c r="G49" s="34" t="s">
        <v>8</v>
      </c>
      <c r="H49" s="46"/>
    </row>
    <row r="50" spans="2:8" x14ac:dyDescent="0.2">
      <c r="B50" s="9" t="s">
        <v>9</v>
      </c>
      <c r="C50" s="35">
        <v>8000</v>
      </c>
      <c r="D50" s="35">
        <v>8000</v>
      </c>
      <c r="E50" s="35">
        <v>8000</v>
      </c>
      <c r="F50" s="35">
        <v>8000</v>
      </c>
      <c r="G50" s="37">
        <v>8000</v>
      </c>
      <c r="H50" s="39"/>
    </row>
    <row r="51" spans="2:8" x14ac:dyDescent="0.2">
      <c r="H51" s="38">
        <v>4</v>
      </c>
    </row>
  </sheetData>
  <mergeCells count="6">
    <mergeCell ref="H42:H49"/>
    <mergeCell ref="B7:B10"/>
    <mergeCell ref="H7:H10"/>
    <mergeCell ref="H33:H36"/>
    <mergeCell ref="H16:H23"/>
    <mergeCell ref="B33:B3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7B-12DA-4201-9B2E-9AD366F3E3ED}">
  <dimension ref="A3:H73"/>
  <sheetViews>
    <sheetView topLeftCell="A19" workbookViewId="0">
      <selection activeCell="K23" sqref="K23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>
        <v>2111</v>
      </c>
      <c r="D3" s="40" t="s">
        <v>14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150000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12"/>
      <c r="D10" s="12"/>
      <c r="E10" s="12"/>
      <c r="F10" s="12"/>
      <c r="G10" s="12"/>
      <c r="H10" s="45"/>
    </row>
    <row r="11" spans="1:8" x14ac:dyDescent="0.2">
      <c r="H11" s="8">
        <v>15</v>
      </c>
    </row>
    <row r="12" spans="1:8" x14ac:dyDescent="0.2">
      <c r="H12" s="11"/>
    </row>
    <row r="13" spans="1:8" x14ac:dyDescent="0.2">
      <c r="D13" s="40" t="s">
        <v>13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42" t="s">
        <v>1</v>
      </c>
    </row>
    <row r="16" spans="1:8" x14ac:dyDescent="0.2">
      <c r="B16" s="9" t="s">
        <v>2</v>
      </c>
      <c r="C16" s="3">
        <v>16</v>
      </c>
      <c r="D16" s="3">
        <v>17</v>
      </c>
      <c r="E16" s="3">
        <v>18</v>
      </c>
      <c r="F16" s="3">
        <v>19</v>
      </c>
      <c r="G16" s="19">
        <v>20</v>
      </c>
      <c r="H16" s="47">
        <f>H25*10000</f>
        <v>50000</v>
      </c>
    </row>
    <row r="17" spans="2:8" x14ac:dyDescent="0.2">
      <c r="B17" s="20" t="s">
        <v>7</v>
      </c>
      <c r="C17" s="17" t="s">
        <v>16</v>
      </c>
      <c r="D17" s="17" t="s">
        <v>16</v>
      </c>
      <c r="E17" s="17" t="s">
        <v>16</v>
      </c>
      <c r="F17" s="17" t="s">
        <v>16</v>
      </c>
      <c r="G17" s="26" t="s">
        <v>11</v>
      </c>
      <c r="H17" s="47"/>
    </row>
    <row r="18" spans="2:8" x14ac:dyDescent="0.2">
      <c r="B18" s="18" t="s">
        <v>2</v>
      </c>
      <c r="C18" s="12"/>
      <c r="D18" s="12"/>
      <c r="E18" s="12"/>
      <c r="F18" s="12"/>
      <c r="G18" s="19">
        <v>21</v>
      </c>
      <c r="H18" s="47"/>
    </row>
    <row r="19" spans="2:8" x14ac:dyDescent="0.2">
      <c r="B19" s="21" t="s">
        <v>7</v>
      </c>
      <c r="C19" s="12"/>
      <c r="D19" s="12"/>
      <c r="E19" s="12"/>
      <c r="F19" s="12"/>
      <c r="G19" s="26" t="s">
        <v>11</v>
      </c>
      <c r="H19" s="47"/>
    </row>
    <row r="20" spans="2:8" x14ac:dyDescent="0.2">
      <c r="B20" s="18" t="s">
        <v>2</v>
      </c>
      <c r="C20" s="43"/>
      <c r="D20" s="43"/>
      <c r="E20" s="43"/>
      <c r="F20" s="43"/>
      <c r="G20" s="19">
        <v>22</v>
      </c>
      <c r="H20" s="47"/>
    </row>
    <row r="21" spans="2:8" x14ac:dyDescent="0.2">
      <c r="B21" s="21" t="s">
        <v>7</v>
      </c>
      <c r="C21" s="43"/>
      <c r="D21" s="43"/>
      <c r="E21" s="43"/>
      <c r="F21" s="43"/>
      <c r="G21" s="26" t="s">
        <v>22</v>
      </c>
      <c r="H21" s="47"/>
    </row>
    <row r="22" spans="2:8" x14ac:dyDescent="0.2">
      <c r="B22" s="18" t="s">
        <v>2</v>
      </c>
      <c r="C22" s="43"/>
      <c r="D22" s="43"/>
      <c r="E22" s="43"/>
      <c r="F22" s="43"/>
      <c r="G22" s="19">
        <v>23</v>
      </c>
      <c r="H22" s="47"/>
    </row>
    <row r="23" spans="2:8" x14ac:dyDescent="0.2">
      <c r="B23" s="21" t="s">
        <v>7</v>
      </c>
      <c r="C23" s="43"/>
      <c r="D23" s="43"/>
      <c r="E23" s="43"/>
      <c r="F23" s="43"/>
      <c r="G23" s="26" t="s">
        <v>22</v>
      </c>
      <c r="H23" s="47"/>
    </row>
    <row r="24" spans="2:8" x14ac:dyDescent="0.2">
      <c r="B24" s="9" t="s">
        <v>9</v>
      </c>
      <c r="C24" s="37">
        <v>10000</v>
      </c>
      <c r="D24" s="37">
        <v>10000</v>
      </c>
      <c r="E24" s="37">
        <v>10000</v>
      </c>
      <c r="F24" s="37">
        <v>10000</v>
      </c>
      <c r="G24" s="35">
        <v>10000</v>
      </c>
      <c r="H24" s="48"/>
    </row>
    <row r="25" spans="2:8" x14ac:dyDescent="0.2">
      <c r="H25" s="38">
        <v>5</v>
      </c>
    </row>
    <row r="26" spans="2:8" x14ac:dyDescent="0.2">
      <c r="H26" s="11"/>
    </row>
    <row r="27" spans="2:8" x14ac:dyDescent="0.2">
      <c r="H27" s="11"/>
    </row>
    <row r="28" spans="2:8" x14ac:dyDescent="0.2">
      <c r="D28" s="40" t="s">
        <v>25</v>
      </c>
      <c r="H28" s="11"/>
    </row>
    <row r="29" spans="2:8" x14ac:dyDescent="0.2">
      <c r="H29" s="11"/>
    </row>
    <row r="30" spans="2:8" x14ac:dyDescent="0.2">
      <c r="B30" s="1" t="s">
        <v>0</v>
      </c>
      <c r="C30" s="1">
        <v>1</v>
      </c>
      <c r="D30" s="1">
        <v>1</v>
      </c>
      <c r="E30" s="1">
        <v>2</v>
      </c>
      <c r="F30" s="1">
        <v>3</v>
      </c>
      <c r="G30" s="1">
        <v>4</v>
      </c>
      <c r="H30" s="2" t="s">
        <v>1</v>
      </c>
    </row>
    <row r="31" spans="2:8" x14ac:dyDescent="0.2">
      <c r="B31" s="9" t="s">
        <v>2</v>
      </c>
      <c r="C31" s="3">
        <v>20</v>
      </c>
      <c r="D31" s="3">
        <v>21</v>
      </c>
      <c r="E31" s="3">
        <v>22</v>
      </c>
      <c r="F31" s="3">
        <v>23</v>
      </c>
      <c r="G31" s="19">
        <v>22</v>
      </c>
      <c r="H31" s="47">
        <f>H36*10000</f>
        <v>30000</v>
      </c>
    </row>
    <row r="32" spans="2:8" x14ac:dyDescent="0.2">
      <c r="B32" s="20" t="s">
        <v>7</v>
      </c>
      <c r="C32" s="17" t="s">
        <v>23</v>
      </c>
      <c r="D32" s="17" t="s">
        <v>23</v>
      </c>
      <c r="E32" s="17" t="s">
        <v>23</v>
      </c>
      <c r="F32" s="17" t="s">
        <v>23</v>
      </c>
      <c r="G32" s="26" t="s">
        <v>24</v>
      </c>
      <c r="H32" s="47"/>
    </row>
    <row r="33" spans="1:8" x14ac:dyDescent="0.2">
      <c r="B33" s="18" t="s">
        <v>2</v>
      </c>
      <c r="C33" s="12"/>
      <c r="D33" s="12"/>
      <c r="E33" s="12"/>
      <c r="F33" s="12"/>
      <c r="G33" s="19">
        <v>23</v>
      </c>
      <c r="H33" s="47"/>
    </row>
    <row r="34" spans="1:8" x14ac:dyDescent="0.2">
      <c r="B34" s="21" t="s">
        <v>7</v>
      </c>
      <c r="C34" s="12"/>
      <c r="D34" s="12"/>
      <c r="E34" s="12"/>
      <c r="F34" s="12"/>
      <c r="G34" s="26" t="s">
        <v>24</v>
      </c>
      <c r="H34" s="47"/>
    </row>
    <row r="35" spans="1:8" x14ac:dyDescent="0.2">
      <c r="B35" s="9" t="s">
        <v>9</v>
      </c>
      <c r="C35" s="35">
        <v>6000</v>
      </c>
      <c r="D35" s="35">
        <v>6000</v>
      </c>
      <c r="E35" s="35">
        <v>6000</v>
      </c>
      <c r="F35" s="35">
        <v>6000</v>
      </c>
      <c r="G35" s="35">
        <v>6000</v>
      </c>
      <c r="H35" s="48"/>
    </row>
    <row r="36" spans="1:8" x14ac:dyDescent="0.2">
      <c r="H36" s="38">
        <v>3</v>
      </c>
    </row>
    <row r="37" spans="1:8" x14ac:dyDescent="0.2">
      <c r="A37" t="s">
        <v>18</v>
      </c>
    </row>
    <row r="39" spans="1:8" x14ac:dyDescent="0.2">
      <c r="A39" t="s">
        <v>3</v>
      </c>
      <c r="B39">
        <v>221</v>
      </c>
      <c r="D39" s="40" t="s">
        <v>14</v>
      </c>
    </row>
    <row r="42" spans="1:8" x14ac:dyDescent="0.2">
      <c r="B42" s="1" t="s">
        <v>0</v>
      </c>
      <c r="C42" s="1">
        <v>1</v>
      </c>
      <c r="D42" s="1">
        <v>1</v>
      </c>
      <c r="E42" s="1">
        <v>2</v>
      </c>
      <c r="F42" s="1">
        <v>2</v>
      </c>
      <c r="G42" s="1">
        <v>4</v>
      </c>
      <c r="H42" s="2" t="s">
        <v>1</v>
      </c>
    </row>
    <row r="43" spans="1:8" x14ac:dyDescent="0.2">
      <c r="B43" s="44" t="s">
        <v>2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45">
        <f>H47*10000</f>
        <v>150000</v>
      </c>
    </row>
    <row r="44" spans="1:8" x14ac:dyDescent="0.2">
      <c r="B44" s="44"/>
      <c r="C44" s="3">
        <v>6</v>
      </c>
      <c r="D44" s="3">
        <v>7</v>
      </c>
      <c r="E44" s="3">
        <v>8</v>
      </c>
      <c r="F44" s="3">
        <v>9</v>
      </c>
      <c r="G44" s="3">
        <v>10</v>
      </c>
      <c r="H44" s="45"/>
    </row>
    <row r="45" spans="1:8" x14ac:dyDescent="0.2">
      <c r="B45" s="44"/>
      <c r="C45" s="3">
        <v>11</v>
      </c>
      <c r="D45" s="3">
        <v>12</v>
      </c>
      <c r="E45" s="3">
        <v>13</v>
      </c>
      <c r="F45" s="3">
        <v>14</v>
      </c>
      <c r="G45" s="3">
        <v>15</v>
      </c>
      <c r="H45" s="45"/>
    </row>
    <row r="46" spans="1:8" x14ac:dyDescent="0.2">
      <c r="B46" s="44"/>
      <c r="C46" s="12"/>
      <c r="D46" s="12"/>
      <c r="E46" s="12"/>
      <c r="F46" s="12"/>
      <c r="G46" s="12"/>
      <c r="H46" s="45"/>
    </row>
    <row r="47" spans="1:8" x14ac:dyDescent="0.2">
      <c r="H47" s="8">
        <v>15</v>
      </c>
    </row>
    <row r="48" spans="1:8" x14ac:dyDescent="0.2">
      <c r="H48" s="11"/>
    </row>
    <row r="50" spans="2:8" x14ac:dyDescent="0.2">
      <c r="D50" s="40" t="s">
        <v>13</v>
      </c>
      <c r="H50" s="11"/>
    </row>
    <row r="51" spans="2:8" x14ac:dyDescent="0.2">
      <c r="H51" s="11"/>
    </row>
    <row r="52" spans="2:8" x14ac:dyDescent="0.2">
      <c r="B52" s="1" t="s">
        <v>0</v>
      </c>
      <c r="C52" s="1">
        <v>1</v>
      </c>
      <c r="D52" s="1">
        <v>1</v>
      </c>
      <c r="E52" s="1">
        <v>2</v>
      </c>
      <c r="F52" s="1">
        <v>2</v>
      </c>
      <c r="G52" s="1">
        <v>4</v>
      </c>
      <c r="H52" s="42" t="s">
        <v>1</v>
      </c>
    </row>
    <row r="53" spans="2:8" x14ac:dyDescent="0.2">
      <c r="B53" s="9" t="s">
        <v>2</v>
      </c>
      <c r="C53" s="3">
        <v>16</v>
      </c>
      <c r="D53" s="3">
        <v>17</v>
      </c>
      <c r="E53" s="3">
        <v>18</v>
      </c>
      <c r="F53" s="3">
        <v>19</v>
      </c>
      <c r="G53" s="19">
        <v>20</v>
      </c>
      <c r="H53" s="47">
        <f>H62*10000</f>
        <v>50000</v>
      </c>
    </row>
    <row r="54" spans="2:8" x14ac:dyDescent="0.2">
      <c r="B54" s="20" t="s">
        <v>7</v>
      </c>
      <c r="C54" s="17" t="s">
        <v>16</v>
      </c>
      <c r="D54" s="17" t="s">
        <v>16</v>
      </c>
      <c r="E54" s="17" t="s">
        <v>16</v>
      </c>
      <c r="F54" s="17" t="s">
        <v>16</v>
      </c>
      <c r="G54" s="26" t="s">
        <v>11</v>
      </c>
      <c r="H54" s="47"/>
    </row>
    <row r="55" spans="2:8" x14ac:dyDescent="0.2">
      <c r="B55" s="18" t="s">
        <v>2</v>
      </c>
      <c r="C55" s="12"/>
      <c r="D55" s="12"/>
      <c r="E55" s="12"/>
      <c r="F55" s="12"/>
      <c r="G55" s="19">
        <v>21</v>
      </c>
      <c r="H55" s="47"/>
    </row>
    <row r="56" spans="2:8" x14ac:dyDescent="0.2">
      <c r="B56" s="21" t="s">
        <v>7</v>
      </c>
      <c r="C56" s="12"/>
      <c r="D56" s="12"/>
      <c r="E56" s="12"/>
      <c r="F56" s="12"/>
      <c r="G56" s="26" t="s">
        <v>11</v>
      </c>
      <c r="H56" s="47"/>
    </row>
    <row r="57" spans="2:8" x14ac:dyDescent="0.2">
      <c r="B57" s="18" t="s">
        <v>2</v>
      </c>
      <c r="C57" s="43"/>
      <c r="D57" s="43"/>
      <c r="E57" s="43"/>
      <c r="F57" s="43"/>
      <c r="G57" s="19">
        <v>22</v>
      </c>
      <c r="H57" s="47"/>
    </row>
    <row r="58" spans="2:8" x14ac:dyDescent="0.2">
      <c r="B58" s="21" t="s">
        <v>7</v>
      </c>
      <c r="C58" s="43"/>
      <c r="D58" s="43"/>
      <c r="E58" s="43"/>
      <c r="F58" s="43"/>
      <c r="G58" s="26" t="s">
        <v>22</v>
      </c>
      <c r="H58" s="47"/>
    </row>
    <row r="59" spans="2:8" x14ac:dyDescent="0.2">
      <c r="B59" s="18" t="s">
        <v>2</v>
      </c>
      <c r="C59" s="43"/>
      <c r="D59" s="43"/>
      <c r="E59" s="43"/>
      <c r="F59" s="43"/>
      <c r="G59" s="19">
        <v>23</v>
      </c>
      <c r="H59" s="47"/>
    </row>
    <row r="60" spans="2:8" x14ac:dyDescent="0.2">
      <c r="B60" s="21" t="s">
        <v>7</v>
      </c>
      <c r="C60" s="43"/>
      <c r="D60" s="43"/>
      <c r="E60" s="43"/>
      <c r="F60" s="43"/>
      <c r="G60" s="26" t="s">
        <v>22</v>
      </c>
      <c r="H60" s="47"/>
    </row>
    <row r="61" spans="2:8" x14ac:dyDescent="0.2">
      <c r="B61" s="9" t="s">
        <v>9</v>
      </c>
      <c r="C61" s="37">
        <v>10000</v>
      </c>
      <c r="D61" s="37">
        <v>10000</v>
      </c>
      <c r="E61" s="37">
        <v>10000</v>
      </c>
      <c r="F61" s="37">
        <v>10000</v>
      </c>
      <c r="G61" s="35">
        <v>10000</v>
      </c>
      <c r="H61" s="48"/>
    </row>
    <row r="62" spans="2:8" x14ac:dyDescent="0.2">
      <c r="H62" s="38">
        <v>5</v>
      </c>
    </row>
    <row r="63" spans="2:8" x14ac:dyDescent="0.2">
      <c r="H63" s="11"/>
    </row>
    <row r="64" spans="2:8" x14ac:dyDescent="0.2">
      <c r="H64" s="11"/>
    </row>
    <row r="65" spans="2:8" x14ac:dyDescent="0.2">
      <c r="D65" s="40" t="s">
        <v>25</v>
      </c>
      <c r="H65" s="11"/>
    </row>
    <row r="66" spans="2:8" x14ac:dyDescent="0.2">
      <c r="H66" s="11"/>
    </row>
    <row r="67" spans="2:8" x14ac:dyDescent="0.2">
      <c r="B67" s="1" t="s">
        <v>0</v>
      </c>
      <c r="C67" s="1">
        <v>1</v>
      </c>
      <c r="D67" s="1">
        <v>1</v>
      </c>
      <c r="E67" s="1">
        <v>2</v>
      </c>
      <c r="F67" s="1">
        <v>2</v>
      </c>
      <c r="G67" s="1">
        <v>4</v>
      </c>
      <c r="H67" s="2" t="s">
        <v>1</v>
      </c>
    </row>
    <row r="68" spans="2:8" x14ac:dyDescent="0.2">
      <c r="B68" s="9" t="s">
        <v>2</v>
      </c>
      <c r="C68" s="3">
        <v>20</v>
      </c>
      <c r="D68" s="3">
        <v>21</v>
      </c>
      <c r="E68" s="3">
        <v>22</v>
      </c>
      <c r="F68" s="3">
        <v>23</v>
      </c>
      <c r="G68" s="19">
        <v>22</v>
      </c>
      <c r="H68" s="47">
        <f>H73*10000</f>
        <v>30000</v>
      </c>
    </row>
    <row r="69" spans="2:8" x14ac:dyDescent="0.2">
      <c r="B69" s="20" t="s">
        <v>7</v>
      </c>
      <c r="C69" s="17" t="s">
        <v>23</v>
      </c>
      <c r="D69" s="17" t="s">
        <v>23</v>
      </c>
      <c r="E69" s="17" t="s">
        <v>23</v>
      </c>
      <c r="F69" s="17" t="s">
        <v>23</v>
      </c>
      <c r="G69" s="26" t="s">
        <v>24</v>
      </c>
      <c r="H69" s="47"/>
    </row>
    <row r="70" spans="2:8" x14ac:dyDescent="0.2">
      <c r="B70" s="18" t="s">
        <v>2</v>
      </c>
      <c r="C70" s="12"/>
      <c r="D70" s="12"/>
      <c r="E70" s="12"/>
      <c r="F70" s="12"/>
      <c r="G70" s="19">
        <v>23</v>
      </c>
      <c r="H70" s="47"/>
    </row>
    <row r="71" spans="2:8" x14ac:dyDescent="0.2">
      <c r="B71" s="21" t="s">
        <v>7</v>
      </c>
      <c r="C71" s="12"/>
      <c r="D71" s="12"/>
      <c r="E71" s="12"/>
      <c r="F71" s="12"/>
      <c r="G71" s="26" t="s">
        <v>24</v>
      </c>
      <c r="H71" s="47"/>
    </row>
    <row r="72" spans="2:8" x14ac:dyDescent="0.2">
      <c r="B72" s="9" t="s">
        <v>9</v>
      </c>
      <c r="C72" s="35">
        <v>6000</v>
      </c>
      <c r="D72" s="35">
        <v>6000</v>
      </c>
      <c r="E72" s="35">
        <v>6000</v>
      </c>
      <c r="F72" s="35">
        <v>6000</v>
      </c>
      <c r="G72" s="35">
        <v>6000</v>
      </c>
      <c r="H72" s="48"/>
    </row>
    <row r="73" spans="2:8" x14ac:dyDescent="0.2">
      <c r="H73" s="38">
        <v>3</v>
      </c>
    </row>
  </sheetData>
  <mergeCells count="8">
    <mergeCell ref="H53:H61"/>
    <mergeCell ref="H68:H72"/>
    <mergeCell ref="B7:B10"/>
    <mergeCell ref="H7:H10"/>
    <mergeCell ref="H16:H24"/>
    <mergeCell ref="H31:H35"/>
    <mergeCell ref="B43:B46"/>
    <mergeCell ref="H43:H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4639-F928-4C4C-88BD-04AB7B4D2624}">
  <dimension ref="A3:H47"/>
  <sheetViews>
    <sheetView topLeftCell="A7" workbookViewId="0">
      <selection activeCell="J8" sqref="J8"/>
    </sheetView>
  </sheetViews>
  <sheetFormatPr defaultRowHeight="14.25" x14ac:dyDescent="0.2"/>
  <cols>
    <col min="3" max="3" width="9.375" bestFit="1" customWidth="1"/>
    <col min="4" max="4" width="15.5" bestFit="1" customWidth="1"/>
    <col min="5" max="6" width="9.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>
        <v>2111</v>
      </c>
      <c r="D3" s="40" t="s">
        <v>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200000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3">
        <v>16</v>
      </c>
      <c r="D10" s="3">
        <v>17</v>
      </c>
      <c r="E10" s="3">
        <v>18</v>
      </c>
      <c r="F10" s="3">
        <v>19</v>
      </c>
      <c r="G10" s="3">
        <v>20</v>
      </c>
      <c r="H10" s="45"/>
    </row>
    <row r="11" spans="1:8" x14ac:dyDescent="0.2">
      <c r="H11" s="8">
        <v>20</v>
      </c>
    </row>
    <row r="12" spans="1:8" x14ac:dyDescent="0.2">
      <c r="H12" s="11"/>
    </row>
    <row r="13" spans="1:8" x14ac:dyDescent="0.2">
      <c r="D13" s="40" t="s">
        <v>10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2" t="s">
        <v>1</v>
      </c>
    </row>
    <row r="16" spans="1:8" x14ac:dyDescent="0.2">
      <c r="B16" s="9" t="s">
        <v>2</v>
      </c>
      <c r="C16" s="3">
        <v>21</v>
      </c>
      <c r="D16" s="3">
        <v>22</v>
      </c>
      <c r="E16" s="3">
        <v>21</v>
      </c>
      <c r="F16" s="3">
        <v>22</v>
      </c>
      <c r="G16" s="27">
        <v>21</v>
      </c>
      <c r="H16" s="47">
        <v>20000</v>
      </c>
    </row>
    <row r="17" spans="1:8" x14ac:dyDescent="0.2">
      <c r="B17" s="20" t="s">
        <v>7</v>
      </c>
      <c r="C17" s="17" t="s">
        <v>11</v>
      </c>
      <c r="D17" s="17" t="s">
        <v>11</v>
      </c>
      <c r="E17" s="17" t="s">
        <v>12</v>
      </c>
      <c r="F17" s="17" t="s">
        <v>12</v>
      </c>
      <c r="G17" s="28" t="s">
        <v>8</v>
      </c>
      <c r="H17" s="47"/>
    </row>
    <row r="18" spans="1:8" x14ac:dyDescent="0.2">
      <c r="B18" s="18" t="s">
        <v>2</v>
      </c>
      <c r="C18" s="14"/>
      <c r="D18" s="15"/>
      <c r="E18" s="15"/>
      <c r="F18" s="16"/>
      <c r="G18" s="29">
        <v>22</v>
      </c>
      <c r="H18" s="47"/>
    </row>
    <row r="19" spans="1:8" x14ac:dyDescent="0.2">
      <c r="B19" s="21" t="s">
        <v>7</v>
      </c>
      <c r="C19" s="22"/>
      <c r="D19" s="13"/>
      <c r="E19" s="13"/>
      <c r="F19" s="23"/>
      <c r="G19" s="30" t="s">
        <v>8</v>
      </c>
      <c r="H19" s="47"/>
    </row>
    <row r="20" spans="1:8" x14ac:dyDescent="0.2">
      <c r="B20" s="9" t="s">
        <v>9</v>
      </c>
      <c r="C20" s="37">
        <v>4000</v>
      </c>
      <c r="D20" s="37">
        <v>4000</v>
      </c>
      <c r="E20" s="37">
        <v>4000</v>
      </c>
      <c r="F20" s="37">
        <v>4000</v>
      </c>
      <c r="G20" s="37">
        <v>4000</v>
      </c>
      <c r="H20" s="48"/>
    </row>
    <row r="21" spans="1:8" x14ac:dyDescent="0.2">
      <c r="H21" s="38">
        <v>2</v>
      </c>
    </row>
    <row r="22" spans="1:8" x14ac:dyDescent="0.2">
      <c r="A22" t="s">
        <v>19</v>
      </c>
    </row>
    <row r="25" spans="1:8" x14ac:dyDescent="0.2">
      <c r="A25" t="s">
        <v>3</v>
      </c>
      <c r="B25">
        <v>221</v>
      </c>
      <c r="D25" s="40" t="s">
        <v>4</v>
      </c>
    </row>
    <row r="28" spans="1:8" x14ac:dyDescent="0.2">
      <c r="B28" s="1" t="s">
        <v>0</v>
      </c>
      <c r="C28" s="1">
        <v>1</v>
      </c>
      <c r="D28" s="1">
        <v>1</v>
      </c>
      <c r="E28" s="1">
        <v>2</v>
      </c>
      <c r="F28" s="1">
        <v>2</v>
      </c>
      <c r="G28" s="1">
        <v>4</v>
      </c>
      <c r="H28" s="2" t="s">
        <v>1</v>
      </c>
    </row>
    <row r="29" spans="1:8" x14ac:dyDescent="0.2">
      <c r="B29" s="44" t="s">
        <v>2</v>
      </c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45">
        <f>H33*10000</f>
        <v>200000</v>
      </c>
    </row>
    <row r="30" spans="1:8" x14ac:dyDescent="0.2">
      <c r="B30" s="44"/>
      <c r="C30" s="3">
        <v>6</v>
      </c>
      <c r="D30" s="3">
        <v>7</v>
      </c>
      <c r="E30" s="3">
        <v>8</v>
      </c>
      <c r="F30" s="3">
        <v>9</v>
      </c>
      <c r="G30" s="3">
        <v>10</v>
      </c>
      <c r="H30" s="45"/>
    </row>
    <row r="31" spans="1:8" x14ac:dyDescent="0.2">
      <c r="B31" s="44"/>
      <c r="C31" s="3">
        <v>11</v>
      </c>
      <c r="D31" s="3">
        <v>12</v>
      </c>
      <c r="E31" s="3">
        <v>13</v>
      </c>
      <c r="F31" s="3">
        <v>14</v>
      </c>
      <c r="G31" s="3">
        <v>15</v>
      </c>
      <c r="H31" s="45"/>
    </row>
    <row r="32" spans="1:8" x14ac:dyDescent="0.2">
      <c r="B32" s="44"/>
      <c r="C32" s="3">
        <v>16</v>
      </c>
      <c r="D32" s="3">
        <v>17</v>
      </c>
      <c r="E32" s="3">
        <v>18</v>
      </c>
      <c r="F32" s="3">
        <v>19</v>
      </c>
      <c r="G32" s="3">
        <v>20</v>
      </c>
      <c r="H32" s="45"/>
    </row>
    <row r="33" spans="2:8" x14ac:dyDescent="0.2">
      <c r="H33" s="8">
        <v>20</v>
      </c>
    </row>
    <row r="34" spans="2:8" x14ac:dyDescent="0.2">
      <c r="H34" s="11"/>
    </row>
    <row r="35" spans="2:8" x14ac:dyDescent="0.2">
      <c r="H35" s="11"/>
    </row>
    <row r="36" spans="2:8" x14ac:dyDescent="0.2">
      <c r="D36" s="40" t="s">
        <v>10</v>
      </c>
      <c r="H36" s="11"/>
    </row>
    <row r="37" spans="2:8" x14ac:dyDescent="0.2">
      <c r="H37" s="11"/>
    </row>
    <row r="38" spans="2:8" x14ac:dyDescent="0.2">
      <c r="B38" s="1" t="s">
        <v>0</v>
      </c>
      <c r="C38" s="1">
        <v>1</v>
      </c>
      <c r="D38" s="1">
        <v>1</v>
      </c>
      <c r="E38" s="1">
        <v>2</v>
      </c>
      <c r="F38" s="1">
        <v>2</v>
      </c>
      <c r="G38" s="1">
        <v>4</v>
      </c>
      <c r="H38" s="2" t="s">
        <v>1</v>
      </c>
    </row>
    <row r="39" spans="2:8" x14ac:dyDescent="0.2">
      <c r="B39" s="9" t="s">
        <v>2</v>
      </c>
      <c r="C39" s="3">
        <v>21</v>
      </c>
      <c r="D39" s="3">
        <v>22</v>
      </c>
      <c r="E39" s="3">
        <v>21</v>
      </c>
      <c r="F39" s="3">
        <v>22</v>
      </c>
      <c r="G39" s="27">
        <v>21</v>
      </c>
      <c r="H39" s="47">
        <v>20000</v>
      </c>
    </row>
    <row r="40" spans="2:8" x14ac:dyDescent="0.2">
      <c r="B40" s="20" t="s">
        <v>7</v>
      </c>
      <c r="C40" s="17" t="s">
        <v>11</v>
      </c>
      <c r="D40" s="17" t="s">
        <v>11</v>
      </c>
      <c r="E40" s="17" t="s">
        <v>12</v>
      </c>
      <c r="F40" s="17" t="s">
        <v>12</v>
      </c>
      <c r="G40" s="28" t="s">
        <v>8</v>
      </c>
      <c r="H40" s="47"/>
    </row>
    <row r="41" spans="2:8" x14ac:dyDescent="0.2">
      <c r="B41" s="18" t="s">
        <v>2</v>
      </c>
      <c r="C41" s="14"/>
      <c r="D41" s="15"/>
      <c r="E41" s="15"/>
      <c r="F41" s="16"/>
      <c r="G41" s="29">
        <v>22</v>
      </c>
      <c r="H41" s="47"/>
    </row>
    <row r="42" spans="2:8" x14ac:dyDescent="0.2">
      <c r="B42" s="21" t="s">
        <v>7</v>
      </c>
      <c r="C42" s="22"/>
      <c r="D42" s="13"/>
      <c r="E42" s="13"/>
      <c r="F42" s="23"/>
      <c r="G42" s="30" t="s">
        <v>8</v>
      </c>
      <c r="H42" s="47"/>
    </row>
    <row r="43" spans="2:8" x14ac:dyDescent="0.2">
      <c r="B43" s="9" t="s">
        <v>9</v>
      </c>
      <c r="C43" s="37">
        <v>4000</v>
      </c>
      <c r="D43" s="37">
        <v>4000</v>
      </c>
      <c r="E43" s="37">
        <v>4000</v>
      </c>
      <c r="F43" s="37">
        <v>4000</v>
      </c>
      <c r="G43" s="37">
        <v>4000</v>
      </c>
      <c r="H43" s="48"/>
    </row>
    <row r="44" spans="2:8" x14ac:dyDescent="0.2">
      <c r="H44" s="38">
        <v>2</v>
      </c>
    </row>
    <row r="45" spans="2:8" x14ac:dyDescent="0.2">
      <c r="B45" s="41"/>
      <c r="G45" s="41"/>
      <c r="H45" s="32"/>
    </row>
    <row r="46" spans="2:8" x14ac:dyDescent="0.2">
      <c r="B46" s="41"/>
      <c r="C46" s="36"/>
      <c r="D46" s="36"/>
      <c r="E46" s="36"/>
      <c r="F46" s="36"/>
      <c r="G46" s="36"/>
      <c r="H46" s="36"/>
    </row>
    <row r="47" spans="2:8" x14ac:dyDescent="0.2">
      <c r="H47" s="4"/>
    </row>
  </sheetData>
  <mergeCells count="6">
    <mergeCell ref="H39:H43"/>
    <mergeCell ref="B7:B10"/>
    <mergeCell ref="H7:H10"/>
    <mergeCell ref="B29:B32"/>
    <mergeCell ref="H29:H32"/>
    <mergeCell ref="H16:H2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87A9-A681-4C70-A703-B69C918AC24E}">
  <dimension ref="A3:H64"/>
  <sheetViews>
    <sheetView topLeftCell="A37" zoomScaleNormal="100" workbookViewId="0">
      <selection activeCell="J8" sqref="J8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>
        <v>2111</v>
      </c>
      <c r="D3" s="40" t="s">
        <v>14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H11*10000</f>
        <v>150000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3">
        <v>11</v>
      </c>
      <c r="D9" s="3">
        <v>12</v>
      </c>
      <c r="E9" s="3">
        <v>13</v>
      </c>
      <c r="F9" s="3">
        <v>14</v>
      </c>
      <c r="G9" s="3">
        <v>15</v>
      </c>
      <c r="H9" s="45"/>
    </row>
    <row r="10" spans="1:8" x14ac:dyDescent="0.2">
      <c r="B10" s="44"/>
      <c r="C10" s="12"/>
      <c r="D10" s="12"/>
      <c r="E10" s="12"/>
      <c r="F10" s="12"/>
      <c r="G10" s="12"/>
      <c r="H10" s="45"/>
    </row>
    <row r="11" spans="1:8" x14ac:dyDescent="0.2">
      <c r="H11" s="8">
        <v>15</v>
      </c>
    </row>
    <row r="12" spans="1:8" x14ac:dyDescent="0.2">
      <c r="H12" s="11"/>
    </row>
    <row r="13" spans="1:8" x14ac:dyDescent="0.2">
      <c r="D13" s="40" t="s">
        <v>13</v>
      </c>
      <c r="H13" s="11"/>
    </row>
    <row r="14" spans="1:8" x14ac:dyDescent="0.2">
      <c r="H14" s="11"/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42" t="s">
        <v>1</v>
      </c>
    </row>
    <row r="16" spans="1:8" x14ac:dyDescent="0.2">
      <c r="B16" s="9" t="s">
        <v>2</v>
      </c>
      <c r="C16" s="3">
        <v>16</v>
      </c>
      <c r="D16" s="3">
        <v>17</v>
      </c>
      <c r="E16" s="3">
        <v>18</v>
      </c>
      <c r="F16" s="3">
        <v>19</v>
      </c>
      <c r="G16" s="19">
        <v>20</v>
      </c>
      <c r="H16" s="47">
        <f>H21*10000</f>
        <v>50000</v>
      </c>
    </row>
    <row r="17" spans="2:8" x14ac:dyDescent="0.2">
      <c r="B17" s="20" t="s">
        <v>7</v>
      </c>
      <c r="C17" s="17" t="s">
        <v>16</v>
      </c>
      <c r="D17" s="17" t="s">
        <v>16</v>
      </c>
      <c r="E17" s="17" t="s">
        <v>16</v>
      </c>
      <c r="F17" s="17" t="s">
        <v>16</v>
      </c>
      <c r="G17" s="26" t="s">
        <v>17</v>
      </c>
      <c r="H17" s="47"/>
    </row>
    <row r="18" spans="2:8" x14ac:dyDescent="0.2">
      <c r="B18" s="18" t="s">
        <v>2</v>
      </c>
      <c r="C18" s="12"/>
      <c r="D18" s="12"/>
      <c r="E18" s="12"/>
      <c r="F18" s="12"/>
      <c r="G18" s="19">
        <v>21</v>
      </c>
      <c r="H18" s="47"/>
    </row>
    <row r="19" spans="2:8" x14ac:dyDescent="0.2">
      <c r="B19" s="21" t="s">
        <v>7</v>
      </c>
      <c r="C19" s="12"/>
      <c r="D19" s="12"/>
      <c r="E19" s="12"/>
      <c r="F19" s="12"/>
      <c r="G19" s="26" t="s">
        <v>17</v>
      </c>
      <c r="H19" s="47"/>
    </row>
    <row r="20" spans="2:8" x14ac:dyDescent="0.2">
      <c r="B20" s="9" t="s">
        <v>9</v>
      </c>
      <c r="C20" s="37">
        <v>10000</v>
      </c>
      <c r="D20" s="37">
        <v>10000</v>
      </c>
      <c r="E20" s="37">
        <v>10000</v>
      </c>
      <c r="F20" s="37">
        <v>10000</v>
      </c>
      <c r="G20" s="35">
        <v>10000</v>
      </c>
      <c r="H20" s="48"/>
    </row>
    <row r="21" spans="2:8" x14ac:dyDescent="0.2">
      <c r="H21" s="38">
        <v>5</v>
      </c>
    </row>
    <row r="22" spans="2:8" x14ac:dyDescent="0.2">
      <c r="H22" s="11"/>
    </row>
    <row r="23" spans="2:8" x14ac:dyDescent="0.2">
      <c r="H23" s="11"/>
    </row>
    <row r="24" spans="2:8" x14ac:dyDescent="0.2">
      <c r="D24" s="40" t="s">
        <v>15</v>
      </c>
      <c r="H24" s="11"/>
    </row>
    <row r="25" spans="2:8" x14ac:dyDescent="0.2">
      <c r="H25" s="11"/>
    </row>
    <row r="26" spans="2:8" x14ac:dyDescent="0.2">
      <c r="B26" s="1" t="s">
        <v>0</v>
      </c>
      <c r="C26" s="1">
        <v>1</v>
      </c>
      <c r="D26" s="1">
        <v>1</v>
      </c>
      <c r="E26" s="1">
        <v>2</v>
      </c>
      <c r="F26" s="1">
        <v>3</v>
      </c>
      <c r="G26" s="1">
        <v>4</v>
      </c>
      <c r="H26" s="2" t="s">
        <v>1</v>
      </c>
    </row>
    <row r="27" spans="2:8" x14ac:dyDescent="0.2">
      <c r="B27" s="9" t="s">
        <v>2</v>
      </c>
      <c r="C27" s="3">
        <v>20</v>
      </c>
      <c r="D27" s="3">
        <v>21</v>
      </c>
      <c r="E27" s="3">
        <v>20</v>
      </c>
      <c r="F27" s="3">
        <v>21</v>
      </c>
      <c r="G27" s="19">
        <v>20</v>
      </c>
      <c r="H27" s="47">
        <f>H32*10000</f>
        <v>10000</v>
      </c>
    </row>
    <row r="28" spans="2:8" x14ac:dyDescent="0.2">
      <c r="B28" s="20" t="s">
        <v>7</v>
      </c>
      <c r="C28" s="17" t="s">
        <v>26</v>
      </c>
      <c r="D28" s="17" t="s">
        <v>26</v>
      </c>
      <c r="E28" s="17" t="s">
        <v>27</v>
      </c>
      <c r="F28" s="17" t="s">
        <v>27</v>
      </c>
      <c r="G28" s="26" t="s">
        <v>28</v>
      </c>
      <c r="H28" s="47"/>
    </row>
    <row r="29" spans="2:8" x14ac:dyDescent="0.2">
      <c r="B29" s="18" t="s">
        <v>2</v>
      </c>
      <c r="C29" s="12"/>
      <c r="D29" s="12"/>
      <c r="E29" s="12"/>
      <c r="F29" s="12"/>
      <c r="G29" s="19">
        <v>21</v>
      </c>
      <c r="H29" s="47"/>
    </row>
    <row r="30" spans="2:8" x14ac:dyDescent="0.2">
      <c r="B30" s="21" t="s">
        <v>7</v>
      </c>
      <c r="C30" s="12"/>
      <c r="D30" s="12"/>
      <c r="E30" s="12"/>
      <c r="F30" s="12"/>
      <c r="G30" s="26" t="s">
        <v>28</v>
      </c>
      <c r="H30" s="47"/>
    </row>
    <row r="31" spans="2:8" x14ac:dyDescent="0.2">
      <c r="B31" s="9" t="s">
        <v>9</v>
      </c>
      <c r="C31" s="37">
        <v>2000</v>
      </c>
      <c r="D31" s="37">
        <v>2000</v>
      </c>
      <c r="E31" s="37">
        <v>2000</v>
      </c>
      <c r="F31" s="37">
        <v>2000</v>
      </c>
      <c r="G31" s="35">
        <v>2000</v>
      </c>
      <c r="H31" s="48"/>
    </row>
    <row r="32" spans="2:8" x14ac:dyDescent="0.2">
      <c r="H32" s="38">
        <v>1</v>
      </c>
    </row>
    <row r="33" spans="1:8" x14ac:dyDescent="0.2">
      <c r="A33" t="s">
        <v>18</v>
      </c>
    </row>
    <row r="35" spans="1:8" x14ac:dyDescent="0.2">
      <c r="A35" t="s">
        <v>3</v>
      </c>
      <c r="B35">
        <v>221</v>
      </c>
      <c r="D35" s="40" t="s">
        <v>14</v>
      </c>
    </row>
    <row r="38" spans="1:8" x14ac:dyDescent="0.2">
      <c r="B38" s="1" t="s">
        <v>0</v>
      </c>
      <c r="C38" s="1">
        <v>1</v>
      </c>
      <c r="D38" s="1">
        <v>1</v>
      </c>
      <c r="E38" s="1">
        <v>2</v>
      </c>
      <c r="F38" s="1">
        <v>2</v>
      </c>
      <c r="G38" s="1">
        <v>4</v>
      </c>
      <c r="H38" s="2" t="s">
        <v>1</v>
      </c>
    </row>
    <row r="39" spans="1:8" x14ac:dyDescent="0.2">
      <c r="B39" s="44" t="s">
        <v>2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45">
        <f>H43*10000</f>
        <v>150000</v>
      </c>
    </row>
    <row r="40" spans="1:8" x14ac:dyDescent="0.2">
      <c r="B40" s="44"/>
      <c r="C40" s="3">
        <v>6</v>
      </c>
      <c r="D40" s="3">
        <v>7</v>
      </c>
      <c r="E40" s="3">
        <v>8</v>
      </c>
      <c r="F40" s="3">
        <v>9</v>
      </c>
      <c r="G40" s="3">
        <v>10</v>
      </c>
      <c r="H40" s="45"/>
    </row>
    <row r="41" spans="1:8" x14ac:dyDescent="0.2">
      <c r="B41" s="44"/>
      <c r="C41" s="3">
        <v>11</v>
      </c>
      <c r="D41" s="3">
        <v>12</v>
      </c>
      <c r="E41" s="3">
        <v>13</v>
      </c>
      <c r="F41" s="3">
        <v>14</v>
      </c>
      <c r="G41" s="3">
        <v>15</v>
      </c>
      <c r="H41" s="45"/>
    </row>
    <row r="42" spans="1:8" x14ac:dyDescent="0.2">
      <c r="B42" s="44"/>
      <c r="C42" s="12"/>
      <c r="D42" s="12"/>
      <c r="E42" s="12"/>
      <c r="F42" s="12"/>
      <c r="G42" s="12"/>
      <c r="H42" s="45"/>
    </row>
    <row r="43" spans="1:8" x14ac:dyDescent="0.2">
      <c r="H43" s="8">
        <v>15</v>
      </c>
    </row>
    <row r="44" spans="1:8" x14ac:dyDescent="0.2">
      <c r="H44" s="11"/>
    </row>
    <row r="45" spans="1:8" x14ac:dyDescent="0.2">
      <c r="D45" s="40" t="s">
        <v>13</v>
      </c>
      <c r="H45" s="11"/>
    </row>
    <row r="46" spans="1:8" x14ac:dyDescent="0.2">
      <c r="H46" s="11"/>
    </row>
    <row r="47" spans="1:8" x14ac:dyDescent="0.2">
      <c r="B47" s="1" t="s">
        <v>0</v>
      </c>
      <c r="C47" s="1">
        <v>1</v>
      </c>
      <c r="D47" s="1">
        <v>1</v>
      </c>
      <c r="E47" s="1">
        <v>2</v>
      </c>
      <c r="F47" s="1">
        <v>2</v>
      </c>
      <c r="G47" s="1">
        <v>4</v>
      </c>
      <c r="H47" s="42" t="s">
        <v>1</v>
      </c>
    </row>
    <row r="48" spans="1:8" x14ac:dyDescent="0.2">
      <c r="B48" s="9" t="s">
        <v>2</v>
      </c>
      <c r="C48" s="3">
        <v>16</v>
      </c>
      <c r="D48" s="3">
        <v>17</v>
      </c>
      <c r="E48" s="3">
        <v>18</v>
      </c>
      <c r="F48" s="3">
        <v>19</v>
      </c>
      <c r="G48" s="19">
        <v>20</v>
      </c>
      <c r="H48" s="47">
        <f>H53*10000</f>
        <v>50000</v>
      </c>
    </row>
    <row r="49" spans="2:8" x14ac:dyDescent="0.2">
      <c r="B49" s="20" t="s">
        <v>7</v>
      </c>
      <c r="C49" s="17" t="s">
        <v>16</v>
      </c>
      <c r="D49" s="17" t="s">
        <v>16</v>
      </c>
      <c r="E49" s="17" t="s">
        <v>16</v>
      </c>
      <c r="F49" s="17" t="s">
        <v>16</v>
      </c>
      <c r="G49" s="26" t="s">
        <v>17</v>
      </c>
      <c r="H49" s="47"/>
    </row>
    <row r="50" spans="2:8" x14ac:dyDescent="0.2">
      <c r="B50" s="18" t="s">
        <v>2</v>
      </c>
      <c r="C50" s="12"/>
      <c r="D50" s="12"/>
      <c r="E50" s="12"/>
      <c r="F50" s="12"/>
      <c r="G50" s="19">
        <v>21</v>
      </c>
      <c r="H50" s="47"/>
    </row>
    <row r="51" spans="2:8" x14ac:dyDescent="0.2">
      <c r="B51" s="21" t="s">
        <v>7</v>
      </c>
      <c r="C51" s="12"/>
      <c r="D51" s="12"/>
      <c r="E51" s="12"/>
      <c r="F51" s="12"/>
      <c r="G51" s="26" t="s">
        <v>17</v>
      </c>
      <c r="H51" s="47"/>
    </row>
    <row r="52" spans="2:8" x14ac:dyDescent="0.2">
      <c r="B52" s="9" t="s">
        <v>9</v>
      </c>
      <c r="C52" s="37">
        <v>10000</v>
      </c>
      <c r="D52" s="37">
        <v>10000</v>
      </c>
      <c r="E52" s="37">
        <v>10000</v>
      </c>
      <c r="F52" s="37">
        <v>10000</v>
      </c>
      <c r="G52" s="35">
        <v>10000</v>
      </c>
      <c r="H52" s="48"/>
    </row>
    <row r="53" spans="2:8" x14ac:dyDescent="0.2">
      <c r="H53" s="38">
        <v>5</v>
      </c>
    </row>
    <row r="54" spans="2:8" x14ac:dyDescent="0.2">
      <c r="H54" s="11"/>
    </row>
    <row r="55" spans="2:8" x14ac:dyDescent="0.2">
      <c r="H55" s="11"/>
    </row>
    <row r="56" spans="2:8" x14ac:dyDescent="0.2">
      <c r="D56" s="40" t="s">
        <v>15</v>
      </c>
      <c r="H56" s="11"/>
    </row>
    <row r="57" spans="2:8" x14ac:dyDescent="0.2">
      <c r="H57" s="11"/>
    </row>
    <row r="58" spans="2:8" x14ac:dyDescent="0.2">
      <c r="B58" s="1" t="s">
        <v>0</v>
      </c>
      <c r="C58" s="1">
        <v>1</v>
      </c>
      <c r="D58" s="1">
        <v>1</v>
      </c>
      <c r="E58" s="1">
        <v>2</v>
      </c>
      <c r="F58" s="1">
        <v>2</v>
      </c>
      <c r="G58" s="1">
        <v>4</v>
      </c>
      <c r="H58" s="2" t="s">
        <v>1</v>
      </c>
    </row>
    <row r="59" spans="2:8" x14ac:dyDescent="0.2">
      <c r="B59" s="9" t="s">
        <v>2</v>
      </c>
      <c r="C59" s="3">
        <v>20</v>
      </c>
      <c r="D59" s="3">
        <v>21</v>
      </c>
      <c r="E59" s="3">
        <v>20</v>
      </c>
      <c r="F59" s="3">
        <v>21</v>
      </c>
      <c r="G59" s="19">
        <v>20</v>
      </c>
      <c r="H59" s="47">
        <f>H64*10000</f>
        <v>10000</v>
      </c>
    </row>
    <row r="60" spans="2:8" x14ac:dyDescent="0.2">
      <c r="B60" s="20" t="s">
        <v>7</v>
      </c>
      <c r="C60" s="17" t="s">
        <v>26</v>
      </c>
      <c r="D60" s="17" t="s">
        <v>26</v>
      </c>
      <c r="E60" s="17" t="s">
        <v>27</v>
      </c>
      <c r="F60" s="17" t="s">
        <v>27</v>
      </c>
      <c r="G60" s="26" t="s">
        <v>28</v>
      </c>
      <c r="H60" s="47"/>
    </row>
    <row r="61" spans="2:8" x14ac:dyDescent="0.2">
      <c r="B61" s="18" t="s">
        <v>2</v>
      </c>
      <c r="C61" s="12"/>
      <c r="D61" s="12"/>
      <c r="E61" s="12"/>
      <c r="F61" s="12"/>
      <c r="G61" s="19">
        <v>21</v>
      </c>
      <c r="H61" s="47"/>
    </row>
    <row r="62" spans="2:8" x14ac:dyDescent="0.2">
      <c r="B62" s="21" t="s">
        <v>7</v>
      </c>
      <c r="C62" s="12"/>
      <c r="D62" s="12"/>
      <c r="E62" s="12"/>
      <c r="F62" s="12"/>
      <c r="G62" s="26" t="s">
        <v>28</v>
      </c>
      <c r="H62" s="47"/>
    </row>
    <row r="63" spans="2:8" x14ac:dyDescent="0.2">
      <c r="B63" s="9" t="s">
        <v>9</v>
      </c>
      <c r="C63" s="37">
        <v>2000</v>
      </c>
      <c r="D63" s="37">
        <v>2000</v>
      </c>
      <c r="E63" s="37">
        <v>2000</v>
      </c>
      <c r="F63" s="37">
        <v>2000</v>
      </c>
      <c r="G63" s="35">
        <v>2000</v>
      </c>
      <c r="H63" s="48"/>
    </row>
    <row r="64" spans="2:8" x14ac:dyDescent="0.2">
      <c r="H64" s="38">
        <v>1</v>
      </c>
    </row>
  </sheetData>
  <mergeCells count="8">
    <mergeCell ref="H48:H52"/>
    <mergeCell ref="H59:H63"/>
    <mergeCell ref="B7:B10"/>
    <mergeCell ref="H7:H10"/>
    <mergeCell ref="H27:H31"/>
    <mergeCell ref="H16:H20"/>
    <mergeCell ref="B39:B42"/>
    <mergeCell ref="H39:H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71E1-C7EB-42A8-9DAF-4D735E5B2E7B}">
  <dimension ref="A3:I43"/>
  <sheetViews>
    <sheetView zoomScale="115" zoomScaleNormal="115" workbookViewId="0">
      <selection activeCell="K14" sqref="K14"/>
    </sheetView>
  </sheetViews>
  <sheetFormatPr defaultRowHeight="14.25" x14ac:dyDescent="0.2"/>
  <cols>
    <col min="1" max="1" width="6.125" bestFit="1" customWidth="1"/>
    <col min="2" max="2" width="10.75" customWidth="1"/>
    <col min="3" max="3" width="11.75" customWidth="1"/>
    <col min="4" max="4" width="16.625" bestFit="1" customWidth="1"/>
    <col min="5" max="5" width="11.75" customWidth="1"/>
    <col min="6" max="6" width="12.625" customWidth="1"/>
    <col min="7" max="7" width="12.25" customWidth="1"/>
    <col min="8" max="8" width="12.125" bestFit="1" customWidth="1"/>
  </cols>
  <sheetData>
    <row r="3" spans="1:9" x14ac:dyDescent="0.2">
      <c r="A3" t="s">
        <v>3</v>
      </c>
      <c r="B3" s="41">
        <v>2111</v>
      </c>
      <c r="C3" t="s">
        <v>31</v>
      </c>
    </row>
    <row r="4" spans="1:9" x14ac:dyDescent="0.2">
      <c r="D4" s="54" t="s">
        <v>29</v>
      </c>
    </row>
    <row r="6" spans="1:9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  <c r="I6" s="4"/>
    </row>
    <row r="7" spans="1:9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COUNT(C7:G11)*10000</f>
        <v>100000</v>
      </c>
      <c r="I7" s="5"/>
    </row>
    <row r="8" spans="1:9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  <c r="I8" s="6"/>
    </row>
    <row r="9" spans="1:9" x14ac:dyDescent="0.2">
      <c r="B9" s="44"/>
      <c r="C9" s="52"/>
      <c r="D9" s="52"/>
      <c r="E9" s="52"/>
      <c r="F9" s="52"/>
      <c r="G9" s="52"/>
      <c r="H9" s="45"/>
      <c r="I9" s="6"/>
    </row>
    <row r="10" spans="1:9" x14ac:dyDescent="0.2">
      <c r="B10" s="44"/>
      <c r="C10" s="52"/>
      <c r="D10" s="52"/>
      <c r="E10" s="52"/>
      <c r="F10" s="52"/>
      <c r="G10" s="52"/>
      <c r="H10" s="45"/>
      <c r="I10" s="6"/>
    </row>
    <row r="11" spans="1:9" x14ac:dyDescent="0.2">
      <c r="B11" s="44"/>
      <c r="C11" s="52"/>
      <c r="D11" s="52"/>
      <c r="E11" s="52"/>
      <c r="F11" s="52"/>
      <c r="G11" s="52"/>
      <c r="H11" s="7">
        <f>COUNT(#REF!)*10000</f>
        <v>0</v>
      </c>
      <c r="I11" s="6"/>
    </row>
    <row r="12" spans="1:9" ht="21.6" customHeight="1" x14ac:dyDescent="0.2">
      <c r="H12" s="8">
        <f>SUM(H7:H11)/10000</f>
        <v>10</v>
      </c>
    </row>
    <row r="13" spans="1:9" ht="21.6" customHeight="1" x14ac:dyDescent="0.2">
      <c r="D13" s="54" t="s">
        <v>30</v>
      </c>
      <c r="H13" s="49"/>
    </row>
    <row r="14" spans="1:9" ht="21.6" customHeight="1" x14ac:dyDescent="0.2">
      <c r="D14" s="51"/>
      <c r="H14" s="49"/>
    </row>
    <row r="15" spans="1:9" ht="21.6" customHeight="1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2" t="s">
        <v>1</v>
      </c>
    </row>
    <row r="16" spans="1:9" ht="21.6" customHeight="1" x14ac:dyDescent="0.2">
      <c r="B16" s="44" t="s">
        <v>2</v>
      </c>
      <c r="C16" s="3">
        <v>11</v>
      </c>
      <c r="D16" s="3">
        <v>12</v>
      </c>
      <c r="E16" s="3">
        <v>13</v>
      </c>
      <c r="F16" s="3">
        <v>14</v>
      </c>
      <c r="G16" s="3">
        <v>15</v>
      </c>
      <c r="H16" s="45">
        <f>COUNT(C16:G20)*10000</f>
        <v>150000</v>
      </c>
    </row>
    <row r="17" spans="1:8" ht="21.6" customHeight="1" x14ac:dyDescent="0.2">
      <c r="B17" s="44"/>
      <c r="C17" s="3">
        <v>16</v>
      </c>
      <c r="D17" s="3">
        <v>17</v>
      </c>
      <c r="E17" s="3">
        <v>18</v>
      </c>
      <c r="F17" s="3">
        <v>19</v>
      </c>
      <c r="G17" s="3">
        <v>20</v>
      </c>
      <c r="H17" s="45"/>
    </row>
    <row r="18" spans="1:8" ht="21.6" customHeight="1" x14ac:dyDescent="0.2">
      <c r="B18" s="44"/>
      <c r="C18" s="10">
        <v>21</v>
      </c>
      <c r="D18" s="10">
        <v>22</v>
      </c>
      <c r="E18" s="10">
        <v>23</v>
      </c>
      <c r="F18" s="10">
        <v>24</v>
      </c>
      <c r="G18" s="10">
        <v>25</v>
      </c>
      <c r="H18" s="45"/>
    </row>
    <row r="19" spans="1:8" ht="21.6" customHeight="1" x14ac:dyDescent="0.2">
      <c r="B19" s="44"/>
      <c r="C19" s="52"/>
      <c r="D19" s="52"/>
      <c r="E19" s="52"/>
      <c r="F19" s="52"/>
      <c r="G19" s="52"/>
      <c r="H19" s="45"/>
    </row>
    <row r="20" spans="1:8" ht="21.6" customHeight="1" x14ac:dyDescent="0.2">
      <c r="B20" s="44"/>
      <c r="C20" s="52"/>
      <c r="D20" s="52"/>
      <c r="E20" s="52"/>
      <c r="F20" s="52"/>
      <c r="G20" s="52"/>
      <c r="H20" s="7">
        <f>COUNT(#REF!)*10000</f>
        <v>0</v>
      </c>
    </row>
    <row r="21" spans="1:8" ht="21.6" customHeight="1" x14ac:dyDescent="0.2">
      <c r="H21" s="8">
        <f>SUM(H16:H20)/10000</f>
        <v>15</v>
      </c>
    </row>
    <row r="22" spans="1:8" x14ac:dyDescent="0.2">
      <c r="A22" t="s">
        <v>21</v>
      </c>
    </row>
    <row r="25" spans="1:8" x14ac:dyDescent="0.2">
      <c r="A25" t="s">
        <v>3</v>
      </c>
      <c r="B25" s="41">
        <v>221</v>
      </c>
      <c r="C25" t="s">
        <v>31</v>
      </c>
    </row>
    <row r="26" spans="1:8" x14ac:dyDescent="0.2">
      <c r="D26" s="54" t="s">
        <v>29</v>
      </c>
    </row>
    <row r="28" spans="1:8" x14ac:dyDescent="0.2">
      <c r="B28" s="1" t="s">
        <v>0</v>
      </c>
      <c r="C28" s="1">
        <v>1</v>
      </c>
      <c r="D28" s="1">
        <v>1</v>
      </c>
      <c r="E28" s="56">
        <v>2</v>
      </c>
      <c r="F28" s="56">
        <v>2</v>
      </c>
      <c r="G28" s="1">
        <v>4</v>
      </c>
      <c r="H28" s="2" t="s">
        <v>1</v>
      </c>
    </row>
    <row r="29" spans="1:8" x14ac:dyDescent="0.2">
      <c r="B29" s="44" t="s">
        <v>2</v>
      </c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45">
        <f>COUNT(C29:G33)*10000</f>
        <v>100000</v>
      </c>
    </row>
    <row r="30" spans="1:8" x14ac:dyDescent="0.2">
      <c r="B30" s="44"/>
      <c r="C30" s="3">
        <v>6</v>
      </c>
      <c r="D30" s="3">
        <v>7</v>
      </c>
      <c r="E30" s="3">
        <v>8</v>
      </c>
      <c r="F30" s="3">
        <v>9</v>
      </c>
      <c r="G30" s="3">
        <v>10</v>
      </c>
      <c r="H30" s="45"/>
    </row>
    <row r="31" spans="1:8" x14ac:dyDescent="0.2">
      <c r="B31" s="44"/>
      <c r="C31" s="52"/>
      <c r="D31" s="52"/>
      <c r="E31" s="52"/>
      <c r="F31" s="52"/>
      <c r="G31" s="52"/>
      <c r="H31" s="45"/>
    </row>
    <row r="32" spans="1:8" x14ac:dyDescent="0.2">
      <c r="B32" s="44"/>
      <c r="C32" s="52"/>
      <c r="D32" s="52"/>
      <c r="E32" s="52"/>
      <c r="F32" s="52"/>
      <c r="G32" s="52"/>
      <c r="H32" s="45"/>
    </row>
    <row r="33" spans="2:8" x14ac:dyDescent="0.2">
      <c r="B33" s="44"/>
      <c r="C33" s="52"/>
      <c r="D33" s="52"/>
      <c r="E33" s="52"/>
      <c r="F33" s="52"/>
      <c r="G33" s="52"/>
      <c r="H33" s="7">
        <f>COUNT(#REF!)*10000</f>
        <v>0</v>
      </c>
    </row>
    <row r="34" spans="2:8" x14ac:dyDescent="0.2">
      <c r="H34" s="8">
        <f>SUM(H29:H33)/10000</f>
        <v>10</v>
      </c>
    </row>
    <row r="35" spans="2:8" x14ac:dyDescent="0.2">
      <c r="D35" s="54" t="s">
        <v>30</v>
      </c>
      <c r="H35" s="49"/>
    </row>
    <row r="36" spans="2:8" x14ac:dyDescent="0.2">
      <c r="D36" s="51"/>
      <c r="H36" s="49"/>
    </row>
    <row r="37" spans="2:8" x14ac:dyDescent="0.2">
      <c r="B37" s="1" t="s">
        <v>0</v>
      </c>
      <c r="C37" s="1">
        <v>1</v>
      </c>
      <c r="D37" s="1">
        <v>1</v>
      </c>
      <c r="E37" s="56">
        <v>2</v>
      </c>
      <c r="F37" s="56">
        <v>2</v>
      </c>
      <c r="G37" s="1">
        <v>4</v>
      </c>
      <c r="H37" s="2" t="s">
        <v>1</v>
      </c>
    </row>
    <row r="38" spans="2:8" x14ac:dyDescent="0.2">
      <c r="B38" s="44" t="s">
        <v>2</v>
      </c>
      <c r="C38" s="3">
        <v>11</v>
      </c>
      <c r="D38" s="3">
        <v>12</v>
      </c>
      <c r="E38" s="3">
        <v>13</v>
      </c>
      <c r="F38" s="3">
        <v>14</v>
      </c>
      <c r="G38" s="3">
        <v>15</v>
      </c>
      <c r="H38" s="45">
        <f>COUNT(C38:G42)*10000</f>
        <v>150000</v>
      </c>
    </row>
    <row r="39" spans="2:8" x14ac:dyDescent="0.2">
      <c r="B39" s="44"/>
      <c r="C39" s="3">
        <v>16</v>
      </c>
      <c r="D39" s="3">
        <v>17</v>
      </c>
      <c r="E39" s="3">
        <v>18</v>
      </c>
      <c r="F39" s="3">
        <v>19</v>
      </c>
      <c r="G39" s="3">
        <v>20</v>
      </c>
      <c r="H39" s="45"/>
    </row>
    <row r="40" spans="2:8" x14ac:dyDescent="0.2">
      <c r="B40" s="44"/>
      <c r="C40" s="10">
        <v>21</v>
      </c>
      <c r="D40" s="10">
        <v>22</v>
      </c>
      <c r="E40" s="10">
        <v>23</v>
      </c>
      <c r="F40" s="10">
        <v>24</v>
      </c>
      <c r="G40" s="10">
        <v>25</v>
      </c>
      <c r="H40" s="45"/>
    </row>
    <row r="41" spans="2:8" x14ac:dyDescent="0.2">
      <c r="B41" s="44"/>
      <c r="C41" s="52"/>
      <c r="D41" s="52"/>
      <c r="E41" s="52"/>
      <c r="F41" s="52"/>
      <c r="G41" s="52"/>
      <c r="H41" s="45"/>
    </row>
    <row r="42" spans="2:8" x14ac:dyDescent="0.2">
      <c r="B42" s="44"/>
      <c r="C42" s="52"/>
      <c r="D42" s="52"/>
      <c r="E42" s="52"/>
      <c r="F42" s="52"/>
      <c r="G42" s="52"/>
      <c r="H42" s="7">
        <f>COUNT(#REF!)*10000</f>
        <v>0</v>
      </c>
    </row>
    <row r="43" spans="2:8" x14ac:dyDescent="0.2">
      <c r="H43" s="8">
        <f>SUM(H38:H42)/10000</f>
        <v>15</v>
      </c>
    </row>
  </sheetData>
  <mergeCells count="8">
    <mergeCell ref="B38:B42"/>
    <mergeCell ref="H38:H41"/>
    <mergeCell ref="B29:B33"/>
    <mergeCell ref="H29:H32"/>
    <mergeCell ref="B7:B11"/>
    <mergeCell ref="H7:H10"/>
    <mergeCell ref="B16:B20"/>
    <mergeCell ref="H16:H1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1F92-FE93-47DD-AEAC-74ABF9575928}">
  <dimension ref="A3:H70"/>
  <sheetViews>
    <sheetView topLeftCell="A43" workbookViewId="0">
      <selection activeCell="J40" sqref="J40"/>
    </sheetView>
  </sheetViews>
  <sheetFormatPr defaultRowHeight="14.25" x14ac:dyDescent="0.2"/>
  <cols>
    <col min="3" max="3" width="9.375" bestFit="1" customWidth="1"/>
    <col min="4" max="4" width="15.5" bestFit="1" customWidth="1"/>
    <col min="5" max="5" width="6.75" bestFit="1" customWidth="1"/>
    <col min="6" max="6" width="9.37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 s="41">
        <v>2111</v>
      </c>
      <c r="C3" t="s">
        <v>32</v>
      </c>
    </row>
    <row r="4" spans="1:8" x14ac:dyDescent="0.2">
      <c r="D4" s="54" t="s">
        <v>29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COUNT(C7:G10)*10000</f>
        <v>100000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52"/>
      <c r="D9" s="52"/>
      <c r="E9" s="52"/>
      <c r="F9" s="52"/>
      <c r="G9" s="52"/>
      <c r="H9" s="45"/>
    </row>
    <row r="10" spans="1:8" x14ac:dyDescent="0.2">
      <c r="B10" s="44"/>
      <c r="C10" s="52"/>
      <c r="D10" s="52"/>
      <c r="E10" s="52"/>
      <c r="F10" s="52"/>
      <c r="G10" s="52"/>
      <c r="H10" s="45"/>
    </row>
    <row r="11" spans="1:8" x14ac:dyDescent="0.2">
      <c r="H11" s="8">
        <f>SUM(H7:H10)/10000</f>
        <v>10</v>
      </c>
    </row>
    <row r="12" spans="1:8" x14ac:dyDescent="0.2">
      <c r="H12" s="53"/>
    </row>
    <row r="13" spans="1:8" x14ac:dyDescent="0.2">
      <c r="D13" s="54" t="s">
        <v>33</v>
      </c>
      <c r="H13" s="53"/>
    </row>
    <row r="14" spans="1:8" x14ac:dyDescent="0.2">
      <c r="D14" s="50" t="s">
        <v>34</v>
      </c>
      <c r="H14" s="53"/>
    </row>
    <row r="15" spans="1:8" x14ac:dyDescent="0.2">
      <c r="D15" s="51"/>
      <c r="H15" s="53"/>
    </row>
    <row r="16" spans="1:8" x14ac:dyDescent="0.2">
      <c r="B16" s="1" t="s">
        <v>0</v>
      </c>
      <c r="C16" s="1">
        <v>1</v>
      </c>
      <c r="D16" s="1">
        <v>1</v>
      </c>
      <c r="E16" s="1">
        <v>2</v>
      </c>
      <c r="F16" s="1">
        <v>3</v>
      </c>
      <c r="G16" s="1">
        <v>4</v>
      </c>
      <c r="H16" s="2" t="s">
        <v>1</v>
      </c>
    </row>
    <row r="17" spans="2:8" x14ac:dyDescent="0.2">
      <c r="B17" s="44" t="s">
        <v>2</v>
      </c>
      <c r="C17" s="3">
        <v>11</v>
      </c>
      <c r="D17" s="3">
        <v>12</v>
      </c>
      <c r="E17" s="3">
        <v>13</v>
      </c>
      <c r="F17" s="3">
        <v>14</v>
      </c>
      <c r="G17" s="3">
        <v>15</v>
      </c>
      <c r="H17" s="45">
        <f>COUNT(C17:G20)*10000</f>
        <v>100000</v>
      </c>
    </row>
    <row r="18" spans="2:8" x14ac:dyDescent="0.2">
      <c r="B18" s="44"/>
      <c r="C18" s="3">
        <v>16</v>
      </c>
      <c r="D18" s="3">
        <v>17</v>
      </c>
      <c r="E18" s="3">
        <v>18</v>
      </c>
      <c r="F18" s="3">
        <v>19</v>
      </c>
      <c r="G18" s="3">
        <v>20</v>
      </c>
      <c r="H18" s="45"/>
    </row>
    <row r="19" spans="2:8" x14ac:dyDescent="0.2">
      <c r="B19" s="44"/>
      <c r="C19" s="52"/>
      <c r="D19" s="52"/>
      <c r="E19" s="52"/>
      <c r="F19" s="52"/>
      <c r="G19" s="52"/>
      <c r="H19" s="45"/>
    </row>
    <row r="20" spans="2:8" x14ac:dyDescent="0.2">
      <c r="B20" s="44"/>
      <c r="C20" s="52"/>
      <c r="D20" s="52"/>
      <c r="E20" s="52"/>
      <c r="F20" s="52"/>
      <c r="G20" s="52"/>
      <c r="H20" s="45"/>
    </row>
    <row r="21" spans="2:8" x14ac:dyDescent="0.2">
      <c r="H21" s="8">
        <f>SUM(H17:H20)/10000</f>
        <v>10</v>
      </c>
    </row>
    <row r="22" spans="2:8" x14ac:dyDescent="0.2">
      <c r="H22" s="11"/>
    </row>
    <row r="23" spans="2:8" x14ac:dyDescent="0.2">
      <c r="D23" s="40" t="s">
        <v>5</v>
      </c>
      <c r="H23" s="11"/>
    </row>
    <row r="24" spans="2:8" x14ac:dyDescent="0.2">
      <c r="H24" s="11"/>
    </row>
    <row r="25" spans="2:8" x14ac:dyDescent="0.2">
      <c r="B25" s="1" t="s">
        <v>0</v>
      </c>
      <c r="C25" s="1">
        <v>1</v>
      </c>
      <c r="D25" s="1">
        <v>1</v>
      </c>
      <c r="E25" s="1">
        <v>2</v>
      </c>
      <c r="F25" s="1">
        <v>3</v>
      </c>
      <c r="G25" s="1">
        <v>4</v>
      </c>
      <c r="H25" s="31" t="s">
        <v>1</v>
      </c>
    </row>
    <row r="26" spans="2:8" x14ac:dyDescent="0.2">
      <c r="B26" s="9" t="s">
        <v>2</v>
      </c>
      <c r="C26" s="3">
        <v>21</v>
      </c>
      <c r="D26" s="3">
        <v>22</v>
      </c>
      <c r="E26" s="3">
        <v>23</v>
      </c>
      <c r="F26" s="3">
        <v>24</v>
      </c>
      <c r="G26" s="27">
        <v>21</v>
      </c>
      <c r="H26" s="46">
        <v>40000</v>
      </c>
    </row>
    <row r="27" spans="2:8" x14ac:dyDescent="0.2">
      <c r="B27" s="20" t="s">
        <v>7</v>
      </c>
      <c r="C27" s="17" t="s">
        <v>6</v>
      </c>
      <c r="D27" s="17" t="s">
        <v>6</v>
      </c>
      <c r="E27" s="17" t="s">
        <v>6</v>
      </c>
      <c r="F27" s="17" t="s">
        <v>6</v>
      </c>
      <c r="G27" s="28" t="s">
        <v>8</v>
      </c>
      <c r="H27" s="46"/>
    </row>
    <row r="28" spans="2:8" x14ac:dyDescent="0.2">
      <c r="B28" s="18" t="s">
        <v>2</v>
      </c>
      <c r="C28" s="14"/>
      <c r="D28" s="15"/>
      <c r="E28" s="15"/>
      <c r="F28" s="16"/>
      <c r="G28" s="29">
        <v>22</v>
      </c>
      <c r="H28" s="46"/>
    </row>
    <row r="29" spans="2:8" x14ac:dyDescent="0.2">
      <c r="B29" s="21" t="s">
        <v>7</v>
      </c>
      <c r="C29" s="22"/>
      <c r="D29" s="13"/>
      <c r="E29" s="13"/>
      <c r="F29" s="23"/>
      <c r="G29" s="30" t="s">
        <v>8</v>
      </c>
      <c r="H29" s="46"/>
    </row>
    <row r="30" spans="2:8" x14ac:dyDescent="0.2">
      <c r="B30" s="18" t="s">
        <v>2</v>
      </c>
      <c r="C30" s="24"/>
      <c r="F30" s="25"/>
      <c r="G30" s="29">
        <v>23</v>
      </c>
      <c r="H30" s="46"/>
    </row>
    <row r="31" spans="2:8" x14ac:dyDescent="0.2">
      <c r="B31" s="21" t="s">
        <v>7</v>
      </c>
      <c r="C31" s="24"/>
      <c r="F31" s="25"/>
      <c r="G31" s="30" t="s">
        <v>8</v>
      </c>
      <c r="H31" s="46"/>
    </row>
    <row r="32" spans="2:8" x14ac:dyDescent="0.2">
      <c r="B32" s="18" t="s">
        <v>2</v>
      </c>
      <c r="C32" s="24"/>
      <c r="F32" s="25"/>
      <c r="G32" s="29">
        <v>24</v>
      </c>
      <c r="H32" s="46"/>
    </row>
    <row r="33" spans="1:8" x14ac:dyDescent="0.2">
      <c r="B33" s="33" t="s">
        <v>7</v>
      </c>
      <c r="C33" s="24"/>
      <c r="F33" s="25"/>
      <c r="G33" s="34" t="s">
        <v>8</v>
      </c>
      <c r="H33" s="46"/>
    </row>
    <row r="34" spans="1:8" x14ac:dyDescent="0.2">
      <c r="B34" s="9" t="s">
        <v>9</v>
      </c>
      <c r="C34" s="35">
        <v>8000</v>
      </c>
      <c r="D34" s="35">
        <v>8000</v>
      </c>
      <c r="E34" s="35">
        <v>8000</v>
      </c>
      <c r="F34" s="35">
        <v>8000</v>
      </c>
      <c r="G34" s="37">
        <v>8000</v>
      </c>
      <c r="H34" s="39"/>
    </row>
    <row r="35" spans="1:8" x14ac:dyDescent="0.2">
      <c r="H35" s="38">
        <v>4</v>
      </c>
    </row>
    <row r="36" spans="1:8" x14ac:dyDescent="0.2">
      <c r="A36" t="s">
        <v>20</v>
      </c>
    </row>
    <row r="38" spans="1:8" x14ac:dyDescent="0.2">
      <c r="A38" t="s">
        <v>3</v>
      </c>
      <c r="B38" s="41">
        <v>221</v>
      </c>
      <c r="C38" t="s">
        <v>32</v>
      </c>
    </row>
    <row r="39" spans="1:8" x14ac:dyDescent="0.2">
      <c r="D39" s="54" t="s">
        <v>29</v>
      </c>
    </row>
    <row r="41" spans="1:8" x14ac:dyDescent="0.2">
      <c r="B41" s="1" t="s">
        <v>0</v>
      </c>
      <c r="C41" s="1">
        <v>1</v>
      </c>
      <c r="D41" s="1">
        <v>1</v>
      </c>
      <c r="E41" s="56">
        <v>2</v>
      </c>
      <c r="F41" s="56">
        <v>2</v>
      </c>
      <c r="G41" s="1">
        <v>4</v>
      </c>
      <c r="H41" s="2" t="s">
        <v>1</v>
      </c>
    </row>
    <row r="42" spans="1:8" x14ac:dyDescent="0.2">
      <c r="B42" s="44" t="s">
        <v>2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45">
        <f>COUNT(C42:G45)*10000</f>
        <v>100000</v>
      </c>
    </row>
    <row r="43" spans="1:8" x14ac:dyDescent="0.2">
      <c r="B43" s="44"/>
      <c r="C43" s="3">
        <v>6</v>
      </c>
      <c r="D43" s="3">
        <v>7</v>
      </c>
      <c r="E43" s="3">
        <v>8</v>
      </c>
      <c r="F43" s="3">
        <v>9</v>
      </c>
      <c r="G43" s="3">
        <v>10</v>
      </c>
      <c r="H43" s="45"/>
    </row>
    <row r="44" spans="1:8" x14ac:dyDescent="0.2">
      <c r="B44" s="44"/>
      <c r="C44" s="52"/>
      <c r="D44" s="52"/>
      <c r="E44" s="52"/>
      <c r="F44" s="52"/>
      <c r="G44" s="52"/>
      <c r="H44" s="45"/>
    </row>
    <row r="45" spans="1:8" x14ac:dyDescent="0.2">
      <c r="B45" s="44"/>
      <c r="C45" s="52"/>
      <c r="D45" s="52"/>
      <c r="E45" s="52"/>
      <c r="F45" s="52"/>
      <c r="G45" s="52"/>
      <c r="H45" s="45"/>
    </row>
    <row r="46" spans="1:8" x14ac:dyDescent="0.2">
      <c r="H46" s="8">
        <f>SUM(H42:H45)/10000</f>
        <v>10</v>
      </c>
    </row>
    <row r="47" spans="1:8" x14ac:dyDescent="0.2">
      <c r="H47" s="53"/>
    </row>
    <row r="48" spans="1:8" x14ac:dyDescent="0.2">
      <c r="D48" s="54" t="s">
        <v>33</v>
      </c>
      <c r="H48" s="53"/>
    </row>
    <row r="49" spans="2:8" x14ac:dyDescent="0.2">
      <c r="D49" s="50" t="s">
        <v>34</v>
      </c>
      <c r="H49" s="53"/>
    </row>
    <row r="50" spans="2:8" x14ac:dyDescent="0.2">
      <c r="D50" s="51"/>
      <c r="H50" s="53"/>
    </row>
    <row r="51" spans="2:8" x14ac:dyDescent="0.2">
      <c r="B51" s="1" t="s">
        <v>0</v>
      </c>
      <c r="C51" s="1">
        <v>1</v>
      </c>
      <c r="D51" s="1">
        <v>1</v>
      </c>
      <c r="E51" s="56">
        <v>2</v>
      </c>
      <c r="F51" s="56">
        <v>2</v>
      </c>
      <c r="G51" s="1">
        <v>4</v>
      </c>
      <c r="H51" s="2" t="s">
        <v>1</v>
      </c>
    </row>
    <row r="52" spans="2:8" x14ac:dyDescent="0.2">
      <c r="B52" s="44" t="s">
        <v>2</v>
      </c>
      <c r="C52" s="3">
        <v>11</v>
      </c>
      <c r="D52" s="3">
        <v>12</v>
      </c>
      <c r="E52" s="3">
        <v>13</v>
      </c>
      <c r="F52" s="3">
        <v>14</v>
      </c>
      <c r="G52" s="3">
        <v>15</v>
      </c>
      <c r="H52" s="45">
        <f>COUNT(C52:G55)*10000</f>
        <v>100000</v>
      </c>
    </row>
    <row r="53" spans="2:8" x14ac:dyDescent="0.2">
      <c r="B53" s="44"/>
      <c r="C53" s="3">
        <v>16</v>
      </c>
      <c r="D53" s="3">
        <v>17</v>
      </c>
      <c r="E53" s="3">
        <v>18</v>
      </c>
      <c r="F53" s="3">
        <v>19</v>
      </c>
      <c r="G53" s="3">
        <v>20</v>
      </c>
      <c r="H53" s="45"/>
    </row>
    <row r="54" spans="2:8" x14ac:dyDescent="0.2">
      <c r="B54" s="44"/>
      <c r="C54" s="52"/>
      <c r="D54" s="52"/>
      <c r="E54" s="52"/>
      <c r="F54" s="52"/>
      <c r="G54" s="52"/>
      <c r="H54" s="45"/>
    </row>
    <row r="55" spans="2:8" x14ac:dyDescent="0.2">
      <c r="B55" s="44"/>
      <c r="C55" s="52"/>
      <c r="D55" s="52"/>
      <c r="E55" s="52"/>
      <c r="F55" s="52"/>
      <c r="G55" s="52"/>
      <c r="H55" s="45"/>
    </row>
    <row r="56" spans="2:8" x14ac:dyDescent="0.2">
      <c r="H56" s="8">
        <f>SUM(H52:H55)/10000</f>
        <v>10</v>
      </c>
    </row>
    <row r="57" spans="2:8" x14ac:dyDescent="0.2">
      <c r="H57" s="11"/>
    </row>
    <row r="58" spans="2:8" x14ac:dyDescent="0.2">
      <c r="D58" s="40" t="s">
        <v>5</v>
      </c>
      <c r="H58" s="11"/>
    </row>
    <row r="59" spans="2:8" x14ac:dyDescent="0.2">
      <c r="H59" s="11"/>
    </row>
    <row r="60" spans="2:8" x14ac:dyDescent="0.2">
      <c r="B60" s="1" t="s">
        <v>0</v>
      </c>
      <c r="C60" s="1">
        <v>1</v>
      </c>
      <c r="D60" s="1">
        <v>1</v>
      </c>
      <c r="E60" s="56">
        <v>2</v>
      </c>
      <c r="F60" s="56">
        <v>2</v>
      </c>
      <c r="G60" s="1">
        <v>4</v>
      </c>
      <c r="H60" s="31" t="s">
        <v>1</v>
      </c>
    </row>
    <row r="61" spans="2:8" x14ac:dyDescent="0.2">
      <c r="B61" s="9" t="s">
        <v>2</v>
      </c>
      <c r="C61" s="3">
        <v>21</v>
      </c>
      <c r="D61" s="3">
        <v>22</v>
      </c>
      <c r="E61" s="3">
        <v>23</v>
      </c>
      <c r="F61" s="3">
        <v>24</v>
      </c>
      <c r="G61" s="27">
        <v>21</v>
      </c>
      <c r="H61" s="46">
        <v>40000</v>
      </c>
    </row>
    <row r="62" spans="2:8" x14ac:dyDescent="0.2">
      <c r="B62" s="20" t="s">
        <v>7</v>
      </c>
      <c r="C62" s="17" t="s">
        <v>6</v>
      </c>
      <c r="D62" s="17" t="s">
        <v>6</v>
      </c>
      <c r="E62" s="17" t="s">
        <v>6</v>
      </c>
      <c r="F62" s="17" t="s">
        <v>6</v>
      </c>
      <c r="G62" s="28" t="s">
        <v>8</v>
      </c>
      <c r="H62" s="46"/>
    </row>
    <row r="63" spans="2:8" x14ac:dyDescent="0.2">
      <c r="B63" s="18" t="s">
        <v>2</v>
      </c>
      <c r="C63" s="14"/>
      <c r="D63" s="15"/>
      <c r="E63" s="15"/>
      <c r="F63" s="16"/>
      <c r="G63" s="29">
        <v>22</v>
      </c>
      <c r="H63" s="46"/>
    </row>
    <row r="64" spans="2:8" x14ac:dyDescent="0.2">
      <c r="B64" s="21" t="s">
        <v>7</v>
      </c>
      <c r="C64" s="22"/>
      <c r="D64" s="13"/>
      <c r="E64" s="13"/>
      <c r="F64" s="23"/>
      <c r="G64" s="30" t="s">
        <v>8</v>
      </c>
      <c r="H64" s="46"/>
    </row>
    <row r="65" spans="2:8" x14ac:dyDescent="0.2">
      <c r="B65" s="18" t="s">
        <v>2</v>
      </c>
      <c r="C65" s="24"/>
      <c r="F65" s="25"/>
      <c r="G65" s="29">
        <v>23</v>
      </c>
      <c r="H65" s="46"/>
    </row>
    <row r="66" spans="2:8" x14ac:dyDescent="0.2">
      <c r="B66" s="21" t="s">
        <v>7</v>
      </c>
      <c r="C66" s="24"/>
      <c r="F66" s="25"/>
      <c r="G66" s="30" t="s">
        <v>8</v>
      </c>
      <c r="H66" s="46"/>
    </row>
    <row r="67" spans="2:8" x14ac:dyDescent="0.2">
      <c r="B67" s="18" t="s">
        <v>2</v>
      </c>
      <c r="C67" s="24"/>
      <c r="F67" s="25"/>
      <c r="G67" s="29">
        <v>24</v>
      </c>
      <c r="H67" s="46"/>
    </row>
    <row r="68" spans="2:8" x14ac:dyDescent="0.2">
      <c r="B68" s="33" t="s">
        <v>7</v>
      </c>
      <c r="C68" s="24"/>
      <c r="F68" s="25"/>
      <c r="G68" s="34" t="s">
        <v>8</v>
      </c>
      <c r="H68" s="46"/>
    </row>
    <row r="69" spans="2:8" x14ac:dyDescent="0.2">
      <c r="B69" s="9" t="s">
        <v>9</v>
      </c>
      <c r="C69" s="35">
        <v>8000</v>
      </c>
      <c r="D69" s="35">
        <v>8000</v>
      </c>
      <c r="E69" s="35">
        <v>8000</v>
      </c>
      <c r="F69" s="35">
        <v>8000</v>
      </c>
      <c r="G69" s="37">
        <v>8000</v>
      </c>
      <c r="H69" s="39"/>
    </row>
    <row r="70" spans="2:8" x14ac:dyDescent="0.2">
      <c r="H70" s="38">
        <v>4</v>
      </c>
    </row>
  </sheetData>
  <mergeCells count="10">
    <mergeCell ref="H61:H68"/>
    <mergeCell ref="H7:H10"/>
    <mergeCell ref="B7:B10"/>
    <mergeCell ref="B42:B45"/>
    <mergeCell ref="H42:H45"/>
    <mergeCell ref="B52:B55"/>
    <mergeCell ref="H52:H55"/>
    <mergeCell ref="B17:B20"/>
    <mergeCell ref="H17:H20"/>
    <mergeCell ref="H26:H3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12B6-8651-4B34-A3F4-D6CFEBCA12B2}">
  <dimension ref="A3:H92"/>
  <sheetViews>
    <sheetView tabSelected="1" topLeftCell="A13" workbookViewId="0">
      <selection activeCell="L51" sqref="L51"/>
    </sheetView>
  </sheetViews>
  <sheetFormatPr defaultRowHeight="14.25" x14ac:dyDescent="0.2"/>
  <cols>
    <col min="1" max="1" width="6.125" bestFit="1" customWidth="1"/>
    <col min="2" max="2" width="4.875" bestFit="1" customWidth="1"/>
    <col min="3" max="3" width="9.5" bestFit="1" customWidth="1"/>
    <col min="4" max="4" width="15.5" bestFit="1" customWidth="1"/>
    <col min="5" max="7" width="9.5" bestFit="1" customWidth="1"/>
    <col min="8" max="8" width="12.125" bestFit="1" customWidth="1"/>
  </cols>
  <sheetData>
    <row r="3" spans="1:8" x14ac:dyDescent="0.2">
      <c r="A3" t="s">
        <v>3</v>
      </c>
      <c r="B3" s="41">
        <v>2111</v>
      </c>
      <c r="C3" t="s">
        <v>37</v>
      </c>
    </row>
    <row r="4" spans="1:8" x14ac:dyDescent="0.2">
      <c r="D4" s="54" t="s">
        <v>29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COUNT(C7:G10)*10000</f>
        <v>100000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52"/>
      <c r="D9" s="52"/>
      <c r="E9" s="52"/>
      <c r="F9" s="52"/>
      <c r="G9" s="52"/>
      <c r="H9" s="45"/>
    </row>
    <row r="10" spans="1:8" x14ac:dyDescent="0.2">
      <c r="B10" s="44"/>
      <c r="C10" s="52"/>
      <c r="D10" s="52"/>
      <c r="E10" s="52"/>
      <c r="F10" s="52"/>
      <c r="G10" s="52"/>
      <c r="H10" s="45"/>
    </row>
    <row r="11" spans="1:8" x14ac:dyDescent="0.2">
      <c r="H11" s="8">
        <f>SUM(H7:H10)/10000</f>
        <v>10</v>
      </c>
    </row>
    <row r="12" spans="1:8" x14ac:dyDescent="0.2">
      <c r="H12" s="53"/>
    </row>
    <row r="13" spans="1:8" x14ac:dyDescent="0.2">
      <c r="D13" s="54" t="s">
        <v>35</v>
      </c>
      <c r="H13" s="53"/>
    </row>
    <row r="14" spans="1:8" x14ac:dyDescent="0.2">
      <c r="D14" s="50" t="s">
        <v>36</v>
      </c>
      <c r="H14" s="53"/>
    </row>
    <row r="16" spans="1:8" x14ac:dyDescent="0.2">
      <c r="B16" s="1" t="s">
        <v>0</v>
      </c>
      <c r="C16" s="1">
        <v>1</v>
      </c>
      <c r="D16" s="1">
        <v>1</v>
      </c>
      <c r="E16" s="1">
        <v>2</v>
      </c>
      <c r="F16" s="1">
        <v>3</v>
      </c>
      <c r="G16" s="1">
        <v>4</v>
      </c>
      <c r="H16" s="2" t="s">
        <v>1</v>
      </c>
    </row>
    <row r="17" spans="2:8" x14ac:dyDescent="0.2">
      <c r="B17" s="44" t="s">
        <v>2</v>
      </c>
      <c r="C17" s="3">
        <v>11</v>
      </c>
      <c r="D17" s="3">
        <v>12</v>
      </c>
      <c r="E17" s="3">
        <v>13</v>
      </c>
      <c r="F17" s="3">
        <v>14</v>
      </c>
      <c r="G17" s="3">
        <v>15</v>
      </c>
      <c r="H17" s="45">
        <f>COUNT(C17:G20)*10000</f>
        <v>50000</v>
      </c>
    </row>
    <row r="18" spans="2:8" x14ac:dyDescent="0.2">
      <c r="B18" s="44"/>
      <c r="C18" s="52"/>
      <c r="D18" s="52"/>
      <c r="E18" s="52"/>
      <c r="F18" s="52"/>
      <c r="G18" s="52"/>
      <c r="H18" s="45"/>
    </row>
    <row r="19" spans="2:8" x14ac:dyDescent="0.2">
      <c r="B19" s="44"/>
      <c r="C19" s="55"/>
      <c r="D19" s="55"/>
      <c r="E19" s="55"/>
      <c r="F19" s="55"/>
      <c r="G19" s="55"/>
      <c r="H19" s="45"/>
    </row>
    <row r="20" spans="2:8" x14ac:dyDescent="0.2">
      <c r="B20" s="44"/>
      <c r="C20" s="52"/>
      <c r="D20" s="52"/>
      <c r="E20" s="52"/>
      <c r="F20" s="52"/>
      <c r="G20" s="52"/>
      <c r="H20" s="45"/>
    </row>
    <row r="21" spans="2:8" x14ac:dyDescent="0.2">
      <c r="H21" s="8">
        <f>SUM(H17:H20)/10000</f>
        <v>5</v>
      </c>
    </row>
    <row r="22" spans="2:8" x14ac:dyDescent="0.2">
      <c r="H22" s="11"/>
    </row>
    <row r="23" spans="2:8" x14ac:dyDescent="0.2">
      <c r="D23" s="40" t="s">
        <v>13</v>
      </c>
      <c r="H23" s="11"/>
    </row>
    <row r="24" spans="2:8" x14ac:dyDescent="0.2">
      <c r="H24" s="11"/>
    </row>
    <row r="25" spans="2:8" x14ac:dyDescent="0.2">
      <c r="B25" s="1" t="s">
        <v>0</v>
      </c>
      <c r="C25" s="1">
        <v>1</v>
      </c>
      <c r="D25" s="1">
        <v>1</v>
      </c>
      <c r="E25" s="1">
        <v>2</v>
      </c>
      <c r="F25" s="1">
        <v>3</v>
      </c>
      <c r="G25" s="1">
        <v>4</v>
      </c>
      <c r="H25" s="42" t="s">
        <v>1</v>
      </c>
    </row>
    <row r="26" spans="2:8" x14ac:dyDescent="0.2">
      <c r="B26" s="9" t="s">
        <v>2</v>
      </c>
      <c r="C26" s="3">
        <v>16</v>
      </c>
      <c r="D26" s="3">
        <v>17</v>
      </c>
      <c r="E26" s="3">
        <v>18</v>
      </c>
      <c r="F26" s="3">
        <v>19</v>
      </c>
      <c r="G26" s="19">
        <v>20</v>
      </c>
      <c r="H26" s="47">
        <f>H35*10000</f>
        <v>50000</v>
      </c>
    </row>
    <row r="27" spans="2:8" x14ac:dyDescent="0.2">
      <c r="B27" s="20" t="s">
        <v>7</v>
      </c>
      <c r="C27" s="17" t="s">
        <v>16</v>
      </c>
      <c r="D27" s="17" t="s">
        <v>16</v>
      </c>
      <c r="E27" s="17" t="s">
        <v>16</v>
      </c>
      <c r="F27" s="17" t="s">
        <v>16</v>
      </c>
      <c r="G27" s="26" t="s">
        <v>11</v>
      </c>
      <c r="H27" s="47"/>
    </row>
    <row r="28" spans="2:8" x14ac:dyDescent="0.2">
      <c r="B28" s="18" t="s">
        <v>2</v>
      </c>
      <c r="C28" s="12"/>
      <c r="D28" s="12"/>
      <c r="E28" s="12"/>
      <c r="F28" s="12"/>
      <c r="G28" s="19">
        <v>21</v>
      </c>
      <c r="H28" s="47"/>
    </row>
    <row r="29" spans="2:8" x14ac:dyDescent="0.2">
      <c r="B29" s="21" t="s">
        <v>7</v>
      </c>
      <c r="C29" s="12"/>
      <c r="D29" s="12"/>
      <c r="E29" s="12"/>
      <c r="F29" s="12"/>
      <c r="G29" s="26" t="s">
        <v>11</v>
      </c>
      <c r="H29" s="47"/>
    </row>
    <row r="30" spans="2:8" x14ac:dyDescent="0.2">
      <c r="B30" s="18" t="s">
        <v>2</v>
      </c>
      <c r="C30" s="43"/>
      <c r="D30" s="43"/>
      <c r="E30" s="43"/>
      <c r="F30" s="43"/>
      <c r="G30" s="19">
        <v>22</v>
      </c>
      <c r="H30" s="47"/>
    </row>
    <row r="31" spans="2:8" x14ac:dyDescent="0.2">
      <c r="B31" s="21" t="s">
        <v>7</v>
      </c>
      <c r="C31" s="43"/>
      <c r="D31" s="43"/>
      <c r="E31" s="43"/>
      <c r="F31" s="43"/>
      <c r="G31" s="26" t="s">
        <v>22</v>
      </c>
      <c r="H31" s="47"/>
    </row>
    <row r="32" spans="2:8" x14ac:dyDescent="0.2">
      <c r="B32" s="18" t="s">
        <v>2</v>
      </c>
      <c r="C32" s="43"/>
      <c r="D32" s="43"/>
      <c r="E32" s="43"/>
      <c r="F32" s="43"/>
      <c r="G32" s="19">
        <v>23</v>
      </c>
      <c r="H32" s="47"/>
    </row>
    <row r="33" spans="1:8" x14ac:dyDescent="0.2">
      <c r="B33" s="21" t="s">
        <v>7</v>
      </c>
      <c r="C33" s="43"/>
      <c r="D33" s="43"/>
      <c r="E33" s="43"/>
      <c r="F33" s="43"/>
      <c r="G33" s="26" t="s">
        <v>22</v>
      </c>
      <c r="H33" s="47"/>
    </row>
    <row r="34" spans="1:8" x14ac:dyDescent="0.2">
      <c r="B34" s="9" t="s">
        <v>9</v>
      </c>
      <c r="C34" s="37">
        <v>10000</v>
      </c>
      <c r="D34" s="37">
        <v>10000</v>
      </c>
      <c r="E34" s="37">
        <v>10000</v>
      </c>
      <c r="F34" s="37">
        <v>10000</v>
      </c>
      <c r="G34" s="35">
        <v>10000</v>
      </c>
      <c r="H34" s="48"/>
    </row>
    <row r="35" spans="1:8" x14ac:dyDescent="0.2">
      <c r="H35" s="38">
        <v>5</v>
      </c>
    </row>
    <row r="36" spans="1:8" x14ac:dyDescent="0.2">
      <c r="H36" s="11"/>
    </row>
    <row r="37" spans="1:8" x14ac:dyDescent="0.2">
      <c r="H37" s="11"/>
    </row>
    <row r="38" spans="1:8" x14ac:dyDescent="0.2">
      <c r="D38" s="40" t="s">
        <v>25</v>
      </c>
      <c r="H38" s="11"/>
    </row>
    <row r="39" spans="1:8" x14ac:dyDescent="0.2">
      <c r="H39" s="11"/>
    </row>
    <row r="40" spans="1:8" x14ac:dyDescent="0.2">
      <c r="B40" s="1" t="s">
        <v>0</v>
      </c>
      <c r="C40" s="1">
        <v>1</v>
      </c>
      <c r="D40" s="1">
        <v>1</v>
      </c>
      <c r="E40" s="1">
        <v>2</v>
      </c>
      <c r="F40" s="1">
        <v>3</v>
      </c>
      <c r="G40" s="1">
        <v>4</v>
      </c>
      <c r="H40" s="2" t="s">
        <v>1</v>
      </c>
    </row>
    <row r="41" spans="1:8" x14ac:dyDescent="0.2">
      <c r="B41" s="9" t="s">
        <v>2</v>
      </c>
      <c r="C41" s="3">
        <v>20</v>
      </c>
      <c r="D41" s="3">
        <v>21</v>
      </c>
      <c r="E41" s="3">
        <v>22</v>
      </c>
      <c r="F41" s="3">
        <v>23</v>
      </c>
      <c r="G41" s="19">
        <v>22</v>
      </c>
      <c r="H41" s="47">
        <f>H46*10000</f>
        <v>30000</v>
      </c>
    </row>
    <row r="42" spans="1:8" x14ac:dyDescent="0.2">
      <c r="B42" s="20" t="s">
        <v>7</v>
      </c>
      <c r="C42" s="17" t="s">
        <v>23</v>
      </c>
      <c r="D42" s="17" t="s">
        <v>23</v>
      </c>
      <c r="E42" s="17" t="s">
        <v>23</v>
      </c>
      <c r="F42" s="17" t="s">
        <v>23</v>
      </c>
      <c r="G42" s="26" t="s">
        <v>24</v>
      </c>
      <c r="H42" s="47"/>
    </row>
    <row r="43" spans="1:8" x14ac:dyDescent="0.2">
      <c r="B43" s="18" t="s">
        <v>2</v>
      </c>
      <c r="C43" s="12"/>
      <c r="D43" s="12"/>
      <c r="E43" s="12"/>
      <c r="F43" s="12"/>
      <c r="G43" s="19">
        <v>23</v>
      </c>
      <c r="H43" s="47"/>
    </row>
    <row r="44" spans="1:8" x14ac:dyDescent="0.2">
      <c r="B44" s="21" t="s">
        <v>7</v>
      </c>
      <c r="C44" s="12"/>
      <c r="D44" s="12"/>
      <c r="E44" s="12"/>
      <c r="F44" s="12"/>
      <c r="G44" s="26" t="s">
        <v>24</v>
      </c>
      <c r="H44" s="47"/>
    </row>
    <row r="45" spans="1:8" x14ac:dyDescent="0.2">
      <c r="B45" s="9" t="s">
        <v>9</v>
      </c>
      <c r="C45" s="35">
        <v>6000</v>
      </c>
      <c r="D45" s="35">
        <v>6000</v>
      </c>
      <c r="E45" s="35">
        <v>6000</v>
      </c>
      <c r="F45" s="35">
        <v>6000</v>
      </c>
      <c r="G45" s="35">
        <v>6000</v>
      </c>
      <c r="H45" s="48"/>
    </row>
    <row r="46" spans="1:8" x14ac:dyDescent="0.2">
      <c r="H46" s="38">
        <v>3</v>
      </c>
    </row>
    <row r="47" spans="1:8" x14ac:dyDescent="0.2">
      <c r="A47" t="s">
        <v>18</v>
      </c>
    </row>
    <row r="49" spans="1:8" x14ac:dyDescent="0.2">
      <c r="A49" t="s">
        <v>3</v>
      </c>
      <c r="B49" s="41">
        <v>221</v>
      </c>
      <c r="C49" t="s">
        <v>37</v>
      </c>
    </row>
    <row r="50" spans="1:8" x14ac:dyDescent="0.2">
      <c r="D50" s="54" t="s">
        <v>29</v>
      </c>
    </row>
    <row r="52" spans="1:8" x14ac:dyDescent="0.2">
      <c r="B52" s="1" t="s">
        <v>0</v>
      </c>
      <c r="C52" s="1">
        <v>1</v>
      </c>
      <c r="D52" s="1">
        <v>1</v>
      </c>
      <c r="E52" s="56">
        <v>2</v>
      </c>
      <c r="F52" s="56">
        <v>2</v>
      </c>
      <c r="G52" s="1">
        <v>4</v>
      </c>
      <c r="H52" s="2" t="s">
        <v>1</v>
      </c>
    </row>
    <row r="53" spans="1:8" x14ac:dyDescent="0.2">
      <c r="B53" s="44" t="s">
        <v>2</v>
      </c>
      <c r="C53" s="3">
        <v>1</v>
      </c>
      <c r="D53" s="3">
        <v>2</v>
      </c>
      <c r="E53" s="3">
        <v>3</v>
      </c>
      <c r="F53" s="3">
        <v>4</v>
      </c>
      <c r="G53" s="3">
        <v>5</v>
      </c>
      <c r="H53" s="45">
        <f>COUNT(C53:G56)*10000</f>
        <v>100000</v>
      </c>
    </row>
    <row r="54" spans="1:8" x14ac:dyDescent="0.2">
      <c r="B54" s="44"/>
      <c r="C54" s="3">
        <v>6</v>
      </c>
      <c r="D54" s="3">
        <v>7</v>
      </c>
      <c r="E54" s="3">
        <v>8</v>
      </c>
      <c r="F54" s="3">
        <v>9</v>
      </c>
      <c r="G54" s="3">
        <v>10</v>
      </c>
      <c r="H54" s="45"/>
    </row>
    <row r="55" spans="1:8" x14ac:dyDescent="0.2">
      <c r="B55" s="44"/>
      <c r="C55" s="52"/>
      <c r="D55" s="52"/>
      <c r="E55" s="52"/>
      <c r="F55" s="52"/>
      <c r="G55" s="52"/>
      <c r="H55" s="45"/>
    </row>
    <row r="56" spans="1:8" x14ac:dyDescent="0.2">
      <c r="B56" s="44"/>
      <c r="C56" s="52"/>
      <c r="D56" s="52"/>
      <c r="E56" s="52"/>
      <c r="F56" s="52"/>
      <c r="G56" s="52"/>
      <c r="H56" s="45"/>
    </row>
    <row r="57" spans="1:8" x14ac:dyDescent="0.2">
      <c r="H57" s="8">
        <f>SUM(H53:H56)/10000</f>
        <v>10</v>
      </c>
    </row>
    <row r="58" spans="1:8" x14ac:dyDescent="0.2">
      <c r="H58" s="53"/>
    </row>
    <row r="59" spans="1:8" x14ac:dyDescent="0.2">
      <c r="D59" s="54" t="s">
        <v>35</v>
      </c>
      <c r="H59" s="53"/>
    </row>
    <row r="60" spans="1:8" x14ac:dyDescent="0.2">
      <c r="D60" s="50" t="s">
        <v>36</v>
      </c>
      <c r="H60" s="53"/>
    </row>
    <row r="62" spans="1:8" x14ac:dyDescent="0.2">
      <c r="B62" s="1" t="s">
        <v>0</v>
      </c>
      <c r="C62" s="1">
        <v>1</v>
      </c>
      <c r="D62" s="1">
        <v>1</v>
      </c>
      <c r="E62" s="56">
        <v>2</v>
      </c>
      <c r="F62" s="56">
        <v>2</v>
      </c>
      <c r="G62" s="1">
        <v>4</v>
      </c>
      <c r="H62" s="2" t="s">
        <v>1</v>
      </c>
    </row>
    <row r="63" spans="1:8" x14ac:dyDescent="0.2">
      <c r="B63" s="44" t="s">
        <v>2</v>
      </c>
      <c r="C63" s="3">
        <v>11</v>
      </c>
      <c r="D63" s="3">
        <v>12</v>
      </c>
      <c r="E63" s="3">
        <v>13</v>
      </c>
      <c r="F63" s="3">
        <v>14</v>
      </c>
      <c r="G63" s="3">
        <v>15</v>
      </c>
      <c r="H63" s="45">
        <f>COUNT(C63:G66)*10000</f>
        <v>50000</v>
      </c>
    </row>
    <row r="64" spans="1:8" x14ac:dyDescent="0.2">
      <c r="B64" s="44"/>
      <c r="C64" s="52"/>
      <c r="D64" s="52"/>
      <c r="E64" s="52"/>
      <c r="F64" s="52"/>
      <c r="G64" s="52"/>
      <c r="H64" s="45"/>
    </row>
    <row r="65" spans="2:8" x14ac:dyDescent="0.2">
      <c r="B65" s="44"/>
      <c r="C65" s="55"/>
      <c r="D65" s="55"/>
      <c r="E65" s="55"/>
      <c r="F65" s="55"/>
      <c r="G65" s="55"/>
      <c r="H65" s="45"/>
    </row>
    <row r="66" spans="2:8" x14ac:dyDescent="0.2">
      <c r="B66" s="44"/>
      <c r="C66" s="52"/>
      <c r="D66" s="52"/>
      <c r="E66" s="52"/>
      <c r="F66" s="52"/>
      <c r="G66" s="52"/>
      <c r="H66" s="45"/>
    </row>
    <row r="67" spans="2:8" x14ac:dyDescent="0.2">
      <c r="H67" s="8">
        <f>SUM(H63:H66)/10000</f>
        <v>5</v>
      </c>
    </row>
    <row r="68" spans="2:8" x14ac:dyDescent="0.2">
      <c r="H68" s="11"/>
    </row>
    <row r="69" spans="2:8" x14ac:dyDescent="0.2">
      <c r="D69" s="40" t="s">
        <v>13</v>
      </c>
      <c r="H69" s="11"/>
    </row>
    <row r="70" spans="2:8" x14ac:dyDescent="0.2">
      <c r="H70" s="11"/>
    </row>
    <row r="71" spans="2:8" x14ac:dyDescent="0.2">
      <c r="B71" s="1" t="s">
        <v>0</v>
      </c>
      <c r="C71" s="1">
        <v>1</v>
      </c>
      <c r="D71" s="1">
        <v>1</v>
      </c>
      <c r="E71" s="56">
        <v>2</v>
      </c>
      <c r="F71" s="56">
        <v>2</v>
      </c>
      <c r="G71" s="1">
        <v>4</v>
      </c>
      <c r="H71" s="42" t="s">
        <v>1</v>
      </c>
    </row>
    <row r="72" spans="2:8" x14ac:dyDescent="0.2">
      <c r="B72" s="9" t="s">
        <v>2</v>
      </c>
      <c r="C72" s="3">
        <v>16</v>
      </c>
      <c r="D72" s="3">
        <v>17</v>
      </c>
      <c r="E72" s="3">
        <v>18</v>
      </c>
      <c r="F72" s="3">
        <v>19</v>
      </c>
      <c r="G72" s="19">
        <v>20</v>
      </c>
      <c r="H72" s="47">
        <f>H81*10000</f>
        <v>50000</v>
      </c>
    </row>
    <row r="73" spans="2:8" x14ac:dyDescent="0.2">
      <c r="B73" s="20" t="s">
        <v>7</v>
      </c>
      <c r="C73" s="17" t="s">
        <v>16</v>
      </c>
      <c r="D73" s="17" t="s">
        <v>16</v>
      </c>
      <c r="E73" s="17" t="s">
        <v>16</v>
      </c>
      <c r="F73" s="17" t="s">
        <v>16</v>
      </c>
      <c r="G73" s="26" t="s">
        <v>11</v>
      </c>
      <c r="H73" s="47"/>
    </row>
    <row r="74" spans="2:8" x14ac:dyDescent="0.2">
      <c r="B74" s="18" t="s">
        <v>2</v>
      </c>
      <c r="C74" s="12"/>
      <c r="D74" s="12"/>
      <c r="E74" s="12"/>
      <c r="F74" s="12"/>
      <c r="G74" s="19">
        <v>21</v>
      </c>
      <c r="H74" s="47"/>
    </row>
    <row r="75" spans="2:8" x14ac:dyDescent="0.2">
      <c r="B75" s="21" t="s">
        <v>7</v>
      </c>
      <c r="C75" s="12"/>
      <c r="D75" s="12"/>
      <c r="E75" s="12"/>
      <c r="F75" s="12"/>
      <c r="G75" s="26" t="s">
        <v>11</v>
      </c>
      <c r="H75" s="47"/>
    </row>
    <row r="76" spans="2:8" x14ac:dyDescent="0.2">
      <c r="B76" s="18" t="s">
        <v>2</v>
      </c>
      <c r="C76" s="43"/>
      <c r="D76" s="43"/>
      <c r="E76" s="43"/>
      <c r="F76" s="43"/>
      <c r="G76" s="19">
        <v>22</v>
      </c>
      <c r="H76" s="47"/>
    </row>
    <row r="77" spans="2:8" x14ac:dyDescent="0.2">
      <c r="B77" s="21" t="s">
        <v>7</v>
      </c>
      <c r="C77" s="43"/>
      <c r="D77" s="43"/>
      <c r="E77" s="43"/>
      <c r="F77" s="43"/>
      <c r="G77" s="26" t="s">
        <v>22</v>
      </c>
      <c r="H77" s="47"/>
    </row>
    <row r="78" spans="2:8" x14ac:dyDescent="0.2">
      <c r="B78" s="18" t="s">
        <v>2</v>
      </c>
      <c r="C78" s="43"/>
      <c r="D78" s="43"/>
      <c r="E78" s="43"/>
      <c r="F78" s="43"/>
      <c r="G78" s="19">
        <v>23</v>
      </c>
      <c r="H78" s="47"/>
    </row>
    <row r="79" spans="2:8" x14ac:dyDescent="0.2">
      <c r="B79" s="21" t="s">
        <v>7</v>
      </c>
      <c r="C79" s="43"/>
      <c r="D79" s="43"/>
      <c r="E79" s="43"/>
      <c r="F79" s="43"/>
      <c r="G79" s="26" t="s">
        <v>22</v>
      </c>
      <c r="H79" s="47"/>
    </row>
    <row r="80" spans="2:8" x14ac:dyDescent="0.2">
      <c r="B80" s="9" t="s">
        <v>9</v>
      </c>
      <c r="C80" s="37">
        <v>10000</v>
      </c>
      <c r="D80" s="37">
        <v>10000</v>
      </c>
      <c r="E80" s="37">
        <v>10000</v>
      </c>
      <c r="F80" s="37">
        <v>10000</v>
      </c>
      <c r="G80" s="35">
        <v>10000</v>
      </c>
      <c r="H80" s="48"/>
    </row>
    <row r="81" spans="2:8" x14ac:dyDescent="0.2">
      <c r="H81" s="38">
        <v>5</v>
      </c>
    </row>
    <row r="82" spans="2:8" x14ac:dyDescent="0.2">
      <c r="H82" s="11"/>
    </row>
    <row r="83" spans="2:8" x14ac:dyDescent="0.2">
      <c r="H83" s="11"/>
    </row>
    <row r="84" spans="2:8" x14ac:dyDescent="0.2">
      <c r="D84" s="40" t="s">
        <v>25</v>
      </c>
      <c r="H84" s="11"/>
    </row>
    <row r="85" spans="2:8" x14ac:dyDescent="0.2">
      <c r="H85" s="11"/>
    </row>
    <row r="86" spans="2:8" x14ac:dyDescent="0.2">
      <c r="B86" s="1" t="s">
        <v>0</v>
      </c>
      <c r="C86" s="1">
        <v>1</v>
      </c>
      <c r="D86" s="1">
        <v>1</v>
      </c>
      <c r="E86" s="56">
        <v>2</v>
      </c>
      <c r="F86" s="56">
        <v>2</v>
      </c>
      <c r="G86" s="1">
        <v>4</v>
      </c>
      <c r="H86" s="2" t="s">
        <v>1</v>
      </c>
    </row>
    <row r="87" spans="2:8" x14ac:dyDescent="0.2">
      <c r="B87" s="9" t="s">
        <v>2</v>
      </c>
      <c r="C87" s="3">
        <v>20</v>
      </c>
      <c r="D87" s="3">
        <v>21</v>
      </c>
      <c r="E87" s="3">
        <v>22</v>
      </c>
      <c r="F87" s="3">
        <v>23</v>
      </c>
      <c r="G87" s="19">
        <v>22</v>
      </c>
      <c r="H87" s="47">
        <f>H92*10000</f>
        <v>30000</v>
      </c>
    </row>
    <row r="88" spans="2:8" x14ac:dyDescent="0.2">
      <c r="B88" s="20" t="s">
        <v>7</v>
      </c>
      <c r="C88" s="17" t="s">
        <v>23</v>
      </c>
      <c r="D88" s="17" t="s">
        <v>23</v>
      </c>
      <c r="E88" s="17" t="s">
        <v>23</v>
      </c>
      <c r="F88" s="17" t="s">
        <v>23</v>
      </c>
      <c r="G88" s="26" t="s">
        <v>24</v>
      </c>
      <c r="H88" s="47"/>
    </row>
    <row r="89" spans="2:8" x14ac:dyDescent="0.2">
      <c r="B89" s="18" t="s">
        <v>2</v>
      </c>
      <c r="C89" s="12"/>
      <c r="D89" s="12"/>
      <c r="E89" s="12"/>
      <c r="F89" s="12"/>
      <c r="G89" s="19">
        <v>23</v>
      </c>
      <c r="H89" s="47"/>
    </row>
    <row r="90" spans="2:8" x14ac:dyDescent="0.2">
      <c r="B90" s="21" t="s">
        <v>7</v>
      </c>
      <c r="C90" s="12"/>
      <c r="D90" s="12"/>
      <c r="E90" s="12"/>
      <c r="F90" s="12"/>
      <c r="G90" s="26" t="s">
        <v>24</v>
      </c>
      <c r="H90" s="47"/>
    </row>
    <row r="91" spans="2:8" x14ac:dyDescent="0.2">
      <c r="B91" s="9" t="s">
        <v>9</v>
      </c>
      <c r="C91" s="35">
        <v>6000</v>
      </c>
      <c r="D91" s="35">
        <v>6000</v>
      </c>
      <c r="E91" s="35">
        <v>6000</v>
      </c>
      <c r="F91" s="35">
        <v>6000</v>
      </c>
      <c r="G91" s="35">
        <v>6000</v>
      </c>
      <c r="H91" s="48"/>
    </row>
    <row r="92" spans="2:8" x14ac:dyDescent="0.2">
      <c r="H92" s="38">
        <v>3</v>
      </c>
    </row>
  </sheetData>
  <mergeCells count="12">
    <mergeCell ref="H87:H91"/>
    <mergeCell ref="B7:B10"/>
    <mergeCell ref="H7:H10"/>
    <mergeCell ref="B53:B56"/>
    <mergeCell ref="H53:H56"/>
    <mergeCell ref="B63:B66"/>
    <mergeCell ref="H63:H66"/>
    <mergeCell ref="H72:H80"/>
    <mergeCell ref="B17:B20"/>
    <mergeCell ref="H17:H20"/>
    <mergeCell ref="H26:H34"/>
    <mergeCell ref="H41:H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6046-FAE9-4F25-B599-05FD13786F75}">
  <dimension ref="A3:H60"/>
  <sheetViews>
    <sheetView topLeftCell="A43" workbookViewId="0">
      <selection activeCell="K23" sqref="K23"/>
    </sheetView>
  </sheetViews>
  <sheetFormatPr defaultRowHeight="14.25" x14ac:dyDescent="0.2"/>
  <cols>
    <col min="3" max="3" width="9.375" bestFit="1" customWidth="1"/>
    <col min="4" max="4" width="15.5" bestFit="1" customWidth="1"/>
    <col min="5" max="6" width="9.5" bestFit="1" customWidth="1"/>
    <col min="7" max="7" width="21.25" customWidth="1"/>
    <col min="8" max="8" width="12.25" bestFit="1" customWidth="1"/>
  </cols>
  <sheetData>
    <row r="3" spans="1:8" x14ac:dyDescent="0.2">
      <c r="A3" t="s">
        <v>3</v>
      </c>
      <c r="B3" s="41">
        <v>2111</v>
      </c>
      <c r="C3" t="s">
        <v>38</v>
      </c>
    </row>
    <row r="4" spans="1:8" x14ac:dyDescent="0.2">
      <c r="D4" s="54" t="s">
        <v>29</v>
      </c>
    </row>
    <row r="6" spans="1:8" x14ac:dyDescent="0.2">
      <c r="B6" s="1" t="s">
        <v>0</v>
      </c>
      <c r="C6" s="1">
        <v>1</v>
      </c>
      <c r="D6" s="1">
        <v>1</v>
      </c>
      <c r="E6" s="1">
        <v>2</v>
      </c>
      <c r="F6" s="1">
        <v>3</v>
      </c>
      <c r="G6" s="1">
        <v>4</v>
      </c>
      <c r="H6" s="2" t="s">
        <v>1</v>
      </c>
    </row>
    <row r="7" spans="1:8" x14ac:dyDescent="0.2">
      <c r="B7" s="44" t="s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45">
        <f>COUNT(C7:G10)*10000</f>
        <v>100000</v>
      </c>
    </row>
    <row r="8" spans="1:8" x14ac:dyDescent="0.2">
      <c r="B8" s="44"/>
      <c r="C8" s="3">
        <v>6</v>
      </c>
      <c r="D8" s="3">
        <v>7</v>
      </c>
      <c r="E8" s="3">
        <v>8</v>
      </c>
      <c r="F8" s="3">
        <v>9</v>
      </c>
      <c r="G8" s="3">
        <v>10</v>
      </c>
      <c r="H8" s="45"/>
    </row>
    <row r="9" spans="1:8" x14ac:dyDescent="0.2">
      <c r="B9" s="44"/>
      <c r="C9" s="52"/>
      <c r="D9" s="52"/>
      <c r="E9" s="52"/>
      <c r="F9" s="52"/>
      <c r="G9" s="52"/>
      <c r="H9" s="45"/>
    </row>
    <row r="10" spans="1:8" x14ac:dyDescent="0.2">
      <c r="B10" s="44"/>
      <c r="C10" s="52"/>
      <c r="D10" s="52"/>
      <c r="E10" s="52"/>
      <c r="F10" s="52"/>
      <c r="G10" s="52"/>
      <c r="H10" s="45"/>
    </row>
    <row r="11" spans="1:8" x14ac:dyDescent="0.2">
      <c r="H11" s="8">
        <f>SUM(H7:H10)/10000</f>
        <v>10</v>
      </c>
    </row>
    <row r="12" spans="1:8" x14ac:dyDescent="0.2">
      <c r="D12" s="54" t="s">
        <v>41</v>
      </c>
    </row>
    <row r="13" spans="1:8" x14ac:dyDescent="0.2">
      <c r="D13" s="50" t="s">
        <v>34</v>
      </c>
    </row>
    <row r="15" spans="1:8" x14ac:dyDescent="0.2">
      <c r="B15" s="1" t="s">
        <v>0</v>
      </c>
      <c r="C15" s="1">
        <v>1</v>
      </c>
      <c r="D15" s="1">
        <v>1</v>
      </c>
      <c r="E15" s="1">
        <v>2</v>
      </c>
      <c r="F15" s="1">
        <v>3</v>
      </c>
      <c r="G15" s="1">
        <v>4</v>
      </c>
      <c r="H15" s="2" t="s">
        <v>1</v>
      </c>
    </row>
    <row r="16" spans="1:8" x14ac:dyDescent="0.2">
      <c r="B16" s="44" t="s">
        <v>2</v>
      </c>
      <c r="C16" s="3">
        <v>11</v>
      </c>
      <c r="D16" s="3">
        <v>12</v>
      </c>
      <c r="E16" s="3">
        <v>13</v>
      </c>
      <c r="F16" s="3">
        <v>14</v>
      </c>
      <c r="G16" s="3">
        <v>15</v>
      </c>
      <c r="H16" s="45">
        <f>COUNT(C16:G19)*10000</f>
        <v>100000</v>
      </c>
    </row>
    <row r="17" spans="1:8" x14ac:dyDescent="0.2">
      <c r="B17" s="44"/>
      <c r="C17" s="3">
        <v>16</v>
      </c>
      <c r="D17" s="3">
        <v>17</v>
      </c>
      <c r="E17" s="3">
        <v>18</v>
      </c>
      <c r="F17" s="3">
        <v>19</v>
      </c>
      <c r="G17" s="3">
        <v>20</v>
      </c>
      <c r="H17" s="45"/>
    </row>
    <row r="18" spans="1:8" x14ac:dyDescent="0.2">
      <c r="B18" s="44"/>
      <c r="C18" s="52"/>
      <c r="D18" s="52"/>
      <c r="E18" s="52"/>
      <c r="F18" s="52"/>
      <c r="G18" s="52"/>
      <c r="H18" s="45"/>
    </row>
    <row r="19" spans="1:8" x14ac:dyDescent="0.2">
      <c r="B19" s="44"/>
      <c r="C19" s="52"/>
      <c r="D19" s="52"/>
      <c r="E19" s="52"/>
      <c r="F19" s="52"/>
      <c r="G19" s="52"/>
      <c r="H19" s="45"/>
    </row>
    <row r="20" spans="1:8" x14ac:dyDescent="0.2">
      <c r="H20" s="8">
        <f>SUM(H16:H19)/10000</f>
        <v>10</v>
      </c>
    </row>
    <row r="21" spans="1:8" x14ac:dyDescent="0.2">
      <c r="H21" s="11"/>
    </row>
    <row r="22" spans="1:8" x14ac:dyDescent="0.2">
      <c r="D22" s="40" t="s">
        <v>10</v>
      </c>
      <c r="H22" s="11"/>
    </row>
    <row r="23" spans="1:8" x14ac:dyDescent="0.2">
      <c r="H23" s="11"/>
    </row>
    <row r="24" spans="1:8" x14ac:dyDescent="0.2">
      <c r="B24" s="1" t="s">
        <v>0</v>
      </c>
      <c r="C24" s="1">
        <v>1</v>
      </c>
      <c r="D24" s="1">
        <v>1</v>
      </c>
      <c r="E24" s="1">
        <v>2</v>
      </c>
      <c r="F24" s="1">
        <v>3</v>
      </c>
      <c r="G24" s="1">
        <v>4</v>
      </c>
      <c r="H24" s="2" t="s">
        <v>1</v>
      </c>
    </row>
    <row r="25" spans="1:8" x14ac:dyDescent="0.2">
      <c r="B25" s="9" t="s">
        <v>2</v>
      </c>
      <c r="C25" s="3">
        <v>21</v>
      </c>
      <c r="D25" s="3">
        <v>22</v>
      </c>
      <c r="E25" s="3">
        <v>21</v>
      </c>
      <c r="F25" s="3">
        <v>22</v>
      </c>
      <c r="G25" s="27">
        <v>21</v>
      </c>
      <c r="H25" s="47">
        <v>20000</v>
      </c>
    </row>
    <row r="26" spans="1:8" x14ac:dyDescent="0.2">
      <c r="B26" s="20" t="s">
        <v>7</v>
      </c>
      <c r="C26" s="17" t="s">
        <v>11</v>
      </c>
      <c r="D26" s="17" t="s">
        <v>11</v>
      </c>
      <c r="E26" s="17" t="s">
        <v>12</v>
      </c>
      <c r="F26" s="17" t="s">
        <v>12</v>
      </c>
      <c r="G26" s="28" t="s">
        <v>8</v>
      </c>
      <c r="H26" s="47"/>
    </row>
    <row r="27" spans="1:8" x14ac:dyDescent="0.2">
      <c r="B27" s="18" t="s">
        <v>2</v>
      </c>
      <c r="C27" s="14"/>
      <c r="D27" s="15"/>
      <c r="E27" s="15"/>
      <c r="F27" s="16"/>
      <c r="G27" s="29">
        <v>22</v>
      </c>
      <c r="H27" s="47"/>
    </row>
    <row r="28" spans="1:8" x14ac:dyDescent="0.2">
      <c r="B28" s="21" t="s">
        <v>7</v>
      </c>
      <c r="C28" s="22"/>
      <c r="D28" s="13"/>
      <c r="E28" s="13"/>
      <c r="F28" s="23"/>
      <c r="G28" s="30" t="s">
        <v>8</v>
      </c>
      <c r="H28" s="47"/>
    </row>
    <row r="29" spans="1:8" x14ac:dyDescent="0.2">
      <c r="B29" s="9" t="s">
        <v>9</v>
      </c>
      <c r="C29" s="37">
        <v>4000</v>
      </c>
      <c r="D29" s="37">
        <v>4000</v>
      </c>
      <c r="E29" s="37">
        <v>4000</v>
      </c>
      <c r="F29" s="37">
        <v>4000</v>
      </c>
      <c r="G29" s="37">
        <v>4000</v>
      </c>
      <c r="H29" s="48"/>
    </row>
    <row r="30" spans="1:8" x14ac:dyDescent="0.2">
      <c r="H30" s="38">
        <v>2</v>
      </c>
    </row>
    <row r="31" spans="1:8" x14ac:dyDescent="0.2">
      <c r="A31" t="s">
        <v>19</v>
      </c>
    </row>
    <row r="33" spans="1:8" x14ac:dyDescent="0.2">
      <c r="A33" t="s">
        <v>3</v>
      </c>
      <c r="B33" s="41">
        <v>221</v>
      </c>
      <c r="C33" t="s">
        <v>38</v>
      </c>
    </row>
    <row r="34" spans="1:8" x14ac:dyDescent="0.2">
      <c r="D34" s="54" t="s">
        <v>29</v>
      </c>
    </row>
    <row r="36" spans="1:8" x14ac:dyDescent="0.2">
      <c r="B36" s="1" t="s">
        <v>0</v>
      </c>
      <c r="C36" s="1">
        <v>1</v>
      </c>
      <c r="D36" s="1">
        <v>1</v>
      </c>
      <c r="E36" s="56">
        <v>2</v>
      </c>
      <c r="F36" s="56">
        <v>2</v>
      </c>
      <c r="G36" s="1">
        <v>4</v>
      </c>
      <c r="H36" s="2" t="s">
        <v>1</v>
      </c>
    </row>
    <row r="37" spans="1:8" x14ac:dyDescent="0.2">
      <c r="B37" s="44" t="s">
        <v>2</v>
      </c>
      <c r="C37" s="3">
        <v>1</v>
      </c>
      <c r="D37" s="3">
        <v>2</v>
      </c>
      <c r="E37" s="3">
        <v>3</v>
      </c>
      <c r="F37" s="3">
        <v>4</v>
      </c>
      <c r="G37" s="3">
        <v>5</v>
      </c>
      <c r="H37" s="45">
        <f>COUNT(C37:G40)*10000</f>
        <v>100000</v>
      </c>
    </row>
    <row r="38" spans="1:8" x14ac:dyDescent="0.2">
      <c r="B38" s="44"/>
      <c r="C38" s="3">
        <v>6</v>
      </c>
      <c r="D38" s="3">
        <v>7</v>
      </c>
      <c r="E38" s="3">
        <v>8</v>
      </c>
      <c r="F38" s="3">
        <v>9</v>
      </c>
      <c r="G38" s="3">
        <v>10</v>
      </c>
      <c r="H38" s="45"/>
    </row>
    <row r="39" spans="1:8" x14ac:dyDescent="0.2">
      <c r="B39" s="44"/>
      <c r="C39" s="52"/>
      <c r="D39" s="52"/>
      <c r="E39" s="52"/>
      <c r="F39" s="52"/>
      <c r="G39" s="52"/>
      <c r="H39" s="45"/>
    </row>
    <row r="40" spans="1:8" x14ac:dyDescent="0.2">
      <c r="B40" s="44"/>
      <c r="C40" s="52"/>
      <c r="D40" s="52"/>
      <c r="E40" s="52"/>
      <c r="F40" s="52"/>
      <c r="G40" s="52"/>
      <c r="H40" s="45"/>
    </row>
    <row r="41" spans="1:8" x14ac:dyDescent="0.2">
      <c r="H41" s="8">
        <f>SUM(H37:H40)/10000</f>
        <v>10</v>
      </c>
    </row>
    <row r="42" spans="1:8" x14ac:dyDescent="0.2">
      <c r="D42" s="54" t="s">
        <v>41</v>
      </c>
    </row>
    <row r="43" spans="1:8" x14ac:dyDescent="0.2">
      <c r="D43" s="50" t="s">
        <v>34</v>
      </c>
    </row>
    <row r="45" spans="1:8" x14ac:dyDescent="0.2">
      <c r="B45" s="1" t="s">
        <v>0</v>
      </c>
      <c r="C45" s="1">
        <v>1</v>
      </c>
      <c r="D45" s="1">
        <v>1</v>
      </c>
      <c r="E45" s="56">
        <v>2</v>
      </c>
      <c r="F45" s="56">
        <v>2</v>
      </c>
      <c r="G45" s="1">
        <v>4</v>
      </c>
      <c r="H45" s="2" t="s">
        <v>1</v>
      </c>
    </row>
    <row r="46" spans="1:8" x14ac:dyDescent="0.2">
      <c r="B46" s="44" t="s">
        <v>2</v>
      </c>
      <c r="C46" s="3">
        <v>11</v>
      </c>
      <c r="D46" s="3">
        <v>12</v>
      </c>
      <c r="E46" s="3">
        <v>13</v>
      </c>
      <c r="F46" s="3">
        <v>14</v>
      </c>
      <c r="G46" s="3">
        <v>15</v>
      </c>
      <c r="H46" s="45">
        <f>COUNT(C46:G49)*10000</f>
        <v>100000</v>
      </c>
    </row>
    <row r="47" spans="1:8" x14ac:dyDescent="0.2">
      <c r="B47" s="44"/>
      <c r="C47" s="3">
        <v>16</v>
      </c>
      <c r="D47" s="3">
        <v>17</v>
      </c>
      <c r="E47" s="3">
        <v>18</v>
      </c>
      <c r="F47" s="3">
        <v>19</v>
      </c>
      <c r="G47" s="3">
        <v>20</v>
      </c>
      <c r="H47" s="45"/>
    </row>
    <row r="48" spans="1:8" x14ac:dyDescent="0.2">
      <c r="B48" s="44"/>
      <c r="C48" s="52"/>
      <c r="D48" s="52"/>
      <c r="E48" s="52"/>
      <c r="F48" s="52"/>
      <c r="G48" s="52"/>
      <c r="H48" s="45"/>
    </row>
    <row r="49" spans="2:8" x14ac:dyDescent="0.2">
      <c r="B49" s="44"/>
      <c r="C49" s="52"/>
      <c r="D49" s="52"/>
      <c r="E49" s="52"/>
      <c r="F49" s="52"/>
      <c r="G49" s="52"/>
      <c r="H49" s="45"/>
    </row>
    <row r="50" spans="2:8" x14ac:dyDescent="0.2">
      <c r="H50" s="8">
        <f>SUM(H46:H49)/10000</f>
        <v>10</v>
      </c>
    </row>
    <row r="51" spans="2:8" x14ac:dyDescent="0.2">
      <c r="H51" s="11"/>
    </row>
    <row r="52" spans="2:8" x14ac:dyDescent="0.2">
      <c r="D52" s="40" t="s">
        <v>10</v>
      </c>
      <c r="H52" s="11"/>
    </row>
    <row r="53" spans="2:8" x14ac:dyDescent="0.2">
      <c r="H53" s="11"/>
    </row>
    <row r="54" spans="2:8" x14ac:dyDescent="0.2">
      <c r="B54" s="1" t="s">
        <v>0</v>
      </c>
      <c r="C54" s="1">
        <v>1</v>
      </c>
      <c r="D54" s="1">
        <v>1</v>
      </c>
      <c r="E54" s="56">
        <v>2</v>
      </c>
      <c r="F54" s="56">
        <v>2</v>
      </c>
      <c r="G54" s="1">
        <v>4</v>
      </c>
      <c r="H54" s="2" t="s">
        <v>1</v>
      </c>
    </row>
    <row r="55" spans="2:8" x14ac:dyDescent="0.2">
      <c r="B55" s="9" t="s">
        <v>2</v>
      </c>
      <c r="C55" s="3">
        <v>21</v>
      </c>
      <c r="D55" s="3">
        <v>22</v>
      </c>
      <c r="E55" s="3">
        <v>21</v>
      </c>
      <c r="F55" s="3">
        <v>22</v>
      </c>
      <c r="G55" s="27">
        <v>21</v>
      </c>
      <c r="H55" s="47">
        <v>20000</v>
      </c>
    </row>
    <row r="56" spans="2:8" x14ac:dyDescent="0.2">
      <c r="B56" s="20" t="s">
        <v>7</v>
      </c>
      <c r="C56" s="17" t="s">
        <v>11</v>
      </c>
      <c r="D56" s="17" t="s">
        <v>11</v>
      </c>
      <c r="E56" s="17" t="s">
        <v>12</v>
      </c>
      <c r="F56" s="17" t="s">
        <v>12</v>
      </c>
      <c r="G56" s="28" t="s">
        <v>8</v>
      </c>
      <c r="H56" s="47"/>
    </row>
    <row r="57" spans="2:8" x14ac:dyDescent="0.2">
      <c r="B57" s="18" t="s">
        <v>2</v>
      </c>
      <c r="C57" s="14"/>
      <c r="D57" s="15"/>
      <c r="E57" s="15"/>
      <c r="F57" s="16"/>
      <c r="G57" s="29">
        <v>22</v>
      </c>
      <c r="H57" s="47"/>
    </row>
    <row r="58" spans="2:8" x14ac:dyDescent="0.2">
      <c r="B58" s="21" t="s">
        <v>7</v>
      </c>
      <c r="C58" s="22"/>
      <c r="D58" s="13"/>
      <c r="E58" s="13"/>
      <c r="F58" s="23"/>
      <c r="G58" s="30" t="s">
        <v>8</v>
      </c>
      <c r="H58" s="47"/>
    </row>
    <row r="59" spans="2:8" x14ac:dyDescent="0.2">
      <c r="B59" s="9" t="s">
        <v>9</v>
      </c>
      <c r="C59" s="37">
        <v>4000</v>
      </c>
      <c r="D59" s="37">
        <v>4000</v>
      </c>
      <c r="E59" s="37">
        <v>4000</v>
      </c>
      <c r="F59" s="37">
        <v>4000</v>
      </c>
      <c r="G59" s="37">
        <v>4000</v>
      </c>
      <c r="H59" s="48"/>
    </row>
    <row r="60" spans="2:8" x14ac:dyDescent="0.2">
      <c r="H60" s="38">
        <v>2</v>
      </c>
    </row>
  </sheetData>
  <mergeCells count="10">
    <mergeCell ref="H55:H59"/>
    <mergeCell ref="B7:B10"/>
    <mergeCell ref="H7:H10"/>
    <mergeCell ref="B37:B40"/>
    <mergeCell ref="H37:H40"/>
    <mergeCell ref="B46:B49"/>
    <mergeCell ref="H46:H49"/>
    <mergeCell ref="B16:B19"/>
    <mergeCell ref="H16:H19"/>
    <mergeCell ref="H25:H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250000เล่ม</vt:lpstr>
      <vt:lpstr>240000เล่ม</vt:lpstr>
      <vt:lpstr>230000เล่ม</vt:lpstr>
      <vt:lpstr>220000เล่ม</vt:lpstr>
      <vt:lpstr>210000เล่ม</vt:lpstr>
      <vt:lpstr>การกุศล10+15=250000เล่ม</vt:lpstr>
      <vt:lpstr>การกุศล10+14=240000เล่ม</vt:lpstr>
      <vt:lpstr>การกุศล10+13=230000เล่ม</vt:lpstr>
      <vt:lpstr>การกุศล10+12=220000เล่ม</vt:lpstr>
      <vt:lpstr>การกุศล10+11=210000เล่ม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ยศศิริ สุพัมน์</dc:creator>
  <cp:lastModifiedBy>นาย พอดี อุปวรรณ</cp:lastModifiedBy>
  <cp:lastPrinted>2024-04-08T08:43:45Z</cp:lastPrinted>
  <dcterms:created xsi:type="dcterms:W3CDTF">2023-09-19T13:17:11Z</dcterms:created>
  <dcterms:modified xsi:type="dcterms:W3CDTF">2025-01-08T08:49:12Z</dcterms:modified>
</cp:coreProperties>
</file>