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bd_boaz_projects\Coursera_Capstone\"/>
    </mc:Choice>
  </mc:AlternateContent>
  <bookViews>
    <workbookView xWindow="0" yWindow="0" windowWidth="15525" windowHeight="11295"/>
  </bookViews>
  <sheets>
    <sheet name="var_score" sheetId="1" r:id="rId1"/>
    <sheet name="Sheet1" sheetId="2" r:id="rId2"/>
  </sheets>
  <definedNames>
    <definedName name="_xlnm._FilterDatabase" localSheetId="0" hidden="1">var_score!$A$1:$H$46</definedName>
  </definedNames>
  <calcPr calcId="0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1" i="2"/>
  <c r="C2" i="1"/>
  <c r="C3" i="1"/>
  <c r="C18" i="1"/>
  <c r="C26" i="1"/>
  <c r="C25" i="1"/>
  <c r="C6" i="1"/>
  <c r="C31" i="1"/>
  <c r="C12" i="1"/>
  <c r="C4" i="1"/>
  <c r="C15" i="1"/>
  <c r="C10" i="1"/>
  <c r="C19" i="1"/>
  <c r="C38" i="1"/>
  <c r="C29" i="1"/>
  <c r="C30" i="1"/>
  <c r="C46" i="1"/>
  <c r="C33" i="1"/>
  <c r="C36" i="1"/>
  <c r="C27" i="1"/>
  <c r="C37" i="1"/>
  <c r="C16" i="1"/>
  <c r="C28" i="1"/>
  <c r="C35" i="1"/>
  <c r="C41" i="1"/>
  <c r="C11" i="1"/>
  <c r="C22" i="1"/>
  <c r="C7" i="1"/>
  <c r="C20" i="1"/>
  <c r="C8" i="1"/>
  <c r="C5" i="1"/>
  <c r="C17" i="1"/>
  <c r="C32" i="1"/>
  <c r="C9" i="1"/>
  <c r="C14" i="1"/>
  <c r="C42" i="1"/>
  <c r="C45" i="1"/>
  <c r="C43" i="1"/>
  <c r="C44" i="1"/>
  <c r="C40" i="1"/>
  <c r="C39" i="1"/>
  <c r="C13" i="1"/>
  <c r="C24" i="1"/>
  <c r="C23" i="1"/>
  <c r="C34" i="1"/>
  <c r="C21" i="1"/>
</calcChain>
</file>

<file path=xl/sharedStrings.xml><?xml version="1.0" encoding="utf-8"?>
<sst xmlns="http://schemas.openxmlformats.org/spreadsheetml/2006/main" count="181" uniqueCount="66">
  <si>
    <t>coef</t>
  </si>
  <si>
    <t>std err</t>
  </si>
  <si>
    <t>z</t>
  </si>
  <si>
    <t>P&gt;|z|</t>
  </si>
  <si>
    <t>[0.025</t>
  </si>
  <si>
    <t>0.975]</t>
  </si>
  <si>
    <t>PERSONCOUNT</t>
  </si>
  <si>
    <t>PEDCOUNT</t>
  </si>
  <si>
    <t>PEDCYLCOUNT</t>
  </si>
  <si>
    <t>VEHCOUNT</t>
  </si>
  <si>
    <t>INTCHNG_IND</t>
  </si>
  <si>
    <t>collis_Angles</t>
  </si>
  <si>
    <t>collis_Cycles</t>
  </si>
  <si>
    <t>collis_Left Turn</t>
  </si>
  <si>
    <t>collis_Other</t>
  </si>
  <si>
    <t>collis_Parked Car</t>
  </si>
  <si>
    <t>collis_Right Turn</t>
  </si>
  <si>
    <t>collis_Sideswipe</t>
  </si>
  <si>
    <t>junc_At Intersection (intersection related)</t>
  </si>
  <si>
    <t>junc_Driveway Junction</t>
  </si>
  <si>
    <t>junc_Mid-Block (but intersection related)</t>
  </si>
  <si>
    <t>junc_Mid-Block (not related to intersection)</t>
  </si>
  <si>
    <t>wthr_Unknown</t>
  </si>
  <si>
    <t>road_Dry</t>
  </si>
  <si>
    <t>road_Snow/Slush</t>
  </si>
  <si>
    <t>road_Unknown</t>
  </si>
  <si>
    <t>road_nan</t>
  </si>
  <si>
    <t>UNDERINFL_fix</t>
  </si>
  <si>
    <t>SPEEDING_fix</t>
  </si>
  <si>
    <t>driverless_struck</t>
  </si>
  <si>
    <t>motor_struck</t>
  </si>
  <si>
    <t>pedalcyclist_struck</t>
  </si>
  <si>
    <t>idk_struck</t>
  </si>
  <si>
    <t>struck_motor</t>
  </si>
  <si>
    <t>struck_self</t>
  </si>
  <si>
    <t>front_hit</t>
  </si>
  <si>
    <t>rear_hit</t>
  </si>
  <si>
    <t>left_hit</t>
  </si>
  <si>
    <t>right_hit</t>
  </si>
  <si>
    <t>hit_by_angle</t>
  </si>
  <si>
    <t>hit_by_sideswipe</t>
  </si>
  <si>
    <t>daylight_ind</t>
  </si>
  <si>
    <t>light_Dark - Street Lights On</t>
  </si>
  <si>
    <t>light_Daylight</t>
  </si>
  <si>
    <t>light_Dusk</t>
  </si>
  <si>
    <t>light_Unknown</t>
  </si>
  <si>
    <t>day_of_week</t>
  </si>
  <si>
    <t>PERSONCOUNT groups</t>
  </si>
  <si>
    <t>VEHCOUNT groups</t>
  </si>
  <si>
    <t>cluster_0.0</t>
  </si>
  <si>
    <t>cluster_3.0</t>
  </si>
  <si>
    <t>abs(coef)</t>
  </si>
  <si>
    <t>ADDRTYPE_fix</t>
  </si>
  <si>
    <t>struck_pedalcyclist</t>
  </si>
  <si>
    <t>dark_ind</t>
  </si>
  <si>
    <t>centroids</t>
  </si>
  <si>
    <t>cluster_2.0</t>
  </si>
  <si>
    <t>cluster_4.0</t>
  </si>
  <si>
    <t>cluster_6.0</t>
  </si>
  <si>
    <t>collis_Pedestrian</t>
  </si>
  <si>
    <t>collis_Cycles, pedalcyclist_struck</t>
  </si>
  <si>
    <t>struck_motor,struck_self</t>
  </si>
  <si>
    <t>collis_Angles,junc_At Intersection (intersection related),junc_Mid-Block (not related to intersection),ADDRTYPE_fix</t>
  </si>
  <si>
    <t>struck_motor,struck_self,VEHCOUNT groups</t>
  </si>
  <si>
    <t>road_Unknown,light_Unknown</t>
  </si>
  <si>
    <t>pedalcyclist_struck,idk_struck,struck_motor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</si>
</sst>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33" borderId="0" xfId="0" applyFill="1"/>
    <xf numFmtId="0" fontId="14" fillId="0" borderId="0" xfId="0" applyFont="1"/>
    <xf numFmtId="9" fontId="0" fillId="0" borderId="0" xfId="1" applyFont="1"/>
    <xf numFmtId="0" fontId="0" fillId="34" borderId="0" xfId="0" applyFill="1"/>
    <xf numFmtId="0" fontId="0" fillId="0" borderId="0" xfId="0" applyFill="1"/>
    <xf numFmtId="0" fontId="14" fillId="0" borderId="0" xfId="0" applyFont="1" applyFill="1"/>
    <xf numFmtId="0" fontId="18" fillId="0" borderId="0" xfId="0" applyFont="1" applyFill="1"/>
    <xf numFmtId="11" fontId="0" fillId="34" borderId="0" xfId="0" applyNumberFormat="1" applyFill="1"/>
    <xf numFmtId="11" fontId="14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F49"/>
  <sheetViews>
    <sheetView rightToLeft="1" tabSelected="1" workbookViewId="0">
      <selection activeCell="A2" sqref="A2:A45"/>
    </sheetView>
  </sheetViews>
  <sheetFormatPr defaultRowHeight="14.25" x14ac:dyDescent="0.2"/>
  <cols>
    <col min="1" max="1" width="36" bestFit="1" customWidth="1"/>
    <col min="2" max="2" width="7.625" bestFit="1" customWidth="1"/>
    <col min="3" max="3" width="9.125" bestFit="1" customWidth="1"/>
    <col min="4" max="4" width="9.25" bestFit="1" customWidth="1"/>
    <col min="5" max="6" width="9.125" bestFit="1" customWidth="1"/>
    <col min="7" max="7" width="9.875" bestFit="1" customWidth="1"/>
    <col min="8" max="8" width="9.25" bestFit="1" customWidth="1"/>
    <col min="11" max="11" width="36" style="6" bestFit="1" customWidth="1"/>
  </cols>
  <sheetData>
    <row r="1" spans="1:58" x14ac:dyDescent="0.2">
      <c r="B1" t="s">
        <v>0</v>
      </c>
      <c r="C1" t="s">
        <v>51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58" x14ac:dyDescent="0.2">
      <c r="A2" s="5" t="s">
        <v>7</v>
      </c>
      <c r="B2" s="5">
        <v>2.8616999999999999</v>
      </c>
      <c r="C2" s="5">
        <f>ABS(B2)</f>
        <v>2.8616999999999999</v>
      </c>
      <c r="D2" s="5">
        <v>3.9E-2</v>
      </c>
      <c r="E2" s="5">
        <v>73.278999999999996</v>
      </c>
      <c r="F2" s="5">
        <v>0</v>
      </c>
      <c r="G2" s="5">
        <v>2.7850000000000001</v>
      </c>
      <c r="H2" s="5">
        <v>2.9380000000000002</v>
      </c>
      <c r="J2" s="2"/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59</v>
      </c>
      <c r="W2" t="s">
        <v>16</v>
      </c>
      <c r="X2" t="s">
        <v>17</v>
      </c>
      <c r="Y2" t="s">
        <v>18</v>
      </c>
      <c r="Z2" t="s">
        <v>19</v>
      </c>
      <c r="AA2" t="s">
        <v>20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27</v>
      </c>
      <c r="AH2" t="s">
        <v>28</v>
      </c>
      <c r="AI2" t="s">
        <v>52</v>
      </c>
      <c r="AJ2" t="s">
        <v>29</v>
      </c>
      <c r="AK2" t="s">
        <v>30</v>
      </c>
      <c r="AL2" t="s">
        <v>31</v>
      </c>
      <c r="AM2" t="s">
        <v>32</v>
      </c>
      <c r="AN2" t="s">
        <v>33</v>
      </c>
      <c r="AO2" t="s">
        <v>53</v>
      </c>
      <c r="AP2" t="s">
        <v>34</v>
      </c>
      <c r="AQ2" t="s">
        <v>35</v>
      </c>
      <c r="AR2" t="s">
        <v>36</v>
      </c>
      <c r="AS2" t="s">
        <v>37</v>
      </c>
      <c r="AT2" t="s">
        <v>38</v>
      </c>
      <c r="AU2" t="s">
        <v>39</v>
      </c>
      <c r="AV2" t="s">
        <v>40</v>
      </c>
      <c r="AW2" t="s">
        <v>54</v>
      </c>
      <c r="AX2" t="s">
        <v>42</v>
      </c>
      <c r="AY2" t="s">
        <v>45</v>
      </c>
      <c r="AZ2" s="3" t="s">
        <v>47</v>
      </c>
      <c r="BA2" t="s">
        <v>48</v>
      </c>
      <c r="BB2" t="s">
        <v>55</v>
      </c>
      <c r="BC2" t="s">
        <v>49</v>
      </c>
      <c r="BD2" t="s">
        <v>56</v>
      </c>
      <c r="BE2" t="s">
        <v>57</v>
      </c>
      <c r="BF2" t="s">
        <v>58</v>
      </c>
    </row>
    <row r="3" spans="1:58" x14ac:dyDescent="0.2">
      <c r="A3" s="5" t="s">
        <v>8</v>
      </c>
      <c r="B3" s="5">
        <v>0.90700000000000003</v>
      </c>
      <c r="C3" s="5">
        <f>ABS(B3)</f>
        <v>0.90700000000000003</v>
      </c>
      <c r="D3" s="5">
        <v>0.161</v>
      </c>
      <c r="E3" s="5">
        <v>5.6349999999999998</v>
      </c>
      <c r="F3" s="5">
        <v>0</v>
      </c>
      <c r="G3" s="5">
        <v>0.59199999999999997</v>
      </c>
      <c r="H3" s="5">
        <v>1.222</v>
      </c>
      <c r="J3" t="s">
        <v>47</v>
      </c>
      <c r="K3" s="6" t="s">
        <v>6</v>
      </c>
      <c r="L3" s="4">
        <v>1</v>
      </c>
      <c r="M3" s="4">
        <v>-2.3119010394904702E-2</v>
      </c>
      <c r="N3" s="4">
        <v>-4.2791757832686801E-2</v>
      </c>
      <c r="O3" s="4">
        <v>0.37738366853231298</v>
      </c>
      <c r="P3" s="4">
        <v>6.5087902758767496E-2</v>
      </c>
      <c r="Q3" s="4">
        <v>9.1731740606753195E-2</v>
      </c>
      <c r="R3" s="4">
        <v>-4.38113893007918E-2</v>
      </c>
      <c r="S3" s="4">
        <v>5.1811171742080699E-2</v>
      </c>
      <c r="T3" s="4">
        <v>-0.17076667150472799</v>
      </c>
      <c r="U3" s="4">
        <v>-9.0357016186387307E-2</v>
      </c>
      <c r="V3" s="4">
        <v>-3.6679119431148502E-2</v>
      </c>
      <c r="W3" s="4">
        <v>2.3409483657120998E-2</v>
      </c>
      <c r="X3" s="4">
        <v>4.4562177608226498E-2</v>
      </c>
      <c r="Y3" s="4">
        <v>6.6927192807175295E-2</v>
      </c>
      <c r="Z3" s="4">
        <v>1.1877943795604101E-3</v>
      </c>
      <c r="AA3" s="4">
        <v>4.4098560549994698E-2</v>
      </c>
      <c r="AB3" s="4">
        <v>-7.5318058080658307E-2</v>
      </c>
      <c r="AC3" s="4">
        <v>-8.5229801735513505E-2</v>
      </c>
      <c r="AD3" s="4">
        <v>4.9560711848569597E-2</v>
      </c>
      <c r="AE3" s="4">
        <v>-1.6387892166107401E-3</v>
      </c>
      <c r="AF3" s="4">
        <v>-8.5568594681230098E-2</v>
      </c>
      <c r="AG3" s="4">
        <v>5.60737879608878E-2</v>
      </c>
      <c r="AH3" s="4">
        <v>-4.0845916933578602E-4</v>
      </c>
      <c r="AI3" s="4">
        <v>6.5087902758767496E-2</v>
      </c>
      <c r="AJ3" s="4">
        <v>-1.19778244547376E-2</v>
      </c>
      <c r="AK3" s="4">
        <v>7.6144367841993896E-2</v>
      </c>
      <c r="AL3" s="4">
        <v>-2.4482998499486298E-2</v>
      </c>
      <c r="AM3" s="4">
        <v>-7.1138745017167604E-2</v>
      </c>
      <c r="AN3" s="4">
        <v>0.22636901899355499</v>
      </c>
      <c r="AO3" s="4">
        <v>-3.19977667911756E-3</v>
      </c>
      <c r="AP3" s="4">
        <v>-0.21125710316969701</v>
      </c>
      <c r="AQ3" s="4">
        <v>9.0069849610881603E-2</v>
      </c>
      <c r="AR3" s="4">
        <v>9.8919296552752695E-2</v>
      </c>
      <c r="AS3" s="4">
        <v>-2.63305666541815E-2</v>
      </c>
      <c r="AT3" s="4">
        <v>-2.36154285551901E-2</v>
      </c>
      <c r="AU3" s="4">
        <v>7.2601028788782301E-2</v>
      </c>
      <c r="AV3" s="4">
        <v>-6.8305199678628699E-3</v>
      </c>
      <c r="AW3" s="4">
        <v>1.46207218518125E-2</v>
      </c>
      <c r="AX3" s="4">
        <v>1.8714328497633301E-2</v>
      </c>
      <c r="AY3" s="4">
        <v>-8.0764334188213494E-2</v>
      </c>
      <c r="AZ3" s="4">
        <v>0.63045278311571396</v>
      </c>
      <c r="BA3" s="4">
        <v>-9.2228794824847304E-2</v>
      </c>
      <c r="BB3" s="4">
        <v>6.1523135010876804E-3</v>
      </c>
      <c r="BC3" s="4">
        <v>2.41716651155418E-2</v>
      </c>
      <c r="BD3" s="4">
        <v>7.5986345715249495E-4</v>
      </c>
      <c r="BE3" s="4">
        <v>-2.18212212104614E-2</v>
      </c>
      <c r="BF3" s="4">
        <v>-1.2957141520717501E-2</v>
      </c>
    </row>
    <row r="4" spans="1:58" x14ac:dyDescent="0.2">
      <c r="A4" s="5" t="s">
        <v>15</v>
      </c>
      <c r="B4" s="5">
        <v>-0.63849999999999996</v>
      </c>
      <c r="C4" s="5">
        <f>ABS(B4)</f>
        <v>0.63849999999999996</v>
      </c>
      <c r="D4" s="5">
        <v>1.0999999999999999E-2</v>
      </c>
      <c r="E4" s="5">
        <v>-58.608999999999902</v>
      </c>
      <c r="F4" s="5">
        <v>0</v>
      </c>
      <c r="G4" s="5">
        <v>-0.66</v>
      </c>
      <c r="H4" s="5">
        <v>-0.61699999999999999</v>
      </c>
      <c r="J4" s="3" t="s">
        <v>59</v>
      </c>
      <c r="K4" s="6" t="s">
        <v>7</v>
      </c>
      <c r="L4" s="4">
        <v>-2.3119010394904702E-2</v>
      </c>
      <c r="M4" s="4">
        <v>1</v>
      </c>
      <c r="N4" s="4">
        <v>-1.9379363734866501E-2</v>
      </c>
      <c r="O4" s="4">
        <v>-0.26345128599151901</v>
      </c>
      <c r="P4" s="4">
        <v>0.14253425011069201</v>
      </c>
      <c r="Q4" s="4">
        <v>-8.4797105224468802E-2</v>
      </c>
      <c r="R4" s="4">
        <v>-1.9115441345843E-2</v>
      </c>
      <c r="S4" s="4">
        <v>-5.0146268298163398E-2</v>
      </c>
      <c r="T4" s="4">
        <v>-6.31674450619472E-2</v>
      </c>
      <c r="U4" s="4">
        <v>-0.103601341697653</v>
      </c>
      <c r="V4" s="4">
        <v>0.94805571458072502</v>
      </c>
      <c r="W4" s="4">
        <v>-2.20601391940527E-2</v>
      </c>
      <c r="X4" s="4">
        <v>-5.9451458303901798E-2</v>
      </c>
      <c r="Y4" s="4">
        <v>0.147579255258599</v>
      </c>
      <c r="Z4" s="4">
        <v>-1.54931622963153E-2</v>
      </c>
      <c r="AA4" s="4">
        <v>-5.2458707199605201E-2</v>
      </c>
      <c r="AB4" s="4">
        <v>-8.8621038732764404E-2</v>
      </c>
      <c r="AC4" s="4">
        <v>-3.5756776191217303E-2</v>
      </c>
      <c r="AD4" s="4">
        <v>6.0769050406385599E-3</v>
      </c>
      <c r="AE4" s="4">
        <v>-3.9089498409397103E-3</v>
      </c>
      <c r="AF4" s="4">
        <v>-3.29194227669986E-2</v>
      </c>
      <c r="AG4" s="4">
        <v>3.07173324024996E-2</v>
      </c>
      <c r="AH4" s="4">
        <v>-3.2111681939898502E-2</v>
      </c>
      <c r="AI4" s="4">
        <v>0.14253425011069201</v>
      </c>
      <c r="AJ4" s="4">
        <v>-3.00622994379384E-3</v>
      </c>
      <c r="AK4" s="4">
        <v>1.62881233403783E-2</v>
      </c>
      <c r="AL4" s="4">
        <v>-5.1120113580928697E-4</v>
      </c>
      <c r="AM4" s="4">
        <v>-1.7501807123294199E-2</v>
      </c>
      <c r="AN4" s="4">
        <v>-0.40512475749621502</v>
      </c>
      <c r="AO4" s="4">
        <v>-1.7895367079529901E-3</v>
      </c>
      <c r="AP4" s="4">
        <v>0.46503771263582999</v>
      </c>
      <c r="AQ4" s="4">
        <v>-0.16880184802484699</v>
      </c>
      <c r="AR4" s="4">
        <v>-0.112079766694684</v>
      </c>
      <c r="AS4" s="4">
        <v>-5.4656102536420899E-2</v>
      </c>
      <c r="AT4" s="4">
        <v>-2.27465668197919E-2</v>
      </c>
      <c r="AU4" s="4">
        <v>-0.18275821865422101</v>
      </c>
      <c r="AV4" s="4">
        <v>-4.5450315719076102E-2</v>
      </c>
      <c r="AW4" s="4">
        <v>3.1485532202991801E-2</v>
      </c>
      <c r="AX4" s="4">
        <v>3.0481744062285199E-2</v>
      </c>
      <c r="AY4" s="4">
        <v>-3.7127433162820703E-2</v>
      </c>
      <c r="AZ4" s="4">
        <v>-3.9656119782124799E-2</v>
      </c>
      <c r="BA4" s="4">
        <v>0.42263288366071899</v>
      </c>
      <c r="BB4" s="4">
        <v>-1.1551104716936199E-3</v>
      </c>
      <c r="BC4" s="4">
        <v>4.7089580307687298E-2</v>
      </c>
      <c r="BD4" s="4">
        <v>-4.5298505275488798E-3</v>
      </c>
      <c r="BE4" s="4">
        <v>-2.26170535589004E-2</v>
      </c>
      <c r="BF4" s="4">
        <v>-3.4000461698895701E-2</v>
      </c>
    </row>
    <row r="5" spans="1:58" x14ac:dyDescent="0.2">
      <c r="A5" s="5" t="s">
        <v>36</v>
      </c>
      <c r="B5" s="5">
        <v>0.63070000000000004</v>
      </c>
      <c r="C5" s="5">
        <f>ABS(B5)</f>
        <v>0.63070000000000004</v>
      </c>
      <c r="D5" s="5">
        <v>7.4999999999999997E-2</v>
      </c>
      <c r="E5" s="5">
        <v>8.4410000000000007</v>
      </c>
      <c r="F5" s="5">
        <v>0</v>
      </c>
      <c r="G5" s="5">
        <v>0.48399999999999999</v>
      </c>
      <c r="H5" s="5">
        <v>0.77700000000000002</v>
      </c>
      <c r="J5" t="s">
        <v>60</v>
      </c>
      <c r="K5" s="6" t="s">
        <v>8</v>
      </c>
      <c r="L5" s="4">
        <v>-4.2791757832686801E-2</v>
      </c>
      <c r="M5" s="4">
        <v>-1.9379363734866501E-2</v>
      </c>
      <c r="N5" s="4">
        <v>1</v>
      </c>
      <c r="O5" s="4">
        <v>-0.259289392375745</v>
      </c>
      <c r="P5" s="4">
        <v>8.2538251151990302E-2</v>
      </c>
      <c r="Q5" s="4">
        <v>-7.9811172563185095E-2</v>
      </c>
      <c r="R5" s="4">
        <v>0.98817269541344499</v>
      </c>
      <c r="S5" s="4">
        <v>-4.6286669305144502E-2</v>
      </c>
      <c r="T5" s="4">
        <v>-6.2387919393436297E-2</v>
      </c>
      <c r="U5" s="4">
        <v>-9.7614392282972307E-2</v>
      </c>
      <c r="V5" s="4">
        <v>-3.16294313832539E-2</v>
      </c>
      <c r="W5" s="4">
        <v>-2.0929598282775099E-2</v>
      </c>
      <c r="X5" s="4">
        <v>-5.5440911760196797E-2</v>
      </c>
      <c r="Y5" s="4">
        <v>8.5221901899655506E-2</v>
      </c>
      <c r="Z5" s="4">
        <v>3.7329404591923701E-2</v>
      </c>
      <c r="AA5" s="4">
        <v>-3.84082383706204E-2</v>
      </c>
      <c r="AB5" s="4">
        <v>-6.5440645355229796E-2</v>
      </c>
      <c r="AC5" s="4">
        <v>-3.4242481347750299E-2</v>
      </c>
      <c r="AD5" s="4">
        <v>5.5028419764982697E-2</v>
      </c>
      <c r="AE5" s="4">
        <v>-1.0155597472918901E-2</v>
      </c>
      <c r="AF5" s="4">
        <v>-3.3357826856982402E-2</v>
      </c>
      <c r="AG5" s="4">
        <v>2.76605094591548E-3</v>
      </c>
      <c r="AH5" s="4">
        <v>-1.9293645890051302E-2</v>
      </c>
      <c r="AI5" s="4">
        <v>8.2538251151990302E-2</v>
      </c>
      <c r="AJ5" s="4">
        <v>-5.0996159327744896E-3</v>
      </c>
      <c r="AK5" s="4">
        <v>-0.234208139897707</v>
      </c>
      <c r="AL5" s="4">
        <v>0.556955350973385</v>
      </c>
      <c r="AM5" s="4">
        <v>-1.47983479437865E-2</v>
      </c>
      <c r="AN5" s="4">
        <v>-0.23089281339980799</v>
      </c>
      <c r="AO5" s="4">
        <v>0.10579213468906</v>
      </c>
      <c r="AP5" s="4">
        <v>0.264962510793955</v>
      </c>
      <c r="AQ5" s="4">
        <v>0.113485248168326</v>
      </c>
      <c r="AR5" s="4">
        <v>-8.2167186350437293E-2</v>
      </c>
      <c r="AS5" s="4">
        <v>-1.5902588804391399E-2</v>
      </c>
      <c r="AT5" s="4">
        <v>-3.57415746831095E-3</v>
      </c>
      <c r="AU5" s="4">
        <v>0.10103079836737799</v>
      </c>
      <c r="AV5" s="4">
        <v>5.2437614321699504E-3</v>
      </c>
      <c r="AW5" s="4">
        <v>-3.1901601105786201E-2</v>
      </c>
      <c r="AX5" s="4">
        <v>-3.1734633648240501E-2</v>
      </c>
      <c r="AY5" s="4">
        <v>-3.4679262480544003E-2</v>
      </c>
      <c r="AZ5" s="4">
        <v>-5.1869620127074002E-2</v>
      </c>
      <c r="BA5" s="4">
        <v>0.38263820383471198</v>
      </c>
      <c r="BB5" s="4">
        <v>-1.0555740081545999E-3</v>
      </c>
      <c r="BC5" s="4">
        <v>3.4977248632428903E-2</v>
      </c>
      <c r="BD5" s="4">
        <v>-2.7851280671160501E-2</v>
      </c>
      <c r="BE5" s="4">
        <v>9.5379259456181992E-3</v>
      </c>
      <c r="BF5" s="4">
        <v>-3.3981893283743903E-2</v>
      </c>
    </row>
    <row r="6" spans="1:58" hidden="1" x14ac:dyDescent="0.2">
      <c r="A6" s="3" t="s">
        <v>12</v>
      </c>
      <c r="B6">
        <v>-0.54779999999999995</v>
      </c>
      <c r="C6">
        <f>ABS(B6)</f>
        <v>0.54779999999999995</v>
      </c>
      <c r="D6">
        <v>0.159</v>
      </c>
      <c r="E6">
        <v>-3.448</v>
      </c>
      <c r="F6">
        <v>1E-3</v>
      </c>
      <c r="G6">
        <v>-0.85899999999999999</v>
      </c>
      <c r="H6">
        <v>-0.23599999999999999</v>
      </c>
      <c r="J6" s="2" t="s">
        <v>61</v>
      </c>
      <c r="K6" s="6" t="s">
        <v>9</v>
      </c>
      <c r="L6" s="4">
        <v>0.37738366853231298</v>
      </c>
      <c r="M6" s="4">
        <v>-0.26345128599151901</v>
      </c>
      <c r="N6" s="4">
        <v>-0.259289392375745</v>
      </c>
      <c r="O6" s="4">
        <v>1</v>
      </c>
      <c r="P6" s="4">
        <v>-7.64733084486722E-2</v>
      </c>
      <c r="Q6" s="4">
        <v>0.114300050074041</v>
      </c>
      <c r="R6" s="4">
        <v>-0.25858996228785303</v>
      </c>
      <c r="S6" s="4">
        <v>5.6845795017404201E-2</v>
      </c>
      <c r="T6" s="4">
        <v>-0.27229451193229398</v>
      </c>
      <c r="U6" s="4">
        <v>0.205013363158182</v>
      </c>
      <c r="V6" s="4">
        <v>-0.27221603815779299</v>
      </c>
      <c r="W6" s="4">
        <v>2.0077904072206099E-2</v>
      </c>
      <c r="X6" s="4">
        <v>7.5897952527363297E-2</v>
      </c>
      <c r="Y6" s="4">
        <v>-7.9383091639904396E-2</v>
      </c>
      <c r="Z6" s="4">
        <v>1.13784427453331E-3</v>
      </c>
      <c r="AA6" s="4">
        <v>4.2281058012910898E-2</v>
      </c>
      <c r="AB6" s="4">
        <v>4.6424494601098903E-2</v>
      </c>
      <c r="AC6" s="4">
        <v>2.4801774478607E-2</v>
      </c>
      <c r="AD6" s="4">
        <v>0.12068371153954</v>
      </c>
      <c r="AE6" s="4">
        <v>2.0986727317572999E-3</v>
      </c>
      <c r="AF6" s="4">
        <v>2.3787604966054199E-2</v>
      </c>
      <c r="AG6" s="4">
        <v>0.29099527907921502</v>
      </c>
      <c r="AH6" s="4">
        <v>-2.24761752019287E-2</v>
      </c>
      <c r="AI6" s="4">
        <v>-7.64733084486722E-2</v>
      </c>
      <c r="AJ6" s="4">
        <v>-1.1311776657388999E-3</v>
      </c>
      <c r="AK6" s="4">
        <v>0.116270325925888</v>
      </c>
      <c r="AL6" s="4">
        <v>-0.15662653636769</v>
      </c>
      <c r="AM6" s="4">
        <v>-5.2409105422447297E-2</v>
      </c>
      <c r="AN6" s="4">
        <v>0.49187605802468598</v>
      </c>
      <c r="AO6" s="4">
        <v>-2.5342569008388102E-2</v>
      </c>
      <c r="AP6" s="4">
        <v>-0.51942726901233705</v>
      </c>
      <c r="AQ6" s="4">
        <v>7.5981133113340898E-2</v>
      </c>
      <c r="AR6" s="4">
        <v>0.207316140757454</v>
      </c>
      <c r="AS6" s="4">
        <v>7.5915246739902797E-2</v>
      </c>
      <c r="AT6" s="4">
        <v>2.4275463635169799E-2</v>
      </c>
      <c r="AU6" s="4">
        <v>9.7936065740654402E-2</v>
      </c>
      <c r="AV6" s="4">
        <v>5.4458728917369102E-2</v>
      </c>
      <c r="AW6" s="4">
        <v>1.71693263007008E-2</v>
      </c>
      <c r="AX6" s="4">
        <v>1.8409101124178699E-2</v>
      </c>
      <c r="AY6" s="4">
        <v>2.5639178481414698E-2</v>
      </c>
      <c r="AZ6" s="4">
        <v>0.36902531585058801</v>
      </c>
      <c r="BA6" s="4">
        <v>-0.29190496092810098</v>
      </c>
      <c r="BB6" s="4">
        <v>8.5588397047608802E-3</v>
      </c>
      <c r="BC6" s="4">
        <v>-2.6477797201276899E-2</v>
      </c>
      <c r="BD6" s="4">
        <v>1.8215000530435201E-2</v>
      </c>
      <c r="BE6" s="4">
        <v>1.7824124297273699E-2</v>
      </c>
      <c r="BF6" s="4">
        <v>1.91386617202511E-3</v>
      </c>
    </row>
    <row r="7" spans="1:58" hidden="1" x14ac:dyDescent="0.2">
      <c r="A7" s="3" t="s">
        <v>33</v>
      </c>
      <c r="B7">
        <v>-0.47449999999999998</v>
      </c>
      <c r="C7">
        <f>ABS(B7)</f>
        <v>0.47449999999999998</v>
      </c>
      <c r="D7">
        <v>0.115</v>
      </c>
      <c r="E7">
        <v>-4.1100000000000003</v>
      </c>
      <c r="F7">
        <v>0</v>
      </c>
      <c r="G7">
        <v>-0.70099999999999996</v>
      </c>
      <c r="H7">
        <v>-0.248</v>
      </c>
      <c r="J7" t="s">
        <v>62</v>
      </c>
      <c r="K7" s="6" t="s">
        <v>10</v>
      </c>
      <c r="L7" s="4">
        <v>6.5087902758767496E-2</v>
      </c>
      <c r="M7" s="4">
        <v>0.14253425011069201</v>
      </c>
      <c r="N7" s="4">
        <v>8.2538251151990302E-2</v>
      </c>
      <c r="O7" s="4">
        <v>-7.64733084486722E-2</v>
      </c>
      <c r="P7" s="4">
        <v>1</v>
      </c>
      <c r="Q7" s="4">
        <v>0.49188404618453702</v>
      </c>
      <c r="R7" s="4">
        <v>8.2840286515194206E-2</v>
      </c>
      <c r="S7" s="4">
        <v>0.295111871144146</v>
      </c>
      <c r="T7" s="4">
        <v>-0.13563293801571999</v>
      </c>
      <c r="U7" s="4">
        <v>-0.376691145347963</v>
      </c>
      <c r="V7" s="4">
        <v>0.148294475181275</v>
      </c>
      <c r="W7" s="4">
        <v>6.3531110042422706E-2</v>
      </c>
      <c r="X7" s="4">
        <v>-8.6604772999018101E-2</v>
      </c>
      <c r="Y7" s="4">
        <v>0.97327311013197704</v>
      </c>
      <c r="Z7" s="4">
        <v>-0.175858428756973</v>
      </c>
      <c r="AA7" s="4">
        <v>-0.264608950283935</v>
      </c>
      <c r="AB7" s="4">
        <v>-0.66608972192058202</v>
      </c>
      <c r="AC7" s="4">
        <v>-0.13809639940468799</v>
      </c>
      <c r="AD7" s="4">
        <v>4.3845708873888001E-2</v>
      </c>
      <c r="AE7" s="4">
        <v>-2.59483734920916E-2</v>
      </c>
      <c r="AF7" s="4">
        <v>-0.139354112432614</v>
      </c>
      <c r="AG7" s="4">
        <v>-2.9228756502207E-2</v>
      </c>
      <c r="AH7" s="4">
        <v>-5.61589409748793E-2</v>
      </c>
      <c r="AI7" s="4">
        <v>1</v>
      </c>
      <c r="AJ7" s="4">
        <v>-2.6572871002489201E-2</v>
      </c>
      <c r="AK7" s="4">
        <v>6.6086895526195802E-2</v>
      </c>
      <c r="AL7" s="4">
        <v>3.92580884381648E-2</v>
      </c>
      <c r="AM7" s="4">
        <v>-8.8486448400123804E-2</v>
      </c>
      <c r="AN7" s="4">
        <v>1.0994659975045999E-2</v>
      </c>
      <c r="AO7" s="4">
        <v>-1.6697800479336999E-4</v>
      </c>
      <c r="AP7" s="4">
        <v>3.9535702376254402E-2</v>
      </c>
      <c r="AQ7" s="4">
        <v>0.395690659888147</v>
      </c>
      <c r="AR7" s="4">
        <v>-0.27452439981205801</v>
      </c>
      <c r="AS7" s="4">
        <v>-0.178019318881871</v>
      </c>
      <c r="AT7" s="4">
        <v>-8.1813372149938002E-2</v>
      </c>
      <c r="AU7" s="4">
        <v>0.341063969169762</v>
      </c>
      <c r="AV7" s="4">
        <v>-0.136046559459022</v>
      </c>
      <c r="AW7" s="4">
        <v>-1.11991988038425E-2</v>
      </c>
      <c r="AX7" s="4">
        <v>-5.5647590199248602E-3</v>
      </c>
      <c r="AY7" s="4">
        <v>-0.135644882810842</v>
      </c>
      <c r="AZ7" s="4">
        <v>8.3702704120425894E-2</v>
      </c>
      <c r="BA7" s="4">
        <v>2.0558880192947201E-2</v>
      </c>
      <c r="BB7" s="4">
        <v>-1.8345829694514299E-3</v>
      </c>
      <c r="BC7" s="4">
        <v>4.7046548671078998E-2</v>
      </c>
      <c r="BD7" s="4">
        <v>1.4910280217842501E-2</v>
      </c>
      <c r="BE7" s="4">
        <v>-1.0755700833790899E-2</v>
      </c>
      <c r="BF7" s="4">
        <v>-4.6286710828961103E-2</v>
      </c>
    </row>
    <row r="8" spans="1:58" hidden="1" x14ac:dyDescent="0.2">
      <c r="A8" s="3" t="s">
        <v>35</v>
      </c>
      <c r="B8">
        <v>0.34720000000000001</v>
      </c>
      <c r="C8">
        <f>ABS(B8)</f>
        <v>0.34720000000000001</v>
      </c>
      <c r="D8">
        <v>429000</v>
      </c>
      <c r="E8" s="1">
        <v>8.09E-7</v>
      </c>
      <c r="F8">
        <v>1</v>
      </c>
      <c r="G8">
        <v>-841000</v>
      </c>
      <c r="H8">
        <v>841000</v>
      </c>
      <c r="J8" s="2"/>
      <c r="K8" s="7" t="s">
        <v>11</v>
      </c>
      <c r="L8" s="4">
        <v>9.1731740606753195E-2</v>
      </c>
      <c r="M8" s="4">
        <v>-8.4797105224468802E-2</v>
      </c>
      <c r="N8" s="4">
        <v>-7.9811172563185095E-2</v>
      </c>
      <c r="O8" s="4">
        <v>0.114300050074041</v>
      </c>
      <c r="P8" s="4">
        <v>0.49188404618453702</v>
      </c>
      <c r="Q8" s="4">
        <v>1</v>
      </c>
      <c r="R8" s="4">
        <v>-8.0999951697803496E-2</v>
      </c>
      <c r="S8" s="4">
        <v>-0.13131687302002201</v>
      </c>
      <c r="T8" s="4">
        <v>-0.17315361772577001</v>
      </c>
      <c r="U8" s="4">
        <v>-0.26938823369204201</v>
      </c>
      <c r="V8" s="4">
        <v>-8.8841829863488306E-2</v>
      </c>
      <c r="W8" s="4">
        <v>-5.8455811579782198E-2</v>
      </c>
      <c r="X8" s="4">
        <v>-0.15302811800909499</v>
      </c>
      <c r="Y8" s="4">
        <v>0.50162827047140202</v>
      </c>
      <c r="Z8" s="4">
        <v>3.1652581147092199E-2</v>
      </c>
      <c r="AA8" s="4">
        <v>-0.12870643230974299</v>
      </c>
      <c r="AB8" s="4">
        <v>-0.37931518076048198</v>
      </c>
      <c r="AC8" s="4">
        <v>-0.10768205993713301</v>
      </c>
      <c r="AD8" s="4">
        <v>4.12356057012742E-2</v>
      </c>
      <c r="AE8" s="4">
        <v>-1.82117342835472E-2</v>
      </c>
      <c r="AF8" s="4">
        <v>-0.109553877089128</v>
      </c>
      <c r="AG8" s="4">
        <v>1.14129434123707E-2</v>
      </c>
      <c r="AH8" s="4">
        <v>-3.25174389633026E-2</v>
      </c>
      <c r="AI8" s="4">
        <v>0.49188404618453702</v>
      </c>
      <c r="AJ8" s="4">
        <v>-2.0212424403770999E-2</v>
      </c>
      <c r="AK8" s="4">
        <v>9.8731219626501096E-2</v>
      </c>
      <c r="AL8" s="4">
        <v>-4.5776557608679998E-2</v>
      </c>
      <c r="AM8" s="4">
        <v>-8.4026525977423605E-2</v>
      </c>
      <c r="AN8" s="4">
        <v>0.19985066535819601</v>
      </c>
      <c r="AO8" s="4">
        <v>-4.4893215403211603E-3</v>
      </c>
      <c r="AP8" s="4">
        <v>-0.17414814602721501</v>
      </c>
      <c r="AQ8" s="4">
        <v>0.43245346951986602</v>
      </c>
      <c r="AR8" s="4">
        <v>-0.234034125680604</v>
      </c>
      <c r="AS8" s="4">
        <v>-0.13595104834077701</v>
      </c>
      <c r="AT8" s="4">
        <v>-5.5258762727964102E-2</v>
      </c>
      <c r="AU8" s="4">
        <v>0.395749539739359</v>
      </c>
      <c r="AV8" s="4">
        <v>-0.11088875941280001</v>
      </c>
      <c r="AW8" s="4">
        <v>-3.3249767726573197E-2</v>
      </c>
      <c r="AX8" s="4">
        <v>-3.0344726088093799E-2</v>
      </c>
      <c r="AY8" s="4">
        <v>-0.104155386594787</v>
      </c>
      <c r="AZ8" s="4">
        <v>0.11700457889898599</v>
      </c>
      <c r="BA8" s="4">
        <v>-0.18836397991169801</v>
      </c>
      <c r="BB8" s="4">
        <v>2.8563353491009E-4</v>
      </c>
      <c r="BC8" s="4">
        <v>-7.1683005436461297E-3</v>
      </c>
      <c r="BD8" s="4">
        <v>3.8231737807094698E-2</v>
      </c>
      <c r="BE8" s="4">
        <v>7.9853144583907493E-3</v>
      </c>
      <c r="BF8" s="4">
        <v>-1.8351238772434799E-2</v>
      </c>
    </row>
    <row r="9" spans="1:58" hidden="1" x14ac:dyDescent="0.2">
      <c r="A9" s="3" t="s">
        <v>39</v>
      </c>
      <c r="B9">
        <v>0.34289999999999998</v>
      </c>
      <c r="C9">
        <f>ABS(B9)</f>
        <v>0.34289999999999998</v>
      </c>
      <c r="D9">
        <v>429000</v>
      </c>
      <c r="E9" s="1">
        <v>7.9799999999999897E-7</v>
      </c>
      <c r="F9">
        <v>1</v>
      </c>
      <c r="G9">
        <v>-842000</v>
      </c>
      <c r="H9">
        <v>842000</v>
      </c>
      <c r="J9" s="2"/>
      <c r="K9" s="7" t="s">
        <v>12</v>
      </c>
      <c r="L9" s="4">
        <v>-4.38113893007918E-2</v>
      </c>
      <c r="M9" s="4">
        <v>-1.9115441345843E-2</v>
      </c>
      <c r="N9" s="4">
        <v>0.98817269541344499</v>
      </c>
      <c r="O9" s="4">
        <v>-0.25858996228785303</v>
      </c>
      <c r="P9" s="4">
        <v>8.2840286515194206E-2</v>
      </c>
      <c r="Q9" s="4">
        <v>-8.0999951697803496E-2</v>
      </c>
      <c r="R9" s="4">
        <v>1</v>
      </c>
      <c r="S9" s="4">
        <v>-4.7788929403503898E-2</v>
      </c>
      <c r="T9" s="4">
        <v>-6.3014187157473395E-2</v>
      </c>
      <c r="U9" s="4">
        <v>-9.8035956735527799E-2</v>
      </c>
      <c r="V9" s="4">
        <v>-3.23313816250764E-2</v>
      </c>
      <c r="W9" s="4">
        <v>-2.12732803374375E-2</v>
      </c>
      <c r="X9" s="4">
        <v>-5.5690101051396802E-2</v>
      </c>
      <c r="Y9" s="4">
        <v>8.5478166829363503E-2</v>
      </c>
      <c r="Z9" s="4">
        <v>3.8796185311409E-2</v>
      </c>
      <c r="AA9" s="4">
        <v>-3.8741493585149001E-2</v>
      </c>
      <c r="AB9" s="4">
        <v>-6.6055476378989203E-2</v>
      </c>
      <c r="AC9" s="4">
        <v>-3.4108951461690698E-2</v>
      </c>
      <c r="AD9" s="4">
        <v>5.4549487440650801E-2</v>
      </c>
      <c r="AE9" s="4">
        <v>-1.0099596685959399E-2</v>
      </c>
      <c r="AF9" s="4">
        <v>-3.3211968391627301E-2</v>
      </c>
      <c r="AG9" s="4">
        <v>2.9184500840804101E-3</v>
      </c>
      <c r="AH9" s="4">
        <v>-1.9348593086055701E-2</v>
      </c>
      <c r="AI9" s="4">
        <v>8.2840286515194206E-2</v>
      </c>
      <c r="AJ9" s="4">
        <v>-6.0168218227485398E-3</v>
      </c>
      <c r="AK9" s="4">
        <v>-0.232808390540789</v>
      </c>
      <c r="AL9" s="4">
        <v>0.55485652739274205</v>
      </c>
      <c r="AM9" s="4">
        <v>-1.5105789930599601E-2</v>
      </c>
      <c r="AN9" s="4">
        <v>-0.23100465182563601</v>
      </c>
      <c r="AO9" s="4">
        <v>5.5423755770742801E-2</v>
      </c>
      <c r="AP9" s="4">
        <v>0.26671787502701999</v>
      </c>
      <c r="AQ9" s="4">
        <v>0.114703316026357</v>
      </c>
      <c r="AR9" s="4">
        <v>-8.3113440778487493E-2</v>
      </c>
      <c r="AS9" s="4">
        <v>-1.6013138220552E-2</v>
      </c>
      <c r="AT9" s="4">
        <v>-3.5754225729002901E-3</v>
      </c>
      <c r="AU9" s="4">
        <v>0.102277400094751</v>
      </c>
      <c r="AV9" s="4">
        <v>5.0529835697983704E-3</v>
      </c>
      <c r="AW9" s="4">
        <v>-3.1960528617230997E-2</v>
      </c>
      <c r="AX9" s="4">
        <v>-3.1780312830358197E-2</v>
      </c>
      <c r="AY9" s="4">
        <v>-3.44358357860114E-2</v>
      </c>
      <c r="AZ9" s="4">
        <v>-5.3814997722055002E-2</v>
      </c>
      <c r="BA9" s="4">
        <v>0.38366304318099897</v>
      </c>
      <c r="BB9" s="4">
        <v>-1.0545578055840799E-3</v>
      </c>
      <c r="BC9" s="4">
        <v>3.4972709877007797E-2</v>
      </c>
      <c r="BD9" s="4">
        <v>-2.73054148313817E-2</v>
      </c>
      <c r="BE9" s="4">
        <v>9.1755413051343004E-3</v>
      </c>
      <c r="BF9" s="4">
        <v>-3.4031548671619997E-2</v>
      </c>
    </row>
    <row r="10" spans="1:58" x14ac:dyDescent="0.2">
      <c r="A10" s="5" t="s">
        <v>17</v>
      </c>
      <c r="B10" s="5">
        <v>-0.34039999999999998</v>
      </c>
      <c r="C10" s="5">
        <f>ABS(B10)</f>
        <v>0.34039999999999998</v>
      </c>
      <c r="D10" s="5">
        <v>8.9999999999999993E-3</v>
      </c>
      <c r="E10" s="5">
        <v>-37.585000000000001</v>
      </c>
      <c r="F10" s="5">
        <v>0</v>
      </c>
      <c r="G10" s="5">
        <v>-0.35799999999999998</v>
      </c>
      <c r="H10" s="5">
        <v>-0.32299999999999901</v>
      </c>
      <c r="J10" s="2"/>
      <c r="K10" s="6" t="s">
        <v>13</v>
      </c>
      <c r="L10" s="4">
        <v>5.1811171742080699E-2</v>
      </c>
      <c r="M10" s="4">
        <v>-5.0146268298163398E-2</v>
      </c>
      <c r="N10" s="4">
        <v>-4.6286669305144502E-2</v>
      </c>
      <c r="O10" s="4">
        <v>5.6845795017404201E-2</v>
      </c>
      <c r="P10" s="4">
        <v>0.295111871144146</v>
      </c>
      <c r="Q10" s="4">
        <v>-0.13131687302002201</v>
      </c>
      <c r="R10" s="4">
        <v>-4.7788929403503898E-2</v>
      </c>
      <c r="S10" s="4">
        <v>1</v>
      </c>
      <c r="T10" s="4">
        <v>-0.102158406764304</v>
      </c>
      <c r="U10" s="4">
        <v>-0.158935592086105</v>
      </c>
      <c r="V10" s="4">
        <v>-5.2415536632243298E-2</v>
      </c>
      <c r="W10" s="4">
        <v>-3.4488176773481802E-2</v>
      </c>
      <c r="X10" s="4">
        <v>-9.0284620854437794E-2</v>
      </c>
      <c r="Y10" s="4">
        <v>0.30146280370163298</v>
      </c>
      <c r="Z10" s="4">
        <v>-3.8001628922458598E-3</v>
      </c>
      <c r="AA10" s="4">
        <v>-7.9137055549743596E-2</v>
      </c>
      <c r="AB10" s="4">
        <v>-0.21586167713179399</v>
      </c>
      <c r="AC10" s="4">
        <v>-6.2645280872844697E-2</v>
      </c>
      <c r="AD10" s="4">
        <v>3.1786593481761598E-2</v>
      </c>
      <c r="AE10" s="4">
        <v>-1.63913841638662E-2</v>
      </c>
      <c r="AF10" s="4">
        <v>-6.3787462291410704E-2</v>
      </c>
      <c r="AG10" s="4">
        <v>-1.3923810814345601E-3</v>
      </c>
      <c r="AH10" s="4">
        <v>-3.8631359010700701E-2</v>
      </c>
      <c r="AI10" s="4">
        <v>0.295111871144146</v>
      </c>
      <c r="AJ10" s="4">
        <v>-1.2921199822330399E-2</v>
      </c>
      <c r="AK10" s="4">
        <v>5.8752897859520301E-2</v>
      </c>
      <c r="AL10" s="4">
        <v>-2.6702584204313502E-2</v>
      </c>
      <c r="AM10" s="4">
        <v>-5.0061444217224998E-2</v>
      </c>
      <c r="AN10" s="4">
        <v>0.118246164362654</v>
      </c>
      <c r="AO10" s="4">
        <v>-2.6486419517928101E-3</v>
      </c>
      <c r="AP10" s="4">
        <v>-0.10276745270514399</v>
      </c>
      <c r="AQ10" s="4">
        <v>0.25999337662206901</v>
      </c>
      <c r="AR10" s="4">
        <v>-0.14430107607550499</v>
      </c>
      <c r="AS10" s="4">
        <v>-7.6855739885107299E-2</v>
      </c>
      <c r="AT10" s="4">
        <v>-3.4264826142699802E-2</v>
      </c>
      <c r="AU10" s="4">
        <v>0.23812357272198401</v>
      </c>
      <c r="AV10" s="4">
        <v>-6.2005248507241803E-2</v>
      </c>
      <c r="AW10" s="4">
        <v>8.38856219374263E-3</v>
      </c>
      <c r="AX10" s="4">
        <v>1.3515756465321599E-2</v>
      </c>
      <c r="AY10" s="4">
        <v>-6.2604337327053894E-2</v>
      </c>
      <c r="AZ10" s="4">
        <v>6.5390940865549502E-2</v>
      </c>
      <c r="BA10" s="4">
        <v>-0.116976439217685</v>
      </c>
      <c r="BB10" s="4">
        <v>-1.7096458768886299E-3</v>
      </c>
      <c r="BC10" s="4">
        <v>5.8025322637098699E-3</v>
      </c>
      <c r="BD10" s="4">
        <v>3.3487326865880303E-2</v>
      </c>
      <c r="BE10" s="4">
        <v>-2.01484154467657E-2</v>
      </c>
      <c r="BF10" s="4">
        <v>-1.3490790798318201E-2</v>
      </c>
    </row>
    <row r="11" spans="1:58" hidden="1" x14ac:dyDescent="0.2">
      <c r="A11" s="3" t="s">
        <v>31</v>
      </c>
      <c r="B11">
        <v>0.2261</v>
      </c>
      <c r="C11">
        <f>ABS(B11)</f>
        <v>0.2261</v>
      </c>
      <c r="J11" s="2" t="s">
        <v>63</v>
      </c>
      <c r="K11" s="6" t="s">
        <v>14</v>
      </c>
      <c r="L11" s="4">
        <v>-0.17076667150472799</v>
      </c>
      <c r="M11" s="4">
        <v>-6.31674450619472E-2</v>
      </c>
      <c r="N11" s="4">
        <v>-6.2387919393436297E-2</v>
      </c>
      <c r="O11" s="4">
        <v>-0.27229451193229398</v>
      </c>
      <c r="P11" s="4">
        <v>-0.13563293801571999</v>
      </c>
      <c r="Q11" s="4">
        <v>-0.17315361772577001</v>
      </c>
      <c r="R11" s="4">
        <v>-6.3014187157473395E-2</v>
      </c>
      <c r="S11" s="4">
        <v>-0.102158406764304</v>
      </c>
      <c r="T11" s="4">
        <v>1</v>
      </c>
      <c r="U11" s="4">
        <v>-0.209571490107332</v>
      </c>
      <c r="V11" s="4">
        <v>-6.9114802874442799E-2</v>
      </c>
      <c r="W11" s="4">
        <v>-4.54758968879913E-2</v>
      </c>
      <c r="X11" s="4">
        <v>-0.119048743443373</v>
      </c>
      <c r="Y11" s="4">
        <v>-0.13681414878057399</v>
      </c>
      <c r="Z11" s="4">
        <v>0.17426263167147399</v>
      </c>
      <c r="AA11" s="4">
        <v>2.22379958951383E-2</v>
      </c>
      <c r="AB11" s="4">
        <v>4.1005247384073899E-2</v>
      </c>
      <c r="AC11" s="4">
        <v>-6.2080382952146997E-2</v>
      </c>
      <c r="AD11" s="4">
        <v>-9.6155787350970905E-3</v>
      </c>
      <c r="AE11" s="4">
        <v>1.9184968010948201E-2</v>
      </c>
      <c r="AF11" s="4">
        <v>-6.7324167473848895E-2</v>
      </c>
      <c r="AG11" s="4">
        <v>0.123156703770915</v>
      </c>
      <c r="AH11" s="4">
        <v>0.18043698482967699</v>
      </c>
      <c r="AI11" s="4">
        <v>-0.13563293801571999</v>
      </c>
      <c r="AJ11" s="4">
        <v>3.2816437736166597E-2</v>
      </c>
      <c r="AK11" s="4">
        <v>4.0461081646215501E-2</v>
      </c>
      <c r="AL11" s="4">
        <v>-3.3060270496942198E-2</v>
      </c>
      <c r="AM11" s="4">
        <v>-3.7010207834787603E-2</v>
      </c>
      <c r="AN11" s="4">
        <v>-0.42585260053354301</v>
      </c>
      <c r="AO11" s="4">
        <v>-3.4924829191007802E-3</v>
      </c>
      <c r="AP11" s="4">
        <v>0.49567266691728801</v>
      </c>
      <c r="AQ11" s="4">
        <v>-0.10532114779683199</v>
      </c>
      <c r="AR11" s="4">
        <v>-0.17629621264023301</v>
      </c>
      <c r="AS11" s="4">
        <v>-9.8281071132994294E-2</v>
      </c>
      <c r="AT11" s="4">
        <v>-3.9764458120980103E-2</v>
      </c>
      <c r="AU11" s="4">
        <v>-0.130593220652132</v>
      </c>
      <c r="AV11" s="4">
        <v>-8.13810887381234E-2</v>
      </c>
      <c r="AW11" s="4">
        <v>0.105333022563429</v>
      </c>
      <c r="AX11" s="4">
        <v>0.100513953795258</v>
      </c>
      <c r="AY11" s="4">
        <v>-6.3673851925098404E-2</v>
      </c>
      <c r="AZ11" s="4">
        <v>-0.10292812638929399</v>
      </c>
      <c r="BA11" s="4">
        <v>0.440614078288799</v>
      </c>
      <c r="BB11" s="4">
        <v>-2.25432849415679E-3</v>
      </c>
      <c r="BC11" s="4">
        <v>-5.0334273633654898E-2</v>
      </c>
      <c r="BD11" s="4">
        <v>1.42161193648872E-2</v>
      </c>
      <c r="BE11" s="4">
        <v>-1.2896019955975E-2</v>
      </c>
      <c r="BF11" s="4">
        <v>6.5288046701592606E-2</v>
      </c>
    </row>
    <row r="12" spans="1:58" x14ac:dyDescent="0.2">
      <c r="A12" s="5" t="s">
        <v>14</v>
      </c>
      <c r="B12" s="5">
        <v>-0.21659999999999999</v>
      </c>
      <c r="C12" s="5">
        <f>ABS(B12)</f>
        <v>0.21659999999999999</v>
      </c>
      <c r="D12" s="5">
        <v>1.0999999999999999E-2</v>
      </c>
      <c r="E12" s="5">
        <v>-19.294</v>
      </c>
      <c r="F12" s="5">
        <v>0</v>
      </c>
      <c r="G12" s="5">
        <v>-0.23899999999999999</v>
      </c>
      <c r="H12" s="5">
        <v>-0.19500000000000001</v>
      </c>
      <c r="J12" s="2" t="s">
        <v>21</v>
      </c>
      <c r="K12" s="6" t="s">
        <v>15</v>
      </c>
      <c r="L12" s="4">
        <v>-9.0357016186387307E-2</v>
      </c>
      <c r="M12" s="4">
        <v>-0.103601341697653</v>
      </c>
      <c r="N12" s="4">
        <v>-9.7614392282972307E-2</v>
      </c>
      <c r="O12" s="4">
        <v>0.205013363158182</v>
      </c>
      <c r="P12" s="4">
        <v>-0.376691145347963</v>
      </c>
      <c r="Q12" s="4">
        <v>-0.26938823369204201</v>
      </c>
      <c r="R12" s="4">
        <v>-9.8035956735527799E-2</v>
      </c>
      <c r="S12" s="4">
        <v>-0.158935592086105</v>
      </c>
      <c r="T12" s="4">
        <v>-0.209571490107332</v>
      </c>
      <c r="U12" s="4">
        <v>1</v>
      </c>
      <c r="V12" s="4">
        <v>-0.107527147933472</v>
      </c>
      <c r="W12" s="4">
        <v>-7.0750306572288299E-2</v>
      </c>
      <c r="X12" s="4">
        <v>-0.18521317163720299</v>
      </c>
      <c r="Y12" s="4">
        <v>-0.37715742006929198</v>
      </c>
      <c r="Z12" s="4">
        <v>-4.1965260134167397E-2</v>
      </c>
      <c r="AA12" s="4">
        <v>-0.12950375740342601</v>
      </c>
      <c r="AB12" s="4">
        <v>0.405429738523365</v>
      </c>
      <c r="AC12" s="4">
        <v>0.336846367524676</v>
      </c>
      <c r="AD12" s="4">
        <v>-6.5019065489179406E-2</v>
      </c>
      <c r="AE12" s="4">
        <v>4.1085141695203303E-2</v>
      </c>
      <c r="AF12" s="4">
        <v>0.338817450775377</v>
      </c>
      <c r="AG12" s="4">
        <v>6.9457514740332807E-2</v>
      </c>
      <c r="AH12" s="4">
        <v>-4.9989532884420297E-2</v>
      </c>
      <c r="AI12" s="4">
        <v>-0.376691145347963</v>
      </c>
      <c r="AJ12" s="4">
        <v>3.4771815562043402E-2</v>
      </c>
      <c r="AK12" s="4">
        <v>-0.167022373844812</v>
      </c>
      <c r="AL12" s="4">
        <v>-5.6252609611359403E-2</v>
      </c>
      <c r="AM12" s="4">
        <v>0.20963035500391</v>
      </c>
      <c r="AN12" s="4">
        <v>6.9892052447323605E-2</v>
      </c>
      <c r="AO12" s="4">
        <v>-5.4335209228487703E-3</v>
      </c>
      <c r="AP12" s="4">
        <v>-0.20050310100119301</v>
      </c>
      <c r="AQ12" s="4">
        <v>-0.17688256432066701</v>
      </c>
      <c r="AR12" s="4">
        <v>-1.13652475237675E-2</v>
      </c>
      <c r="AS12" s="4">
        <v>0.31035744575456897</v>
      </c>
      <c r="AT12" s="4">
        <v>0.179300835105422</v>
      </c>
      <c r="AU12" s="4">
        <v>-4.7217745169675703E-2</v>
      </c>
      <c r="AV12" s="4">
        <v>0.18357358920311401</v>
      </c>
      <c r="AW12" s="4">
        <v>4.3510365608661797E-2</v>
      </c>
      <c r="AX12" s="4">
        <v>3.2648922009668298E-2</v>
      </c>
      <c r="AY12" s="4">
        <v>0.34328676404698</v>
      </c>
      <c r="AZ12" s="4">
        <v>-0.173913951367583</v>
      </c>
      <c r="BA12" s="4">
        <v>-0.19155257061856201</v>
      </c>
      <c r="BB12" s="4">
        <v>5.0512162934708204E-3</v>
      </c>
      <c r="BC12" s="4">
        <v>-5.9153421929700797E-3</v>
      </c>
      <c r="BD12" s="4">
        <v>-7.6946703817812198E-2</v>
      </c>
      <c r="BE12" s="4">
        <v>6.6322681915115006E-2</v>
      </c>
      <c r="BF12" s="4">
        <v>-5.2240484329428797E-3</v>
      </c>
    </row>
    <row r="13" spans="1:58" x14ac:dyDescent="0.2">
      <c r="A13" s="5" t="s">
        <v>47</v>
      </c>
      <c r="B13" s="5">
        <v>0.1767</v>
      </c>
      <c r="C13" s="5">
        <f>ABS(B13)</f>
        <v>0.1767</v>
      </c>
      <c r="D13" s="5">
        <v>8.9999999999999993E-3</v>
      </c>
      <c r="E13" s="5">
        <v>20.643000000000001</v>
      </c>
      <c r="F13" s="5">
        <v>0</v>
      </c>
      <c r="G13" s="5">
        <v>0.16</v>
      </c>
      <c r="H13" s="5">
        <v>0.193</v>
      </c>
      <c r="J13" s="2"/>
      <c r="K13" s="7" t="s">
        <v>59</v>
      </c>
      <c r="L13" s="4">
        <v>-3.6679119431148502E-2</v>
      </c>
      <c r="M13" s="4">
        <v>0.94805571458072502</v>
      </c>
      <c r="N13" s="4">
        <v>-3.16294313832539E-2</v>
      </c>
      <c r="O13" s="4">
        <v>-0.27221603815779299</v>
      </c>
      <c r="P13" s="4">
        <v>0.148294475181275</v>
      </c>
      <c r="Q13" s="4">
        <v>-8.8841829863488306E-2</v>
      </c>
      <c r="R13" s="4">
        <v>-3.23313816250764E-2</v>
      </c>
      <c r="S13" s="4">
        <v>-5.2415536632243298E-2</v>
      </c>
      <c r="T13" s="4">
        <v>-6.9114802874442799E-2</v>
      </c>
      <c r="U13" s="4">
        <v>-0.107527147933472</v>
      </c>
      <c r="V13" s="4">
        <v>1</v>
      </c>
      <c r="W13" s="4">
        <v>-2.3332818264334001E-2</v>
      </c>
      <c r="X13" s="4">
        <v>-6.1081647321923997E-2</v>
      </c>
      <c r="Y13" s="4">
        <v>0.153297475921881</v>
      </c>
      <c r="Z13" s="4">
        <v>-1.5716781331748399E-2</v>
      </c>
      <c r="AA13" s="4">
        <v>-5.4171658670119603E-2</v>
      </c>
      <c r="AB13" s="4">
        <v>-9.3120986309043904E-2</v>
      </c>
      <c r="AC13" s="4">
        <v>-3.52692255600826E-2</v>
      </c>
      <c r="AD13" s="4">
        <v>3.9613726508426804E-3</v>
      </c>
      <c r="AE13" s="4">
        <v>-3.5554798472221499E-3</v>
      </c>
      <c r="AF13" s="4">
        <v>-3.2181389193303503E-2</v>
      </c>
      <c r="AG13" s="4">
        <v>2.9386006687434001E-2</v>
      </c>
      <c r="AH13" s="4">
        <v>-3.4406370213545902E-2</v>
      </c>
      <c r="AI13" s="4">
        <v>0.148294475181275</v>
      </c>
      <c r="AJ13" s="4">
        <v>-3.3679582287174598E-3</v>
      </c>
      <c r="AK13" s="4">
        <v>2.3537069316034501E-2</v>
      </c>
      <c r="AL13" s="4">
        <v>-1.7824153418997801E-2</v>
      </c>
      <c r="AM13" s="4">
        <v>-1.6882007128043101E-2</v>
      </c>
      <c r="AN13" s="4">
        <v>-0.418702721804809</v>
      </c>
      <c r="AO13" s="4">
        <v>-1.7919265989097899E-3</v>
      </c>
      <c r="AP13" s="4">
        <v>0.47989727855501402</v>
      </c>
      <c r="AQ13" s="4">
        <v>-0.17436482665144901</v>
      </c>
      <c r="AR13" s="4">
        <v>-0.116210107756939</v>
      </c>
      <c r="AS13" s="4">
        <v>-5.6289273567379998E-2</v>
      </c>
      <c r="AT13" s="4">
        <v>-2.39454349786467E-2</v>
      </c>
      <c r="AU13" s="4">
        <v>-0.18855231756458399</v>
      </c>
      <c r="AV13" s="4">
        <v>-4.7464183998978601E-2</v>
      </c>
      <c r="AW13" s="4">
        <v>3.2842500985091803E-2</v>
      </c>
      <c r="AX13" s="4">
        <v>3.1728480173120702E-2</v>
      </c>
      <c r="AY13" s="4">
        <v>-3.6126991437203999E-2</v>
      </c>
      <c r="AZ13" s="4">
        <v>-6.0844074660357801E-2</v>
      </c>
      <c r="BA13" s="4">
        <v>0.44132987181879202</v>
      </c>
      <c r="BB13" s="4">
        <v>-1.1566530989333601E-3</v>
      </c>
      <c r="BC13" s="4">
        <v>4.62026162683302E-2</v>
      </c>
      <c r="BD13" s="4">
        <v>-3.80418854292555E-3</v>
      </c>
      <c r="BE13" s="4">
        <v>-2.3306735243948998E-2</v>
      </c>
      <c r="BF13" s="4">
        <v>-3.4619340462548102E-2</v>
      </c>
    </row>
    <row r="14" spans="1:58" x14ac:dyDescent="0.2">
      <c r="A14" s="5" t="s">
        <v>40</v>
      </c>
      <c r="B14" s="5">
        <v>0.1532</v>
      </c>
      <c r="C14" s="5">
        <f>ABS(B14)</f>
        <v>0.1532</v>
      </c>
      <c r="D14" s="5">
        <v>207000</v>
      </c>
      <c r="E14" s="9">
        <v>7.3900000000000004E-7</v>
      </c>
      <c r="F14" s="5">
        <v>1</v>
      </c>
      <c r="G14" s="5">
        <v>-406000</v>
      </c>
      <c r="H14" s="5">
        <v>406000</v>
      </c>
      <c r="J14" s="2"/>
      <c r="K14" s="6" t="s">
        <v>16</v>
      </c>
      <c r="L14" s="4">
        <v>2.3409483657120998E-2</v>
      </c>
      <c r="M14" s="4">
        <v>-2.20601391940527E-2</v>
      </c>
      <c r="N14" s="4">
        <v>-2.0929598282775099E-2</v>
      </c>
      <c r="O14" s="4">
        <v>2.0077904072206099E-2</v>
      </c>
      <c r="P14" s="4">
        <v>6.3531110042422706E-2</v>
      </c>
      <c r="Q14" s="4">
        <v>-5.8455811579782198E-2</v>
      </c>
      <c r="R14" s="4">
        <v>-2.12732803374375E-2</v>
      </c>
      <c r="S14" s="4">
        <v>-3.4488176773481802E-2</v>
      </c>
      <c r="T14" s="4">
        <v>-4.54758968879913E-2</v>
      </c>
      <c r="U14" s="4">
        <v>-7.0750306572288299E-2</v>
      </c>
      <c r="V14" s="4">
        <v>-2.3332818264334001E-2</v>
      </c>
      <c r="W14" s="4">
        <v>1</v>
      </c>
      <c r="X14" s="4">
        <v>-4.0190271545676601E-2</v>
      </c>
      <c r="Y14" s="4">
        <v>6.3854312360450596E-2</v>
      </c>
      <c r="Z14" s="4">
        <v>1.4033946627327499E-2</v>
      </c>
      <c r="AA14" s="4">
        <v>2.9374805463681899E-2</v>
      </c>
      <c r="AB14" s="4">
        <v>-8.1120255407132497E-2</v>
      </c>
      <c r="AC14" s="4">
        <v>-1.8802611378892501E-2</v>
      </c>
      <c r="AD14" s="4">
        <v>2.8650591347266101E-2</v>
      </c>
      <c r="AE14" s="4">
        <v>-3.9910019941241598E-3</v>
      </c>
      <c r="AF14" s="4">
        <v>-1.7692033811622002E-2</v>
      </c>
      <c r="AG14" s="4">
        <v>-4.5582635944545697E-3</v>
      </c>
      <c r="AH14" s="4">
        <v>-2.0978825238059499E-2</v>
      </c>
      <c r="AI14" s="4">
        <v>6.3531110042422706E-2</v>
      </c>
      <c r="AJ14" s="4">
        <v>-5.75188248721122E-3</v>
      </c>
      <c r="AK14" s="4">
        <v>2.3136043262885798E-2</v>
      </c>
      <c r="AL14" s="4">
        <v>-1.16541936602355E-2</v>
      </c>
      <c r="AM14" s="4">
        <v>-1.8978920870238801E-2</v>
      </c>
      <c r="AN14" s="4">
        <v>5.0686960984460898E-2</v>
      </c>
      <c r="AO14" s="4">
        <v>-1.1790450938689099E-3</v>
      </c>
      <c r="AP14" s="4">
        <v>-4.5499706674314799E-2</v>
      </c>
      <c r="AQ14" s="4">
        <v>5.2038017771312298E-2</v>
      </c>
      <c r="AR14" s="4">
        <v>-7.9379205493874307E-3</v>
      </c>
      <c r="AS14" s="4">
        <v>-1.7167008124205699E-2</v>
      </c>
      <c r="AT14" s="4">
        <v>-8.1684248268008505E-3</v>
      </c>
      <c r="AU14" s="4">
        <v>4.2398211847998801E-2</v>
      </c>
      <c r="AV14" s="4">
        <v>-4.2591910014833602E-3</v>
      </c>
      <c r="AW14" s="4">
        <v>-1.7159944998945301E-2</v>
      </c>
      <c r="AX14" s="4">
        <v>-1.4961887142185701E-2</v>
      </c>
      <c r="AY14" s="4">
        <v>-2.18029285558165E-2</v>
      </c>
      <c r="AZ14" s="4">
        <v>1.76301289230874E-2</v>
      </c>
      <c r="BA14" s="4">
        <v>-5.6862313007272999E-2</v>
      </c>
      <c r="BB14" s="4">
        <v>-7.6105023633864103E-4</v>
      </c>
      <c r="BC14" s="4">
        <v>2.7098436386077202E-2</v>
      </c>
      <c r="BD14" s="4">
        <v>-3.2865898942547201E-3</v>
      </c>
      <c r="BE14" s="4">
        <v>-1.5227574979999201E-2</v>
      </c>
      <c r="BF14" s="4">
        <v>-1.00647859651893E-2</v>
      </c>
    </row>
    <row r="15" spans="1:58" x14ac:dyDescent="0.2">
      <c r="A15" s="5" t="s">
        <v>16</v>
      </c>
      <c r="B15" s="5">
        <v>-0.1139</v>
      </c>
      <c r="C15" s="5">
        <f>ABS(B15)</f>
        <v>0.1139</v>
      </c>
      <c r="D15" s="5">
        <v>6.9999999999999897E-3</v>
      </c>
      <c r="E15" s="5">
        <v>-17.074999999999999</v>
      </c>
      <c r="F15" s="5">
        <v>0</v>
      </c>
      <c r="G15" s="5">
        <v>-0.127</v>
      </c>
      <c r="H15" s="5">
        <v>-0.10099999999999899</v>
      </c>
      <c r="J15" s="2"/>
      <c r="K15" s="6" t="s">
        <v>17</v>
      </c>
      <c r="L15" s="4">
        <v>4.4562177608226498E-2</v>
      </c>
      <c r="M15" s="4">
        <v>-5.9451458303901798E-2</v>
      </c>
      <c r="N15" s="4">
        <v>-5.5440911760196797E-2</v>
      </c>
      <c r="O15" s="4">
        <v>7.5897952527363297E-2</v>
      </c>
      <c r="P15" s="4">
        <v>-8.6604772999018101E-2</v>
      </c>
      <c r="Q15" s="4">
        <v>-0.15302811800909499</v>
      </c>
      <c r="R15" s="4">
        <v>-5.5690101051396802E-2</v>
      </c>
      <c r="S15" s="4">
        <v>-9.0284620854437794E-2</v>
      </c>
      <c r="T15" s="4">
        <v>-0.119048743443373</v>
      </c>
      <c r="U15" s="4">
        <v>-0.18521317163720299</v>
      </c>
      <c r="V15" s="4">
        <v>-6.1081647321923997E-2</v>
      </c>
      <c r="W15" s="4">
        <v>-4.0190271545676601E-2</v>
      </c>
      <c r="X15" s="4">
        <v>1</v>
      </c>
      <c r="Y15" s="4">
        <v>-8.9235527371886197E-2</v>
      </c>
      <c r="Z15" s="4">
        <v>-6.3448263090659499E-2</v>
      </c>
      <c r="AA15" s="4">
        <v>7.2356774797367298E-3</v>
      </c>
      <c r="AB15" s="4">
        <v>0.11554875205652999</v>
      </c>
      <c r="AC15" s="4">
        <v>-4.4653274519333701E-2</v>
      </c>
      <c r="AD15" s="4">
        <v>5.8811370445006499E-2</v>
      </c>
      <c r="AE15" s="4">
        <v>-1.56589447214594E-2</v>
      </c>
      <c r="AF15" s="4">
        <v>-4.3324773660489403E-2</v>
      </c>
      <c r="AG15" s="4">
        <v>2.6224957275111601E-3</v>
      </c>
      <c r="AH15" s="4">
        <v>-3.3781454415063701E-2</v>
      </c>
      <c r="AI15" s="4">
        <v>-8.6604772999018101E-2</v>
      </c>
      <c r="AJ15" s="4">
        <v>-1.3947531761408101E-2</v>
      </c>
      <c r="AK15" s="4">
        <v>4.9465256502389802E-2</v>
      </c>
      <c r="AL15" s="4">
        <v>-3.2157509317196999E-2</v>
      </c>
      <c r="AM15" s="4">
        <v>-3.6521169969003099E-2</v>
      </c>
      <c r="AN15" s="4">
        <v>0.12525303289827999</v>
      </c>
      <c r="AO15" s="4">
        <v>-3.08655455952659E-3</v>
      </c>
      <c r="AP15" s="4">
        <v>-0.118494514601654</v>
      </c>
      <c r="AQ15" s="4">
        <v>0.11868424153839501</v>
      </c>
      <c r="AR15" s="4">
        <v>-0.12701359610185201</v>
      </c>
      <c r="AS15" s="4">
        <v>0.14450235126056901</v>
      </c>
      <c r="AT15" s="4">
        <v>-1.2813682232096699E-2</v>
      </c>
      <c r="AU15" s="4">
        <v>9.4606443014902203E-2</v>
      </c>
      <c r="AV15" s="4">
        <v>0.209099557430769</v>
      </c>
      <c r="AW15" s="4">
        <v>-3.0311174459954699E-2</v>
      </c>
      <c r="AX15" s="4">
        <v>-2.7150488298586399E-2</v>
      </c>
      <c r="AY15" s="4">
        <v>-5.2146375521244598E-2</v>
      </c>
      <c r="AZ15" s="4">
        <v>4.1847682941744097E-2</v>
      </c>
      <c r="BA15" s="4">
        <v>-0.13288948821503499</v>
      </c>
      <c r="BB15" s="4">
        <v>-1.9923097846034198E-3</v>
      </c>
      <c r="BC15" s="4">
        <v>6.2362122543532898E-2</v>
      </c>
      <c r="BD15" s="4">
        <v>-2.4462540264630399E-2</v>
      </c>
      <c r="BE15" s="4">
        <v>-3.82062906097594E-2</v>
      </c>
      <c r="BF15" s="4">
        <v>-8.9802644704475802E-3</v>
      </c>
    </row>
    <row r="16" spans="1:58" x14ac:dyDescent="0.2">
      <c r="A16" s="5" t="s">
        <v>27</v>
      </c>
      <c r="B16" s="5">
        <v>0.11269999999999999</v>
      </c>
      <c r="C16" s="5">
        <f>ABS(B16)</f>
        <v>0.11269999999999999</v>
      </c>
      <c r="D16" s="5">
        <v>8.0000000000000002E-3</v>
      </c>
      <c r="E16" s="5">
        <v>14.205</v>
      </c>
      <c r="F16" s="5">
        <v>0</v>
      </c>
      <c r="G16" s="5">
        <v>9.6999999999999906E-2</v>
      </c>
      <c r="H16" s="5">
        <v>0.128</v>
      </c>
      <c r="J16" s="2"/>
      <c r="K16" s="7" t="s">
        <v>18</v>
      </c>
      <c r="L16" s="4">
        <v>6.6927192807175295E-2</v>
      </c>
      <c r="M16" s="4">
        <v>0.147579255258599</v>
      </c>
      <c r="N16" s="4">
        <v>8.5221901899655506E-2</v>
      </c>
      <c r="O16" s="4">
        <v>-7.9383091639904396E-2</v>
      </c>
      <c r="P16" s="4">
        <v>0.97327311013197704</v>
      </c>
      <c r="Q16" s="4">
        <v>0.50162827047140202</v>
      </c>
      <c r="R16" s="4">
        <v>8.5478166829363503E-2</v>
      </c>
      <c r="S16" s="4">
        <v>0.30146280370163298</v>
      </c>
      <c r="T16" s="4">
        <v>-0.13681414878057399</v>
      </c>
      <c r="U16" s="4">
        <v>-0.37715742006929198</v>
      </c>
      <c r="V16" s="4">
        <v>0.153297475921881</v>
      </c>
      <c r="W16" s="4">
        <v>6.3854312360450596E-2</v>
      </c>
      <c r="X16" s="4">
        <v>-8.9235527371886197E-2</v>
      </c>
      <c r="Y16" s="4">
        <v>1</v>
      </c>
      <c r="Z16" s="4">
        <v>-0.171170183341459</v>
      </c>
      <c r="AA16" s="4">
        <v>-0.25755468676744198</v>
      </c>
      <c r="AB16" s="4">
        <v>-0.64858081267226197</v>
      </c>
      <c r="AC16" s="4">
        <v>-0.14560523250487301</v>
      </c>
      <c r="AD16" s="4">
        <v>4.65067298870359E-2</v>
      </c>
      <c r="AE16" s="4">
        <v>-2.5402393526487401E-2</v>
      </c>
      <c r="AF16" s="4">
        <v>-0.14687588615411301</v>
      </c>
      <c r="AG16" s="4">
        <v>-3.0948930731145002E-2</v>
      </c>
      <c r="AH16" s="4">
        <v>-5.6463338928575899E-2</v>
      </c>
      <c r="AI16" s="4">
        <v>0.97327311013197704</v>
      </c>
      <c r="AJ16" s="4">
        <v>-2.6659572423443099E-2</v>
      </c>
      <c r="AK16" s="4">
        <v>7.3047729923042606E-2</v>
      </c>
      <c r="AL16" s="4">
        <v>4.1332237255269903E-2</v>
      </c>
      <c r="AM16" s="4">
        <v>-9.7411479806159398E-2</v>
      </c>
      <c r="AN16" s="4">
        <v>1.19565177916497E-2</v>
      </c>
      <c r="AO16" s="4">
        <v>7.5451676060532406E-5</v>
      </c>
      <c r="AP16" s="4">
        <v>4.3649018111528902E-2</v>
      </c>
      <c r="AQ16" s="4">
        <v>0.40999985805468397</v>
      </c>
      <c r="AR16" s="4">
        <v>-0.28938788176795199</v>
      </c>
      <c r="AS16" s="4">
        <v>-0.17701957733104401</v>
      </c>
      <c r="AT16" s="4">
        <v>-8.2151087361284902E-2</v>
      </c>
      <c r="AU16" s="4">
        <v>0.35662291337631202</v>
      </c>
      <c r="AV16" s="4">
        <v>-0.137704268569601</v>
      </c>
      <c r="AW16" s="4">
        <v>-9.2293593093888907E-3</v>
      </c>
      <c r="AX16" s="4">
        <v>-3.7649500370227299E-3</v>
      </c>
      <c r="AY16" s="4">
        <v>-0.14371513798409499</v>
      </c>
      <c r="AZ16" s="4">
        <v>8.4667293926163498E-2</v>
      </c>
      <c r="BA16" s="4">
        <v>2.2814496791740201E-2</v>
      </c>
      <c r="BB16" s="4">
        <v>-1.69350833217943E-3</v>
      </c>
      <c r="BC16" s="4">
        <v>4.7399058762918E-2</v>
      </c>
      <c r="BD16" s="4">
        <v>1.40136904238563E-2</v>
      </c>
      <c r="BE16" s="4">
        <v>-1.03473783180502E-2</v>
      </c>
      <c r="BF16" s="4">
        <v>-4.5129717071228502E-2</v>
      </c>
    </row>
    <row r="17" spans="1:58" hidden="1" x14ac:dyDescent="0.2">
      <c r="A17" s="3" t="s">
        <v>37</v>
      </c>
      <c r="B17" s="3">
        <v>0.1072</v>
      </c>
      <c r="C17" s="3">
        <f>ABS(B17)</f>
        <v>0.1072</v>
      </c>
      <c r="D17" s="3">
        <v>238000</v>
      </c>
      <c r="E17" s="10">
        <v>4.4999999999999998E-7</v>
      </c>
      <c r="F17" s="3">
        <v>1</v>
      </c>
      <c r="G17" s="3">
        <v>-467000</v>
      </c>
      <c r="H17" s="3">
        <v>467000</v>
      </c>
      <c r="J17" s="2"/>
      <c r="K17" s="6" t="s">
        <v>19</v>
      </c>
      <c r="L17" s="4">
        <v>1.1877943795604101E-3</v>
      </c>
      <c r="M17" s="4">
        <v>-1.54931622963153E-2</v>
      </c>
      <c r="N17" s="4">
        <v>3.7329404591923701E-2</v>
      </c>
      <c r="O17" s="4">
        <v>1.13784427453331E-3</v>
      </c>
      <c r="P17" s="4">
        <v>-0.175858428756973</v>
      </c>
      <c r="Q17" s="4">
        <v>3.1652581147092199E-2</v>
      </c>
      <c r="R17" s="4">
        <v>3.8796185311409E-2</v>
      </c>
      <c r="S17" s="4">
        <v>-3.8001628922458598E-3</v>
      </c>
      <c r="T17" s="4">
        <v>0.17426263167147399</v>
      </c>
      <c r="U17" s="4">
        <v>-4.1965260134167397E-2</v>
      </c>
      <c r="V17" s="4">
        <v>-1.5716781331748399E-2</v>
      </c>
      <c r="W17" s="4">
        <v>1.4033946627327499E-2</v>
      </c>
      <c r="X17" s="4">
        <v>-6.3448263090659499E-2</v>
      </c>
      <c r="Y17" s="4">
        <v>-0.171170183341459</v>
      </c>
      <c r="Z17" s="4">
        <v>1</v>
      </c>
      <c r="AA17" s="4">
        <v>-8.9666958953096898E-2</v>
      </c>
      <c r="AB17" s="4">
        <v>-0.22580163396535</v>
      </c>
      <c r="AC17" s="4">
        <v>-3.4626822780304801E-2</v>
      </c>
      <c r="AD17" s="4">
        <v>3.1382728819593302E-2</v>
      </c>
      <c r="AE17" s="4">
        <v>-6.6577438945951001E-3</v>
      </c>
      <c r="AF17" s="4">
        <v>-3.6050479739731203E-2</v>
      </c>
      <c r="AG17" s="4">
        <v>-9.1015820742289793E-3</v>
      </c>
      <c r="AH17" s="4">
        <v>-2.6250594408717801E-2</v>
      </c>
      <c r="AI17" s="4">
        <v>-0.175858428756973</v>
      </c>
      <c r="AJ17" s="4">
        <v>2.8077422321979698E-3</v>
      </c>
      <c r="AK17" s="4">
        <v>3.38906137968615E-2</v>
      </c>
      <c r="AL17" s="4">
        <v>1.3159591161488E-2</v>
      </c>
      <c r="AM17" s="4">
        <v>-4.5772919961447098E-2</v>
      </c>
      <c r="AN17" s="4">
        <v>3.9444148148339499E-2</v>
      </c>
      <c r="AO17" s="4">
        <v>-2.3229361165518101E-3</v>
      </c>
      <c r="AP17" s="4">
        <v>-1.7331403762913901E-2</v>
      </c>
      <c r="AQ17" s="4">
        <v>0.120798021686791</v>
      </c>
      <c r="AR17" s="4">
        <v>-7.0004248639803104E-2</v>
      </c>
      <c r="AS17" s="4">
        <v>-2.7720526015899801E-2</v>
      </c>
      <c r="AT17" s="4">
        <v>-8.4768180478138298E-3</v>
      </c>
      <c r="AU17" s="4">
        <v>0.12785189112706</v>
      </c>
      <c r="AV17" s="4">
        <v>-5.1339186261035598E-2</v>
      </c>
      <c r="AW17" s="4">
        <v>-3.8552010736024503E-2</v>
      </c>
      <c r="AX17" s="4">
        <v>-3.7238136151572003E-2</v>
      </c>
      <c r="AY17" s="4">
        <v>-3.60251216750982E-2</v>
      </c>
      <c r="AZ17" s="4">
        <v>-2.5860872773928998E-3</v>
      </c>
      <c r="BA17" s="4">
        <v>-2.6378575018055999E-2</v>
      </c>
      <c r="BB17" s="4">
        <v>-1.49940921657761E-3</v>
      </c>
      <c r="BC17" s="4">
        <v>-2.6565620776767999E-2</v>
      </c>
      <c r="BD17" s="4">
        <v>4.7069846650146303E-2</v>
      </c>
      <c r="BE17" s="4">
        <v>-7.9092180421732293E-3</v>
      </c>
      <c r="BF17" s="4">
        <v>-1.12281710832909E-3</v>
      </c>
    </row>
    <row r="18" spans="1:58" hidden="1" x14ac:dyDescent="0.2">
      <c r="A18" s="3" t="s">
        <v>9</v>
      </c>
      <c r="B18" s="3">
        <v>0.107</v>
      </c>
      <c r="C18" s="3">
        <f>ABS(B18)</f>
        <v>0.107</v>
      </c>
      <c r="D18" s="3">
        <v>1.2E-2</v>
      </c>
      <c r="E18" s="3">
        <v>9.2949999999999999</v>
      </c>
      <c r="F18" s="3">
        <v>0</v>
      </c>
      <c r="G18" s="3">
        <v>8.4000000000000005E-2</v>
      </c>
      <c r="H18" s="3">
        <v>0.13</v>
      </c>
      <c r="J18" s="2"/>
      <c r="K18" s="6" t="s">
        <v>20</v>
      </c>
      <c r="L18" s="4">
        <v>4.4098560549994698E-2</v>
      </c>
      <c r="M18" s="4">
        <v>-5.2458707199605201E-2</v>
      </c>
      <c r="N18" s="4">
        <v>-3.84082383706204E-2</v>
      </c>
      <c r="O18" s="4">
        <v>4.2281058012910898E-2</v>
      </c>
      <c r="P18" s="4">
        <v>-0.264608950283935</v>
      </c>
      <c r="Q18" s="4">
        <v>-0.12870643230974299</v>
      </c>
      <c r="R18" s="4">
        <v>-3.8741493585149001E-2</v>
      </c>
      <c r="S18" s="4">
        <v>-7.9137055549743596E-2</v>
      </c>
      <c r="T18" s="4">
        <v>2.22379958951383E-2</v>
      </c>
      <c r="U18" s="4">
        <v>-0.12950375740342601</v>
      </c>
      <c r="V18" s="4">
        <v>-5.4171658670119603E-2</v>
      </c>
      <c r="W18" s="4">
        <v>2.9374805463681899E-2</v>
      </c>
      <c r="X18" s="4">
        <v>7.2356774797367298E-3</v>
      </c>
      <c r="Y18" s="4">
        <v>-0.25755468676744198</v>
      </c>
      <c r="Z18" s="4">
        <v>-8.9666958953096898E-2</v>
      </c>
      <c r="AA18" s="4">
        <v>1</v>
      </c>
      <c r="AB18" s="4">
        <v>-0.33975700657903302</v>
      </c>
      <c r="AC18" s="4">
        <v>-5.0892226324065502E-2</v>
      </c>
      <c r="AD18" s="4">
        <v>1.5281698085003599E-2</v>
      </c>
      <c r="AE18" s="4">
        <v>1.86549621771511E-3</v>
      </c>
      <c r="AF18" s="4">
        <v>-5.3602415210127097E-2</v>
      </c>
      <c r="AG18" s="4">
        <v>2.02188492817881E-2</v>
      </c>
      <c r="AH18" s="4">
        <v>5.2163217836562602E-2</v>
      </c>
      <c r="AI18" s="4">
        <v>-0.264608950283935</v>
      </c>
      <c r="AJ18" s="4">
        <v>-9.5022174344120205E-3</v>
      </c>
      <c r="AK18" s="4">
        <v>7.3800108387030702E-2</v>
      </c>
      <c r="AL18" s="4">
        <v>-1.9318522104148299E-2</v>
      </c>
      <c r="AM18" s="4">
        <v>-7.1682347191695098E-2</v>
      </c>
      <c r="AN18" s="4">
        <v>5.8461093440208202E-2</v>
      </c>
      <c r="AO18" s="4">
        <v>-3.4952529243040902E-3</v>
      </c>
      <c r="AP18" s="4">
        <v>-2.33988378771392E-2</v>
      </c>
      <c r="AQ18" s="4">
        <v>-0.18859406583490201</v>
      </c>
      <c r="AR18" s="4">
        <v>0.27592215983962098</v>
      </c>
      <c r="AS18" s="4">
        <v>-3.6999874961902303E-2</v>
      </c>
      <c r="AT18" s="4">
        <v>-1.93970871237437E-2</v>
      </c>
      <c r="AU18" s="4">
        <v>-0.200987775967719</v>
      </c>
      <c r="AV18" s="4">
        <v>-2.65386718418236E-2</v>
      </c>
      <c r="AW18" s="4">
        <v>4.7646813682367697E-4</v>
      </c>
      <c r="AX18" s="4">
        <v>3.67898591564361E-3</v>
      </c>
      <c r="AY18" s="4">
        <v>-5.8990256670173699E-2</v>
      </c>
      <c r="AZ18" s="4">
        <v>4.8456709208208902E-2</v>
      </c>
      <c r="BA18" s="4">
        <v>-1.8134270869098999E-2</v>
      </c>
      <c r="BB18" s="4">
        <v>-2.2561164776060002E-3</v>
      </c>
      <c r="BC18" s="4">
        <v>-1.0692083151350999E-2</v>
      </c>
      <c r="BD18" s="4">
        <v>1.4889884942588701E-2</v>
      </c>
      <c r="BE18" s="4">
        <v>-4.6567497798698197E-3</v>
      </c>
      <c r="BF18" s="4">
        <v>-1.21453006924153E-2</v>
      </c>
    </row>
    <row r="19" spans="1:58" x14ac:dyDescent="0.2">
      <c r="A19" s="5" t="s">
        <v>18</v>
      </c>
      <c r="B19" s="5">
        <v>0.106</v>
      </c>
      <c r="C19" s="5">
        <f>ABS(B19)</f>
        <v>0.106</v>
      </c>
      <c r="D19" s="5">
        <v>2.79999999999999E-2</v>
      </c>
      <c r="E19" s="5">
        <v>3.8039999999999998</v>
      </c>
      <c r="F19" s="5">
        <v>0</v>
      </c>
      <c r="G19" s="5">
        <v>5.0999999999999997E-2</v>
      </c>
      <c r="H19" s="5">
        <v>0.161</v>
      </c>
      <c r="J19" s="2"/>
      <c r="K19" s="7" t="s">
        <v>21</v>
      </c>
      <c r="L19" s="4">
        <v>-7.5318058080658307E-2</v>
      </c>
      <c r="M19" s="4">
        <v>-8.8621038732764404E-2</v>
      </c>
      <c r="N19" s="4">
        <v>-6.5440645355229796E-2</v>
      </c>
      <c r="O19" s="4">
        <v>4.6424494601098903E-2</v>
      </c>
      <c r="P19" s="4">
        <v>-0.66608972192058202</v>
      </c>
      <c r="Q19" s="4">
        <v>-0.37931518076048198</v>
      </c>
      <c r="R19" s="4">
        <v>-6.6055476378989203E-2</v>
      </c>
      <c r="S19" s="4">
        <v>-0.21586167713179399</v>
      </c>
      <c r="T19" s="4">
        <v>4.1005247384073899E-2</v>
      </c>
      <c r="U19" s="4">
        <v>0.405429738523365</v>
      </c>
      <c r="V19" s="4">
        <v>-9.3120986309043904E-2</v>
      </c>
      <c r="W19" s="4">
        <v>-8.1120255407132497E-2</v>
      </c>
      <c r="X19" s="4">
        <v>0.11554875205652999</v>
      </c>
      <c r="Y19" s="4">
        <v>-0.64858081267226197</v>
      </c>
      <c r="Z19" s="4">
        <v>-0.22580163396535</v>
      </c>
      <c r="AA19" s="4">
        <v>-0.33975700657903302</v>
      </c>
      <c r="AB19" s="4">
        <v>1</v>
      </c>
      <c r="AC19" s="4">
        <v>0.10078256916860399</v>
      </c>
      <c r="AD19" s="4">
        <v>-3.4455218357138502E-2</v>
      </c>
      <c r="AE19" s="4">
        <v>2.7939182015198401E-2</v>
      </c>
      <c r="AF19" s="4">
        <v>0.10136833396466501</v>
      </c>
      <c r="AG19" s="4">
        <v>2.4738550892097599E-2</v>
      </c>
      <c r="AH19" s="4">
        <v>3.8511915857375997E-2</v>
      </c>
      <c r="AI19" s="4">
        <v>-0.66608972192058202</v>
      </c>
      <c r="AJ19" s="4">
        <v>3.2215162208317001E-2</v>
      </c>
      <c r="AK19" s="4">
        <v>4.03832750680264E-2</v>
      </c>
      <c r="AL19" s="4">
        <v>-2.6949739764956501E-2</v>
      </c>
      <c r="AM19" s="4">
        <v>-3.9869166089838502E-2</v>
      </c>
      <c r="AN19" s="4">
        <v>2.1852760910196299E-2</v>
      </c>
      <c r="AO19" s="4">
        <v>3.9243935060217401E-3</v>
      </c>
      <c r="AP19" s="4">
        <v>-1.20695976942241E-3</v>
      </c>
      <c r="AQ19" s="4">
        <v>-0.27046141015089697</v>
      </c>
      <c r="AR19" s="4">
        <v>0.13942081398256001</v>
      </c>
      <c r="AS19" s="4">
        <v>0.21484519332039401</v>
      </c>
      <c r="AT19" s="4">
        <v>9.6731610466092202E-2</v>
      </c>
      <c r="AU19" s="4">
        <v>-0.213422427062538</v>
      </c>
      <c r="AV19" s="4">
        <v>0.18089134760370501</v>
      </c>
      <c r="AW19" s="4">
        <v>3.9905630076161998E-2</v>
      </c>
      <c r="AX19" s="4">
        <v>3.1950163393860698E-2</v>
      </c>
      <c r="AY19" s="4">
        <v>0.10993651264573499</v>
      </c>
      <c r="AZ19" s="4">
        <v>-8.4834877323204202E-2</v>
      </c>
      <c r="BA19" s="4">
        <v>1.50823089011063E-2</v>
      </c>
      <c r="BB19" s="4">
        <v>1.7116653615524399E-3</v>
      </c>
      <c r="BC19" s="4">
        <v>-2.5970076650045699E-2</v>
      </c>
      <c r="BD19" s="4">
        <v>-4.0941332316726697E-2</v>
      </c>
      <c r="BE19" s="4">
        <v>1.22648540493777E-2</v>
      </c>
      <c r="BF19" s="4">
        <v>5.3175807285044098E-2</v>
      </c>
    </row>
    <row r="20" spans="1:58" hidden="1" x14ac:dyDescent="0.2">
      <c r="A20" s="3" t="s">
        <v>34</v>
      </c>
      <c r="B20" s="3">
        <v>9.3700000000000006E-2</v>
      </c>
      <c r="C20" s="3">
        <f>ABS(B20)</f>
        <v>9.3700000000000006E-2</v>
      </c>
      <c r="D20" s="3">
        <v>8.8999999999999996E-2</v>
      </c>
      <c r="E20" s="3">
        <v>1.056</v>
      </c>
      <c r="F20" s="3">
        <v>0.29099999999999998</v>
      </c>
      <c r="G20" s="3">
        <v>-0.08</v>
      </c>
      <c r="H20" s="3">
        <v>0.26800000000000002</v>
      </c>
      <c r="J20" t="s">
        <v>64</v>
      </c>
      <c r="K20" s="6" t="s">
        <v>22</v>
      </c>
      <c r="L20" s="4">
        <v>-8.5229801735513505E-2</v>
      </c>
      <c r="M20" s="4">
        <v>-3.5756776191217303E-2</v>
      </c>
      <c r="N20" s="4">
        <v>-3.4242481347750299E-2</v>
      </c>
      <c r="O20" s="4">
        <v>2.4801774478607E-2</v>
      </c>
      <c r="P20" s="4">
        <v>-0.13809639940468799</v>
      </c>
      <c r="Q20" s="4">
        <v>-0.10768205993713301</v>
      </c>
      <c r="R20" s="4">
        <v>-3.4108951461690698E-2</v>
      </c>
      <c r="S20" s="4">
        <v>-6.2645280872844697E-2</v>
      </c>
      <c r="T20" s="4">
        <v>-6.2080382952146997E-2</v>
      </c>
      <c r="U20" s="4">
        <v>0.336846367524676</v>
      </c>
      <c r="V20" s="4">
        <v>-3.52692255600826E-2</v>
      </c>
      <c r="W20" s="4">
        <v>-1.8802611378892501E-2</v>
      </c>
      <c r="X20" s="4">
        <v>-4.4653274519333701E-2</v>
      </c>
      <c r="Y20" s="4">
        <v>-0.14560523250487301</v>
      </c>
      <c r="Z20" s="4">
        <v>-3.4626822780304801E-2</v>
      </c>
      <c r="AA20" s="4">
        <v>-5.0892226324065502E-2</v>
      </c>
      <c r="AB20" s="4">
        <v>0.10078256916860399</v>
      </c>
      <c r="AC20" s="4">
        <v>1</v>
      </c>
      <c r="AD20" s="4">
        <v>-0.34726335329400698</v>
      </c>
      <c r="AE20" s="4">
        <v>5.7113853535926701E-3</v>
      </c>
      <c r="AF20" s="4">
        <v>0.89201109800169498</v>
      </c>
      <c r="AG20" s="4">
        <v>-2.0165117591474099E-2</v>
      </c>
      <c r="AH20" s="4">
        <v>-5.3387930086335203E-2</v>
      </c>
      <c r="AI20" s="4">
        <v>-0.13809639940468799</v>
      </c>
      <c r="AJ20" s="4">
        <v>-6.9282219934293102E-3</v>
      </c>
      <c r="AK20" s="4">
        <v>-0.28623751543361597</v>
      </c>
      <c r="AL20" s="4">
        <v>-2.2790153043476501E-2</v>
      </c>
      <c r="AM20" s="4">
        <v>0.33789858024379299</v>
      </c>
      <c r="AN20" s="4">
        <v>-0.111220054111969</v>
      </c>
      <c r="AO20" s="4">
        <v>-2.6940340338599202E-3</v>
      </c>
      <c r="AP20" s="4">
        <v>-7.3083249295860797E-2</v>
      </c>
      <c r="AQ20" s="4">
        <v>-0.12821678288145799</v>
      </c>
      <c r="AR20" s="4">
        <v>-5.1806884580759903E-2</v>
      </c>
      <c r="AS20" s="4">
        <v>0.10960797788517899</v>
      </c>
      <c r="AT20" s="4">
        <v>9.4510488886629607E-2</v>
      </c>
      <c r="AU20" s="4">
        <v>-7.2941028617647397E-2</v>
      </c>
      <c r="AV20" s="4">
        <v>6.1781213735808103E-2</v>
      </c>
      <c r="AW20" s="4">
        <v>-0.10263653401244401</v>
      </c>
      <c r="AX20" s="4">
        <v>-0.103376344582294</v>
      </c>
      <c r="AY20" s="4">
        <v>0.72587814100804005</v>
      </c>
      <c r="AZ20" s="4">
        <v>-0.159940604771421</v>
      </c>
      <c r="BA20" s="4">
        <v>-9.4836487432472596E-2</v>
      </c>
      <c r="BB20" s="4">
        <v>2.9478796192925999E-3</v>
      </c>
      <c r="BC20" s="4">
        <v>4.4964732875915703E-3</v>
      </c>
      <c r="BD20" s="4">
        <v>-2.5926093390150302E-2</v>
      </c>
      <c r="BE20" s="4">
        <v>4.60849633348938E-2</v>
      </c>
      <c r="BF20" s="4">
        <v>-3.1607398173578799E-2</v>
      </c>
    </row>
    <row r="21" spans="1:58" hidden="1" x14ac:dyDescent="0.2">
      <c r="A21" s="7" t="s">
        <v>6</v>
      </c>
      <c r="B21" s="7">
        <v>9.0999999999999998E-2</v>
      </c>
      <c r="C21" s="7">
        <f>ABS(B21)</f>
        <v>9.0999999999999998E-2</v>
      </c>
      <c r="D21" s="7">
        <v>8.9999999999999993E-3</v>
      </c>
      <c r="E21" s="7">
        <v>10.170999999999999</v>
      </c>
      <c r="F21" s="7">
        <v>0</v>
      </c>
      <c r="G21" s="7">
        <v>7.2999999999999995E-2</v>
      </c>
      <c r="H21" s="7">
        <v>0.109</v>
      </c>
      <c r="J21" s="2"/>
      <c r="K21" s="6" t="s">
        <v>23</v>
      </c>
      <c r="L21" s="4">
        <v>4.9560711848569597E-2</v>
      </c>
      <c r="M21" s="4">
        <v>6.0769050406385599E-3</v>
      </c>
      <c r="N21" s="4">
        <v>5.5028419764982697E-2</v>
      </c>
      <c r="O21" s="4">
        <v>0.12068371153954</v>
      </c>
      <c r="P21" s="4">
        <v>4.3845708873888001E-2</v>
      </c>
      <c r="Q21" s="4">
        <v>4.12356057012742E-2</v>
      </c>
      <c r="R21" s="4">
        <v>5.4549487440650801E-2</v>
      </c>
      <c r="S21" s="4">
        <v>3.1786593481761598E-2</v>
      </c>
      <c r="T21" s="4">
        <v>-9.6155787350970905E-3</v>
      </c>
      <c r="U21" s="4">
        <v>-6.5019065489179406E-2</v>
      </c>
      <c r="V21" s="4">
        <v>3.9613726508426804E-3</v>
      </c>
      <c r="W21" s="4">
        <v>2.8650591347266101E-2</v>
      </c>
      <c r="X21" s="4">
        <v>5.8811370445006499E-2</v>
      </c>
      <c r="Y21" s="4">
        <v>4.65067298870359E-2</v>
      </c>
      <c r="Z21" s="4">
        <v>3.1382728819593302E-2</v>
      </c>
      <c r="AA21" s="4">
        <v>1.5281698085003599E-2</v>
      </c>
      <c r="AB21" s="4">
        <v>-3.4455218357138502E-2</v>
      </c>
      <c r="AC21" s="4">
        <v>-0.34726335329400698</v>
      </c>
      <c r="AD21" s="4">
        <v>1</v>
      </c>
      <c r="AE21" s="4">
        <v>-9.8860979886060504E-2</v>
      </c>
      <c r="AF21" s="4">
        <v>-0.38064153992577598</v>
      </c>
      <c r="AG21" s="4">
        <v>0.14408864154259701</v>
      </c>
      <c r="AH21" s="4">
        <v>-7.9963269872908901E-2</v>
      </c>
      <c r="AI21" s="4">
        <v>4.3845708873888001E-2</v>
      </c>
      <c r="AJ21" s="4">
        <v>6.4929744939258597E-3</v>
      </c>
      <c r="AK21" s="4">
        <v>0.120504809744261</v>
      </c>
      <c r="AL21" s="4">
        <v>3.01172022628193E-2</v>
      </c>
      <c r="AM21" s="4">
        <v>-0.15348777494449301</v>
      </c>
      <c r="AN21" s="4">
        <v>9.10505214846207E-2</v>
      </c>
      <c r="AO21" s="4">
        <v>5.3963248703994601E-3</v>
      </c>
      <c r="AP21" s="4">
        <v>-1.2725915385337501E-2</v>
      </c>
      <c r="AQ21" s="4">
        <v>7.4944607400022997E-2</v>
      </c>
      <c r="AR21" s="4">
        <v>1.5456401598254999E-2</v>
      </c>
      <c r="AS21" s="4">
        <v>-9.4536384865801706E-3</v>
      </c>
      <c r="AT21" s="4">
        <v>-2.3368604552108901E-2</v>
      </c>
      <c r="AU21" s="4">
        <v>5.9507112016851799E-2</v>
      </c>
      <c r="AV21" s="4">
        <v>8.5705003845972794E-3</v>
      </c>
      <c r="AW21" s="4">
        <v>-7.7958770811445602E-2</v>
      </c>
      <c r="AX21" s="4">
        <v>-7.3740728241827702E-2</v>
      </c>
      <c r="AY21" s="4">
        <v>-0.27338624502701397</v>
      </c>
      <c r="AZ21" s="4">
        <v>8.0235363597028805E-2</v>
      </c>
      <c r="BA21" s="4">
        <v>1.3935557506247399E-2</v>
      </c>
      <c r="BB21" s="4">
        <v>-5.8246694708449299E-4</v>
      </c>
      <c r="BC21" s="4">
        <v>2.8001887799036701E-2</v>
      </c>
      <c r="BD21" s="4">
        <v>-5.3818313383095298E-3</v>
      </c>
      <c r="BE21" s="4">
        <v>-1.46123992698532E-2</v>
      </c>
      <c r="BF21" s="4">
        <v>-1.6948286968471601E-2</v>
      </c>
    </row>
    <row r="22" spans="1:58" hidden="1" x14ac:dyDescent="0.2">
      <c r="A22" s="3" t="s">
        <v>32</v>
      </c>
      <c r="B22" s="3">
        <v>-8.7800000000000003E-2</v>
      </c>
      <c r="C22" s="3">
        <f>ABS(B22)</f>
        <v>8.7800000000000003E-2</v>
      </c>
      <c r="D22" s="3"/>
      <c r="E22" s="3"/>
      <c r="F22" s="3"/>
      <c r="G22" s="3"/>
      <c r="H22" s="3"/>
      <c r="J22" s="2"/>
      <c r="K22" s="6" t="s">
        <v>24</v>
      </c>
      <c r="L22" s="4">
        <v>-1.6387892166107401E-3</v>
      </c>
      <c r="M22" s="4">
        <v>-3.9089498409397103E-3</v>
      </c>
      <c r="N22" s="4">
        <v>-1.0155597472918901E-2</v>
      </c>
      <c r="O22" s="4">
        <v>2.0986727317572999E-3</v>
      </c>
      <c r="P22" s="4">
        <v>-2.59483734920916E-2</v>
      </c>
      <c r="Q22" s="4">
        <v>-1.82117342835472E-2</v>
      </c>
      <c r="R22" s="4">
        <v>-1.0099596685959399E-2</v>
      </c>
      <c r="S22" s="4">
        <v>-1.63913841638662E-2</v>
      </c>
      <c r="T22" s="4">
        <v>1.9184968010948201E-2</v>
      </c>
      <c r="U22" s="4">
        <v>4.1085141695203303E-2</v>
      </c>
      <c r="V22" s="4">
        <v>-3.5554798472221499E-3</v>
      </c>
      <c r="W22" s="4">
        <v>-3.9910019941241598E-3</v>
      </c>
      <c r="X22" s="4">
        <v>-1.56589447214594E-2</v>
      </c>
      <c r="Y22" s="4">
        <v>-2.5402393526487401E-2</v>
      </c>
      <c r="Z22" s="4">
        <v>-6.6577438945951001E-3</v>
      </c>
      <c r="AA22" s="4">
        <v>1.86549621771511E-3</v>
      </c>
      <c r="AB22" s="4">
        <v>2.7939182015198401E-2</v>
      </c>
      <c r="AC22" s="4">
        <v>5.7113853535926701E-3</v>
      </c>
      <c r="AD22" s="4">
        <v>-9.8860979886060504E-2</v>
      </c>
      <c r="AE22" s="4">
        <v>1</v>
      </c>
      <c r="AF22" s="4">
        <v>-2.06782399654643E-2</v>
      </c>
      <c r="AG22" s="4">
        <v>6.6462530282490901E-3</v>
      </c>
      <c r="AH22" s="4">
        <v>5.58906420501874E-2</v>
      </c>
      <c r="AI22" s="4">
        <v>-2.59483734920916E-2</v>
      </c>
      <c r="AJ22" s="4">
        <v>-3.4019854808140198E-3</v>
      </c>
      <c r="AK22" s="4">
        <v>6.1935510494318799E-3</v>
      </c>
      <c r="AL22" s="4">
        <v>-6.2111024578762096E-3</v>
      </c>
      <c r="AM22" s="4">
        <v>-3.0727009286131402E-3</v>
      </c>
      <c r="AN22" s="4">
        <v>-1.23865061357483E-2</v>
      </c>
      <c r="AO22" s="4">
        <v>-6.9735330988871403E-4</v>
      </c>
      <c r="AP22" s="4">
        <v>1.5521880414509999E-2</v>
      </c>
      <c r="AQ22" s="4">
        <v>-2.2907494935804101E-2</v>
      </c>
      <c r="AR22" s="4">
        <v>-1.20901079819722E-4</v>
      </c>
      <c r="AS22" s="4">
        <v>1.6836634503132799E-2</v>
      </c>
      <c r="AT22" s="4">
        <v>9.3308253007424492E-3</v>
      </c>
      <c r="AU22" s="4">
        <v>-1.4034568825173E-2</v>
      </c>
      <c r="AV22" s="4">
        <v>5.98605234373245E-3</v>
      </c>
      <c r="AW22" s="4">
        <v>3.5211916672009902E-2</v>
      </c>
      <c r="AX22" s="4">
        <v>3.4092956007680801E-2</v>
      </c>
      <c r="AY22" s="4">
        <v>1.6287326457462298E-2</v>
      </c>
      <c r="AZ22" s="4">
        <v>-1.1388983891181301E-2</v>
      </c>
      <c r="BA22" s="4">
        <v>1.4947334998605901E-2</v>
      </c>
      <c r="BB22" s="4">
        <v>-4.50127738170998E-4</v>
      </c>
      <c r="BC22" s="4">
        <v>-6.6163247989378298E-3</v>
      </c>
      <c r="BD22" s="4">
        <v>6.0917758049085302E-3</v>
      </c>
      <c r="BE22" s="4">
        <v>1.46515925031029E-3</v>
      </c>
      <c r="BF22" s="4">
        <v>6.9058535515188202E-3</v>
      </c>
    </row>
    <row r="23" spans="1:58" x14ac:dyDescent="0.2">
      <c r="A23" s="5" t="s">
        <v>49</v>
      </c>
      <c r="B23" s="5">
        <v>-8.77E-2</v>
      </c>
      <c r="C23" s="5">
        <f>ABS(B23)</f>
        <v>8.77E-2</v>
      </c>
      <c r="D23" s="5">
        <v>6.9999999999999897E-3</v>
      </c>
      <c r="E23" s="5">
        <v>-12.905999999999899</v>
      </c>
      <c r="F23" s="5">
        <v>0</v>
      </c>
      <c r="G23" s="5">
        <v>-0.10099999999999899</v>
      </c>
      <c r="H23" s="5">
        <v>-7.3999999999999996E-2</v>
      </c>
      <c r="J23" s="2"/>
      <c r="K23" s="7" t="s">
        <v>25</v>
      </c>
      <c r="L23" s="4">
        <v>-8.5568594681230098E-2</v>
      </c>
      <c r="M23" s="4">
        <v>-3.29194227669986E-2</v>
      </c>
      <c r="N23" s="4">
        <v>-3.3357826856982402E-2</v>
      </c>
      <c r="O23" s="4">
        <v>2.3787604966054199E-2</v>
      </c>
      <c r="P23" s="4">
        <v>-0.139354112432614</v>
      </c>
      <c r="Q23" s="4">
        <v>-0.109553877089128</v>
      </c>
      <c r="R23" s="4">
        <v>-3.3211968391627301E-2</v>
      </c>
      <c r="S23" s="4">
        <v>-6.3787462291410704E-2</v>
      </c>
      <c r="T23" s="4">
        <v>-6.7324167473848895E-2</v>
      </c>
      <c r="U23" s="4">
        <v>0.338817450775377</v>
      </c>
      <c r="V23" s="4">
        <v>-3.2181389193303503E-2</v>
      </c>
      <c r="W23" s="4">
        <v>-1.7692033811622002E-2</v>
      </c>
      <c r="X23" s="4">
        <v>-4.3324773660489403E-2</v>
      </c>
      <c r="Y23" s="4">
        <v>-0.14687588615411301</v>
      </c>
      <c r="Z23" s="4">
        <v>-3.6050479739731203E-2</v>
      </c>
      <c r="AA23" s="4">
        <v>-5.3602415210127097E-2</v>
      </c>
      <c r="AB23" s="4">
        <v>0.10136833396466501</v>
      </c>
      <c r="AC23" s="4">
        <v>0.89201109800169498</v>
      </c>
      <c r="AD23" s="4">
        <v>-0.38064153992577598</v>
      </c>
      <c r="AE23" s="4">
        <v>-2.06782399654643E-2</v>
      </c>
      <c r="AF23" s="4">
        <v>1</v>
      </c>
      <c r="AG23" s="4">
        <v>-2.0507342365057E-2</v>
      </c>
      <c r="AH23" s="4">
        <v>-5.53402481717018E-2</v>
      </c>
      <c r="AI23" s="4">
        <v>-0.139354112432614</v>
      </c>
      <c r="AJ23" s="4">
        <v>-6.8663324099206202E-3</v>
      </c>
      <c r="AK23" s="4">
        <v>-0.29847969313648398</v>
      </c>
      <c r="AL23" s="4">
        <v>-2.2386838505349799E-2</v>
      </c>
      <c r="AM23" s="4">
        <v>0.35156776680733898</v>
      </c>
      <c r="AN23" s="4">
        <v>-0.117146368117514</v>
      </c>
      <c r="AO23" s="4">
        <v>-2.68499905681592E-3</v>
      </c>
      <c r="AP23" s="4">
        <v>-7.44612524804774E-2</v>
      </c>
      <c r="AQ23" s="4">
        <v>-0.132648321190976</v>
      </c>
      <c r="AR23" s="4">
        <v>-5.1429787104055602E-2</v>
      </c>
      <c r="AS23" s="4">
        <v>0.10921091967669</v>
      </c>
      <c r="AT23" s="4">
        <v>9.4780689460966905E-2</v>
      </c>
      <c r="AU23" s="4">
        <v>-7.7072130457235294E-2</v>
      </c>
      <c r="AV23" s="4">
        <v>6.08578340220301E-2</v>
      </c>
      <c r="AW23" s="4">
        <v>-0.108489114472875</v>
      </c>
      <c r="AX23" s="4">
        <v>-0.10805204275472501</v>
      </c>
      <c r="AY23" s="4">
        <v>0.72064870371497802</v>
      </c>
      <c r="AZ23" s="4">
        <v>-0.16071442159649901</v>
      </c>
      <c r="BA23" s="4">
        <v>-9.7056761300002806E-2</v>
      </c>
      <c r="BB23" s="4">
        <v>2.9671459221881601E-3</v>
      </c>
      <c r="BC23" s="4">
        <v>6.8333055593683299E-3</v>
      </c>
      <c r="BD23" s="4">
        <v>-2.72423297675396E-2</v>
      </c>
      <c r="BE23" s="4">
        <v>4.4799166571070401E-2</v>
      </c>
      <c r="BF23" s="4">
        <v>-3.1547333499837599E-2</v>
      </c>
    </row>
    <row r="24" spans="1:58" hidden="1" x14ac:dyDescent="0.2">
      <c r="A24" s="3" t="s">
        <v>48</v>
      </c>
      <c r="B24" s="3">
        <v>8.5900000000000004E-2</v>
      </c>
      <c r="C24" s="3">
        <f>ABS(B24)</f>
        <v>8.5900000000000004E-2</v>
      </c>
      <c r="D24" s="3">
        <v>1.4999999999999999E-2</v>
      </c>
      <c r="E24" s="3">
        <v>5.81</v>
      </c>
      <c r="F24" s="3">
        <v>0</v>
      </c>
      <c r="G24" s="3">
        <v>5.7000000000000002E-2</v>
      </c>
      <c r="H24" s="3">
        <v>0.115</v>
      </c>
      <c r="J24" s="2"/>
      <c r="K24" s="6" t="s">
        <v>27</v>
      </c>
      <c r="L24" s="4">
        <v>5.60737879608878E-2</v>
      </c>
      <c r="M24" s="4">
        <v>3.07173324024996E-2</v>
      </c>
      <c r="N24" s="4">
        <v>2.76605094591548E-3</v>
      </c>
      <c r="O24" s="4">
        <v>0.29099527907921502</v>
      </c>
      <c r="P24" s="4">
        <v>-2.9228756502207E-2</v>
      </c>
      <c r="Q24" s="4">
        <v>1.14129434123707E-2</v>
      </c>
      <c r="R24" s="4">
        <v>2.9184500840804101E-3</v>
      </c>
      <c r="S24" s="4">
        <v>-1.3923810814345601E-3</v>
      </c>
      <c r="T24" s="4">
        <v>0.123156703770915</v>
      </c>
      <c r="U24" s="4">
        <v>6.9457514740332807E-2</v>
      </c>
      <c r="V24" s="4">
        <v>2.9386006687434001E-2</v>
      </c>
      <c r="W24" s="4">
        <v>-4.5582635944545697E-3</v>
      </c>
      <c r="X24" s="4">
        <v>2.6224957275111601E-3</v>
      </c>
      <c r="Y24" s="4">
        <v>-3.0948930731145002E-2</v>
      </c>
      <c r="Z24" s="4">
        <v>-9.1015820742289793E-3</v>
      </c>
      <c r="AA24" s="4">
        <v>2.02188492817881E-2</v>
      </c>
      <c r="AB24" s="4">
        <v>2.4738550892097599E-2</v>
      </c>
      <c r="AC24" s="4">
        <v>-2.0165117591474099E-2</v>
      </c>
      <c r="AD24" s="4">
        <v>0.14408864154259701</v>
      </c>
      <c r="AE24" s="4">
        <v>6.6462530282490901E-3</v>
      </c>
      <c r="AF24" s="4">
        <v>-2.0507342365057E-2</v>
      </c>
      <c r="AG24" s="4">
        <v>1</v>
      </c>
      <c r="AH24" s="4">
        <v>9.4920739042045205E-2</v>
      </c>
      <c r="AI24" s="4">
        <v>-2.9228756502207E-2</v>
      </c>
      <c r="AJ24" s="4">
        <v>-2.6539199280809799E-3</v>
      </c>
      <c r="AK24" s="4">
        <v>7.0278800986042403E-2</v>
      </c>
      <c r="AL24" s="4">
        <v>-3.0998258997064899E-3</v>
      </c>
      <c r="AM24" s="4">
        <v>-7.7525465031941396E-2</v>
      </c>
      <c r="AN24" s="4">
        <v>-6.1049157455023199E-2</v>
      </c>
      <c r="AO24" s="4">
        <v>-7.9339447085064396E-4</v>
      </c>
      <c r="AP24" s="4">
        <v>0.11399259687638499</v>
      </c>
      <c r="AQ24" s="4">
        <v>-5.2085912932984701E-2</v>
      </c>
      <c r="AR24" s="4">
        <v>1.94632090677184E-4</v>
      </c>
      <c r="AS24" s="4">
        <v>7.9226686805520408E-3</v>
      </c>
      <c r="AT24" s="4">
        <v>-7.9510776653945897E-5</v>
      </c>
      <c r="AU24" s="4">
        <v>-4.8408964664901501E-2</v>
      </c>
      <c r="AV24" s="4">
        <v>1.62970491844507E-3</v>
      </c>
      <c r="AW24" s="4">
        <v>0.25011071795455803</v>
      </c>
      <c r="AX24" s="4">
        <v>0.24616432573470901</v>
      </c>
      <c r="AY24" s="4">
        <v>-1.84615499993473E-2</v>
      </c>
      <c r="AZ24" s="4">
        <v>6.9728660084011795E-2</v>
      </c>
      <c r="BA24" s="4">
        <v>0.15292337880437301</v>
      </c>
      <c r="BB24" s="4">
        <v>4.0755715162363298E-3</v>
      </c>
      <c r="BC24" s="4">
        <v>-7.0208570961889797E-3</v>
      </c>
      <c r="BD24" s="4">
        <v>-2.7270879181874401E-3</v>
      </c>
      <c r="BE24" s="4">
        <v>1.11844491249618E-2</v>
      </c>
      <c r="BF24" s="4">
        <v>1.9533988603023699E-2</v>
      </c>
    </row>
    <row r="25" spans="1:58" hidden="1" x14ac:dyDescent="0.2">
      <c r="A25" s="3" t="s">
        <v>11</v>
      </c>
      <c r="B25" s="3">
        <v>-7.9200000000000007E-2</v>
      </c>
      <c r="C25" s="3">
        <f>ABS(B25)</f>
        <v>7.9200000000000007E-2</v>
      </c>
      <c r="D25" s="3">
        <v>1.0999999999999999E-2</v>
      </c>
      <c r="E25" s="3">
        <v>-7.0739999999999998</v>
      </c>
      <c r="F25" s="3">
        <v>0</v>
      </c>
      <c r="G25" s="3">
        <v>-0.10099999999999899</v>
      </c>
      <c r="H25" s="3">
        <v>-5.7000000000000002E-2</v>
      </c>
      <c r="J25" s="2"/>
      <c r="K25" s="6" t="s">
        <v>28</v>
      </c>
      <c r="L25" s="4">
        <v>-4.0845916933578602E-4</v>
      </c>
      <c r="M25" s="4">
        <v>-3.2111681939898502E-2</v>
      </c>
      <c r="N25" s="4">
        <v>-1.9293645890051302E-2</v>
      </c>
      <c r="O25" s="4">
        <v>-2.24761752019287E-2</v>
      </c>
      <c r="P25" s="4">
        <v>-5.61589409748793E-2</v>
      </c>
      <c r="Q25" s="4">
        <v>-3.25174389633026E-2</v>
      </c>
      <c r="R25" s="4">
        <v>-1.9348593086055701E-2</v>
      </c>
      <c r="S25" s="4">
        <v>-3.8631359010700701E-2</v>
      </c>
      <c r="T25" s="4">
        <v>0.18043698482967699</v>
      </c>
      <c r="U25" s="4">
        <v>-4.9989532884420297E-2</v>
      </c>
      <c r="V25" s="4">
        <v>-3.4406370213545902E-2</v>
      </c>
      <c r="W25" s="4">
        <v>-2.0978825238059499E-2</v>
      </c>
      <c r="X25" s="4">
        <v>-3.3781454415063701E-2</v>
      </c>
      <c r="Y25" s="4">
        <v>-5.6463338928575899E-2</v>
      </c>
      <c r="Z25" s="4">
        <v>-2.6250594408717801E-2</v>
      </c>
      <c r="AA25" s="4">
        <v>5.2163217836562602E-2</v>
      </c>
      <c r="AB25" s="4">
        <v>3.8511915857375997E-2</v>
      </c>
      <c r="AC25" s="4">
        <v>-5.3387930086335203E-2</v>
      </c>
      <c r="AD25" s="4">
        <v>-7.9963269872908901E-2</v>
      </c>
      <c r="AE25" s="4">
        <v>5.58906420501874E-2</v>
      </c>
      <c r="AF25" s="4">
        <v>-5.53402481717018E-2</v>
      </c>
      <c r="AG25" s="4">
        <v>9.4920739042045205E-2</v>
      </c>
      <c r="AH25" s="4">
        <v>1</v>
      </c>
      <c r="AI25" s="4">
        <v>-5.61589409748793E-2</v>
      </c>
      <c r="AJ25" s="4">
        <v>-9.5031111961057999E-3</v>
      </c>
      <c r="AK25" s="4">
        <v>3.30113778569356E-2</v>
      </c>
      <c r="AL25" s="4">
        <v>-5.55373311531879E-3</v>
      </c>
      <c r="AM25" s="4">
        <v>-3.2372234535064902E-2</v>
      </c>
      <c r="AN25" s="4">
        <v>-0.12777893663006801</v>
      </c>
      <c r="AO25" s="4">
        <v>-2.1062240810346198E-3</v>
      </c>
      <c r="AP25" s="4">
        <v>0.16266484514212301</v>
      </c>
      <c r="AQ25" s="4">
        <v>-8.8649601054426305E-2</v>
      </c>
      <c r="AR25" s="4">
        <v>1.06157793848563E-2</v>
      </c>
      <c r="AS25" s="4">
        <v>-2.9660006984602801E-2</v>
      </c>
      <c r="AT25" s="4">
        <v>-1.8659067014597599E-2</v>
      </c>
      <c r="AU25" s="4">
        <v>-9.6727943481875897E-2</v>
      </c>
      <c r="AV25" s="4">
        <v>-2.6944283326269001E-2</v>
      </c>
      <c r="AW25" s="4">
        <v>9.2532983645650504E-2</v>
      </c>
      <c r="AX25" s="4">
        <v>9.0777885614320694E-2</v>
      </c>
      <c r="AY25" s="4">
        <v>-4.9877549199483201E-2</v>
      </c>
      <c r="AZ25" s="4">
        <v>1.31383808250678E-2</v>
      </c>
      <c r="BA25" s="4">
        <v>0.15764860766215399</v>
      </c>
      <c r="BB25" s="4">
        <v>4.4623637136475503E-3</v>
      </c>
      <c r="BC25" s="4">
        <v>-5.1648145905586598E-2</v>
      </c>
      <c r="BD25" s="4">
        <v>1.9645849642176399E-2</v>
      </c>
      <c r="BE25" s="4">
        <v>2.3964768120979599E-3</v>
      </c>
      <c r="BF25" s="4">
        <v>7.6279785735904895E-2</v>
      </c>
    </row>
    <row r="26" spans="1:58" hidden="1" x14ac:dyDescent="0.2">
      <c r="A26" s="3" t="s">
        <v>10</v>
      </c>
      <c r="B26" s="3">
        <v>-7.3099999999999998E-2</v>
      </c>
      <c r="C26" s="3">
        <f>ABS(B26)</f>
        <v>7.3099999999999998E-2</v>
      </c>
      <c r="D26" s="3">
        <v>4.2999999999999997E-2</v>
      </c>
      <c r="E26" s="3">
        <v>-1.6879999999999999</v>
      </c>
      <c r="F26" s="3">
        <v>9.0999999999999998E-2</v>
      </c>
      <c r="G26" s="3">
        <v>-0.158</v>
      </c>
      <c r="H26" s="3">
        <v>1.2E-2</v>
      </c>
      <c r="J26" s="2"/>
      <c r="K26" s="7" t="s">
        <v>52</v>
      </c>
      <c r="L26" s="4">
        <v>6.5087902758767496E-2</v>
      </c>
      <c r="M26" s="4">
        <v>0.14253425011069201</v>
      </c>
      <c r="N26" s="4">
        <v>8.2538251151990302E-2</v>
      </c>
      <c r="O26" s="4">
        <v>-7.64733084486722E-2</v>
      </c>
      <c r="P26" s="4">
        <v>1</v>
      </c>
      <c r="Q26" s="4">
        <v>0.49188404618453702</v>
      </c>
      <c r="R26" s="4">
        <v>8.2840286515194206E-2</v>
      </c>
      <c r="S26" s="4">
        <v>0.295111871144146</v>
      </c>
      <c r="T26" s="4">
        <v>-0.13563293801571999</v>
      </c>
      <c r="U26" s="4">
        <v>-0.376691145347963</v>
      </c>
      <c r="V26" s="4">
        <v>0.148294475181275</v>
      </c>
      <c r="W26" s="4">
        <v>6.3531110042422706E-2</v>
      </c>
      <c r="X26" s="4">
        <v>-8.6604772999018101E-2</v>
      </c>
      <c r="Y26" s="4">
        <v>0.97327311013197704</v>
      </c>
      <c r="Z26" s="4">
        <v>-0.175858428756973</v>
      </c>
      <c r="AA26" s="4">
        <v>-0.264608950283935</v>
      </c>
      <c r="AB26" s="4">
        <v>-0.66608972192058202</v>
      </c>
      <c r="AC26" s="4">
        <v>-0.13809639940468799</v>
      </c>
      <c r="AD26" s="4">
        <v>4.3845708873888001E-2</v>
      </c>
      <c r="AE26" s="4">
        <v>-2.59483734920916E-2</v>
      </c>
      <c r="AF26" s="4">
        <v>-0.139354112432614</v>
      </c>
      <c r="AG26" s="4">
        <v>-2.9228756502207E-2</v>
      </c>
      <c r="AH26" s="4">
        <v>-5.61589409748793E-2</v>
      </c>
      <c r="AI26" s="4">
        <v>1</v>
      </c>
      <c r="AJ26" s="4">
        <v>-2.6572871002489201E-2</v>
      </c>
      <c r="AK26" s="4">
        <v>6.6086895526195802E-2</v>
      </c>
      <c r="AL26" s="4">
        <v>3.92580884381648E-2</v>
      </c>
      <c r="AM26" s="4">
        <v>-8.8486448400123804E-2</v>
      </c>
      <c r="AN26" s="4">
        <v>1.0994659975045999E-2</v>
      </c>
      <c r="AO26" s="4">
        <v>-1.6697800479336999E-4</v>
      </c>
      <c r="AP26" s="4">
        <v>3.9535702376254402E-2</v>
      </c>
      <c r="AQ26" s="4">
        <v>0.395690659888147</v>
      </c>
      <c r="AR26" s="4">
        <v>-0.27452439981205801</v>
      </c>
      <c r="AS26" s="4">
        <v>-0.178019318881871</v>
      </c>
      <c r="AT26" s="4">
        <v>-8.1813372149938002E-2</v>
      </c>
      <c r="AU26" s="4">
        <v>0.341063969169762</v>
      </c>
      <c r="AV26" s="4">
        <v>-0.136046559459022</v>
      </c>
      <c r="AW26" s="4">
        <v>-1.11991988038425E-2</v>
      </c>
      <c r="AX26" s="4">
        <v>-5.5647590199248602E-3</v>
      </c>
      <c r="AY26" s="4">
        <v>-0.135644882810842</v>
      </c>
      <c r="AZ26" s="4">
        <v>8.3702704120425894E-2</v>
      </c>
      <c r="BA26" s="4">
        <v>2.0558880192947201E-2</v>
      </c>
      <c r="BB26" s="4">
        <v>-1.8345829694514299E-3</v>
      </c>
      <c r="BC26" s="4">
        <v>4.7046548671078998E-2</v>
      </c>
      <c r="BD26" s="4">
        <v>1.4910280217842501E-2</v>
      </c>
      <c r="BE26" s="4">
        <v>-1.0755700833790899E-2</v>
      </c>
      <c r="BF26" s="4">
        <v>-4.6286710828961103E-2</v>
      </c>
    </row>
    <row r="27" spans="1:58" x14ac:dyDescent="0.2">
      <c r="A27" s="5" t="s">
        <v>25</v>
      </c>
      <c r="B27" s="5">
        <v>-7.22E-2</v>
      </c>
      <c r="C27" s="5">
        <f>ABS(B27)</f>
        <v>7.22E-2</v>
      </c>
      <c r="D27" s="5">
        <v>1.7000000000000001E-2</v>
      </c>
      <c r="E27" s="5">
        <v>-4.1719999999999997</v>
      </c>
      <c r="F27" s="5">
        <v>0</v>
      </c>
      <c r="G27" s="5">
        <v>-0.106</v>
      </c>
      <c r="H27" s="5">
        <v>-3.7999999999999999E-2</v>
      </c>
      <c r="J27" s="2"/>
      <c r="K27" s="6" t="s">
        <v>29</v>
      </c>
      <c r="L27" s="4">
        <v>-1.19778244547376E-2</v>
      </c>
      <c r="M27" s="4">
        <v>-3.00622994379384E-3</v>
      </c>
      <c r="N27" s="4">
        <v>-5.0996159327744896E-3</v>
      </c>
      <c r="O27" s="4">
        <v>-1.1311776657388999E-3</v>
      </c>
      <c r="P27" s="4">
        <v>-2.6572871002489201E-2</v>
      </c>
      <c r="Q27" s="4">
        <v>-2.0212424403770999E-2</v>
      </c>
      <c r="R27" s="4">
        <v>-6.0168218227485398E-3</v>
      </c>
      <c r="S27" s="4">
        <v>-1.2921199822330399E-2</v>
      </c>
      <c r="T27" s="4">
        <v>3.2816437736166597E-2</v>
      </c>
      <c r="U27" s="4">
        <v>3.4771815562043402E-2</v>
      </c>
      <c r="V27" s="4">
        <v>-3.3679582287174598E-3</v>
      </c>
      <c r="W27" s="4">
        <v>-5.75188248721122E-3</v>
      </c>
      <c r="X27" s="4">
        <v>-1.3947531761408101E-2</v>
      </c>
      <c r="Y27" s="4">
        <v>-2.6659572423443099E-2</v>
      </c>
      <c r="Z27" s="4">
        <v>2.8077422321979698E-3</v>
      </c>
      <c r="AA27" s="4">
        <v>-9.5022174344120205E-3</v>
      </c>
      <c r="AB27" s="4">
        <v>3.2215162208317001E-2</v>
      </c>
      <c r="AC27" s="4">
        <v>-6.9282219934293102E-3</v>
      </c>
      <c r="AD27" s="4">
        <v>6.4929744939258597E-3</v>
      </c>
      <c r="AE27" s="4">
        <v>-3.4019854808140198E-3</v>
      </c>
      <c r="AF27" s="4">
        <v>-6.8663324099206202E-3</v>
      </c>
      <c r="AG27" s="4">
        <v>-2.6539199280809799E-3</v>
      </c>
      <c r="AH27" s="4">
        <v>-9.5031111961057999E-3</v>
      </c>
      <c r="AI27" s="4">
        <v>-2.6572871002489201E-2</v>
      </c>
      <c r="AJ27" s="4">
        <v>1</v>
      </c>
      <c r="AK27" s="4">
        <v>-0.20005192219298301</v>
      </c>
      <c r="AL27" s="4">
        <v>-4.6022633727117301E-3</v>
      </c>
      <c r="AM27" s="4">
        <v>-9.3781082501730607E-3</v>
      </c>
      <c r="AN27" s="4">
        <v>-1.8030057477936502E-2</v>
      </c>
      <c r="AO27" s="4">
        <v>-4.41736232025284E-4</v>
      </c>
      <c r="AP27" s="4">
        <v>2.58197483095844E-2</v>
      </c>
      <c r="AQ27" s="4">
        <v>-1.9655684604099301E-2</v>
      </c>
      <c r="AR27" s="4">
        <v>-3.7354992891880999E-3</v>
      </c>
      <c r="AS27" s="4">
        <v>9.9228744468848901E-3</v>
      </c>
      <c r="AT27" s="4">
        <v>9.4325554679994799E-3</v>
      </c>
      <c r="AU27" s="4">
        <v>-9.1980311489153494E-3</v>
      </c>
      <c r="AV27" s="4">
        <v>-5.2102659786630199E-3</v>
      </c>
      <c r="AW27" s="4">
        <v>1.7425064896894899E-3</v>
      </c>
      <c r="AX27" s="4">
        <v>6.1284651640195105E-4</v>
      </c>
      <c r="AY27" s="4">
        <v>-6.4651843461471098E-3</v>
      </c>
      <c r="AZ27" s="4">
        <v>-1.29574922467763E-2</v>
      </c>
      <c r="BA27" s="4">
        <v>2.10446728071867E-2</v>
      </c>
      <c r="BB27" s="4">
        <v>-2.8513198140854698E-4</v>
      </c>
      <c r="BC27" s="4">
        <v>8.2009462580670696E-4</v>
      </c>
      <c r="BD27" s="4">
        <v>-6.8006654635659001E-3</v>
      </c>
      <c r="BE27" s="4">
        <v>8.8569707998186007E-3</v>
      </c>
      <c r="BF27" s="4">
        <v>-5.9455340003885804E-3</v>
      </c>
    </row>
    <row r="28" spans="1:58" x14ac:dyDescent="0.2">
      <c r="A28" s="5" t="s">
        <v>28</v>
      </c>
      <c r="B28" s="5">
        <v>6.3700000000000007E-2</v>
      </c>
      <c r="C28" s="5">
        <f>ABS(B28)</f>
        <v>6.3700000000000007E-2</v>
      </c>
      <c r="D28" s="5">
        <v>6.0000000000000001E-3</v>
      </c>
      <c r="E28" s="5">
        <v>10.4</v>
      </c>
      <c r="F28" s="5">
        <v>0</v>
      </c>
      <c r="G28" s="5">
        <v>5.1999999999999998E-2</v>
      </c>
      <c r="H28" s="5">
        <v>7.5999999999999998E-2</v>
      </c>
      <c r="J28" s="2" t="s">
        <v>65</v>
      </c>
      <c r="K28" s="8" t="s">
        <v>30</v>
      </c>
      <c r="L28" s="4">
        <v>7.6144367841993896E-2</v>
      </c>
      <c r="M28" s="4">
        <v>1.62881233403783E-2</v>
      </c>
      <c r="N28" s="4">
        <v>-0.234208139897707</v>
      </c>
      <c r="O28" s="4">
        <v>0.116270325925888</v>
      </c>
      <c r="P28" s="4">
        <v>6.6086895526195802E-2</v>
      </c>
      <c r="Q28" s="4">
        <v>9.8731219626501096E-2</v>
      </c>
      <c r="R28" s="4">
        <v>-0.232808390540789</v>
      </c>
      <c r="S28" s="4">
        <v>5.8752897859520301E-2</v>
      </c>
      <c r="T28" s="4">
        <v>4.0461081646215501E-2</v>
      </c>
      <c r="U28" s="4">
        <v>-0.167022373844812</v>
      </c>
      <c r="V28" s="4">
        <v>2.3537069316034501E-2</v>
      </c>
      <c r="W28" s="4">
        <v>2.3136043262885798E-2</v>
      </c>
      <c r="X28" s="4">
        <v>4.9465256502389802E-2</v>
      </c>
      <c r="Y28" s="4">
        <v>7.3047729923042606E-2</v>
      </c>
      <c r="Z28" s="4">
        <v>3.38906137968615E-2</v>
      </c>
      <c r="AA28" s="4">
        <v>7.3800108387030702E-2</v>
      </c>
      <c r="AB28" s="4">
        <v>4.03832750680264E-2</v>
      </c>
      <c r="AC28" s="4">
        <v>-0.28623751543361597</v>
      </c>
      <c r="AD28" s="4">
        <v>0.120504809744261</v>
      </c>
      <c r="AE28" s="4">
        <v>6.1935510494318799E-3</v>
      </c>
      <c r="AF28" s="4">
        <v>-0.29847969313648398</v>
      </c>
      <c r="AG28" s="4">
        <v>7.0278800986042403E-2</v>
      </c>
      <c r="AH28" s="4">
        <v>3.30113778569356E-2</v>
      </c>
      <c r="AI28" s="4">
        <v>6.6086895526195802E-2</v>
      </c>
      <c r="AJ28" s="4">
        <v>-0.20005192219298301</v>
      </c>
      <c r="AK28" s="4">
        <v>1</v>
      </c>
      <c r="AL28" s="4">
        <v>-0.42723968420903302</v>
      </c>
      <c r="AM28" s="4">
        <v>-0.87059337608683796</v>
      </c>
      <c r="AN28" s="4">
        <v>0.39664792014865302</v>
      </c>
      <c r="AO28" s="4">
        <v>-4.1007485445765102E-2</v>
      </c>
      <c r="AP28" s="4">
        <v>6.6933694855094594E-2</v>
      </c>
      <c r="AQ28" s="4">
        <v>0.15092898140674599</v>
      </c>
      <c r="AR28" s="4">
        <v>0.13241119253627501</v>
      </c>
      <c r="AS28" s="4">
        <v>5.00072506693226E-2</v>
      </c>
      <c r="AT28" s="4">
        <v>1.69376630654994E-2</v>
      </c>
      <c r="AU28" s="4">
        <v>0.16511398009629399</v>
      </c>
      <c r="AV28" s="4">
        <v>3.6631047881185402E-2</v>
      </c>
      <c r="AW28" s="4">
        <v>5.80455416245855E-2</v>
      </c>
      <c r="AX28" s="4">
        <v>5.7406857758453798E-2</v>
      </c>
      <c r="AY28" s="4">
        <v>-0.261927675190325</v>
      </c>
      <c r="AZ28" s="4">
        <v>0.113255427959658</v>
      </c>
      <c r="BA28" s="4">
        <v>-4.9574161232683198E-2</v>
      </c>
      <c r="BB28" s="4">
        <v>-4.1536718870628202E-3</v>
      </c>
      <c r="BC28" s="4">
        <v>-1.99554173244894E-2</v>
      </c>
      <c r="BD28" s="4">
        <v>2.8162268288863299E-2</v>
      </c>
      <c r="BE28" s="4">
        <v>-1.7426436504963901E-2</v>
      </c>
      <c r="BF28" s="4">
        <v>1.8421777825756099E-2</v>
      </c>
    </row>
    <row r="29" spans="1:58" x14ac:dyDescent="0.2">
      <c r="A29" s="5" t="s">
        <v>20</v>
      </c>
      <c r="B29" s="5">
        <v>-5.62E-2</v>
      </c>
      <c r="C29" s="5">
        <f>ABS(B29)</f>
        <v>5.62E-2</v>
      </c>
      <c r="D29" s="5">
        <v>2.5000000000000001E-2</v>
      </c>
      <c r="E29" s="5">
        <v>-2.29</v>
      </c>
      <c r="F29" s="5">
        <v>2.1999999999999999E-2</v>
      </c>
      <c r="G29" s="5">
        <v>-0.104</v>
      </c>
      <c r="H29" s="5">
        <v>-8.0000000000000002E-3</v>
      </c>
      <c r="J29" s="2"/>
      <c r="K29" s="7" t="s">
        <v>31</v>
      </c>
      <c r="L29" s="4">
        <v>-2.4482998499486298E-2</v>
      </c>
      <c r="M29" s="4">
        <v>-5.1120113580928697E-4</v>
      </c>
      <c r="N29" s="4">
        <v>0.556955350973385</v>
      </c>
      <c r="O29" s="4">
        <v>-0.15662653636769</v>
      </c>
      <c r="P29" s="4">
        <v>3.92580884381648E-2</v>
      </c>
      <c r="Q29" s="4">
        <v>-4.5776557608679998E-2</v>
      </c>
      <c r="R29" s="4">
        <v>0.55485652739274205</v>
      </c>
      <c r="S29" s="4">
        <v>-2.6702584204313502E-2</v>
      </c>
      <c r="T29" s="4">
        <v>-3.3060270496942198E-2</v>
      </c>
      <c r="U29" s="4">
        <v>-5.6252609611359403E-2</v>
      </c>
      <c r="V29" s="4">
        <v>-1.7824153418997801E-2</v>
      </c>
      <c r="W29" s="4">
        <v>-1.16541936602355E-2</v>
      </c>
      <c r="X29" s="4">
        <v>-3.2157509317196999E-2</v>
      </c>
      <c r="Y29" s="4">
        <v>4.1332237255269903E-2</v>
      </c>
      <c r="Z29" s="4">
        <v>1.3159591161488E-2</v>
      </c>
      <c r="AA29" s="4">
        <v>-1.9318522104148299E-2</v>
      </c>
      <c r="AB29" s="4">
        <v>-2.6949739764956501E-2</v>
      </c>
      <c r="AC29" s="4">
        <v>-2.2790153043476501E-2</v>
      </c>
      <c r="AD29" s="4">
        <v>3.01172022628193E-2</v>
      </c>
      <c r="AE29" s="4">
        <v>-6.2111024578762096E-3</v>
      </c>
      <c r="AF29" s="4">
        <v>-2.2386838505349799E-2</v>
      </c>
      <c r="AG29" s="4">
        <v>-3.0998258997064899E-3</v>
      </c>
      <c r="AH29" s="4">
        <v>-5.55373311531879E-3</v>
      </c>
      <c r="AI29" s="4">
        <v>3.92580884381648E-2</v>
      </c>
      <c r="AJ29" s="4">
        <v>-4.6022633727117301E-3</v>
      </c>
      <c r="AK29" s="4">
        <v>-0.42723968420903302</v>
      </c>
      <c r="AL29" s="4">
        <v>1</v>
      </c>
      <c r="AM29" s="4">
        <v>-2.0028300470030201E-2</v>
      </c>
      <c r="AN29" s="4">
        <v>1.8331587716381902E-2</v>
      </c>
      <c r="AO29" s="4">
        <v>9.5982388718605302E-2</v>
      </c>
      <c r="AP29" s="4">
        <v>-1.1417010592567001E-2</v>
      </c>
      <c r="AQ29" s="4">
        <v>4.7638215348356397E-2</v>
      </c>
      <c r="AR29" s="4">
        <v>-4.5020474517292602E-2</v>
      </c>
      <c r="AS29" s="4">
        <v>4.4465499970060803E-3</v>
      </c>
      <c r="AT29" s="4">
        <v>9.0425219631794802E-3</v>
      </c>
      <c r="AU29" s="4">
        <v>4.1145971790944799E-2</v>
      </c>
      <c r="AV29" s="4">
        <v>2.3156932948043E-2</v>
      </c>
      <c r="AW29" s="4">
        <v>-1.7389301408842199E-2</v>
      </c>
      <c r="AX29" s="4">
        <v>-1.66817386511952E-2</v>
      </c>
      <c r="AY29" s="4">
        <v>-2.1453161804680501E-2</v>
      </c>
      <c r="AZ29" s="4">
        <v>-2.6892974800510401E-2</v>
      </c>
      <c r="BA29" s="4">
        <v>0.20133757174394501</v>
      </c>
      <c r="BB29" s="4">
        <v>-6.08940400865919E-4</v>
      </c>
      <c r="BC29" s="4">
        <v>1.8842643391098701E-2</v>
      </c>
      <c r="BD29" s="4">
        <v>-1.4888319224596901E-2</v>
      </c>
      <c r="BE29" s="4">
        <v>1.4563419888425899E-3</v>
      </c>
      <c r="BF29" s="4">
        <v>-1.7231231769923E-2</v>
      </c>
    </row>
    <row r="30" spans="1:58" hidden="1" x14ac:dyDescent="0.2">
      <c r="A30" s="3" t="s">
        <v>21</v>
      </c>
      <c r="B30" s="3">
        <v>-4.9700000000000001E-2</v>
      </c>
      <c r="C30" s="3">
        <f>ABS(B30)</f>
        <v>4.9700000000000001E-2</v>
      </c>
      <c r="D30" s="3">
        <v>3.6999999999999998E-2</v>
      </c>
      <c r="E30" s="3">
        <v>-1.3580000000000001</v>
      </c>
      <c r="F30" s="3">
        <v>0.17399999999999999</v>
      </c>
      <c r="G30" s="3">
        <v>-0.122</v>
      </c>
      <c r="H30" s="3">
        <v>2.1999999999999999E-2</v>
      </c>
      <c r="J30" s="2"/>
      <c r="K30" s="7" t="s">
        <v>32</v>
      </c>
      <c r="L30" s="4">
        <v>-7.1138745017167604E-2</v>
      </c>
      <c r="M30" s="4">
        <v>-1.7501807123294199E-2</v>
      </c>
      <c r="N30" s="4">
        <v>-1.47983479437865E-2</v>
      </c>
      <c r="O30" s="4">
        <v>-5.2409105422447297E-2</v>
      </c>
      <c r="P30" s="4">
        <v>-8.8486448400123804E-2</v>
      </c>
      <c r="Q30" s="4">
        <v>-8.4026525977423605E-2</v>
      </c>
      <c r="R30" s="4">
        <v>-1.5105789930599601E-2</v>
      </c>
      <c r="S30" s="4">
        <v>-5.0061444217224998E-2</v>
      </c>
      <c r="T30" s="4">
        <v>-3.7010207834787603E-2</v>
      </c>
      <c r="U30" s="4">
        <v>0.20963035500391</v>
      </c>
      <c r="V30" s="4">
        <v>-1.6882007128043101E-2</v>
      </c>
      <c r="W30" s="4">
        <v>-1.8978920870238801E-2</v>
      </c>
      <c r="X30" s="4">
        <v>-3.6521169969003099E-2</v>
      </c>
      <c r="Y30" s="4">
        <v>-9.7411479806159398E-2</v>
      </c>
      <c r="Z30" s="4">
        <v>-4.5772919961447098E-2</v>
      </c>
      <c r="AA30" s="4">
        <v>-7.1682347191695098E-2</v>
      </c>
      <c r="AB30" s="4">
        <v>-3.9869166089838502E-2</v>
      </c>
      <c r="AC30" s="4">
        <v>0.33789858024379299</v>
      </c>
      <c r="AD30" s="4">
        <v>-0.15348777494449301</v>
      </c>
      <c r="AE30" s="4">
        <v>-3.0727009286131402E-3</v>
      </c>
      <c r="AF30" s="4">
        <v>0.35156776680733898</v>
      </c>
      <c r="AG30" s="4">
        <v>-7.7525465031941396E-2</v>
      </c>
      <c r="AH30" s="4">
        <v>-3.2372234535064902E-2</v>
      </c>
      <c r="AI30" s="4">
        <v>-8.8486448400123804E-2</v>
      </c>
      <c r="AJ30" s="4">
        <v>-9.3781082501730607E-3</v>
      </c>
      <c r="AK30" s="4">
        <v>-0.87059337608683796</v>
      </c>
      <c r="AL30" s="4">
        <v>-2.0028300470030201E-2</v>
      </c>
      <c r="AM30" s="4">
        <v>1</v>
      </c>
      <c r="AN30" s="4">
        <v>-0.45494050868399699</v>
      </c>
      <c r="AO30" s="4">
        <v>-1.92236412109547E-3</v>
      </c>
      <c r="AP30" s="4">
        <v>-7.6319102056094199E-2</v>
      </c>
      <c r="AQ30" s="4">
        <v>-0.19062376069641199</v>
      </c>
      <c r="AR30" s="4">
        <v>-0.126548940669724</v>
      </c>
      <c r="AS30" s="4">
        <v>-6.1347159236182801E-2</v>
      </c>
      <c r="AT30" s="4">
        <v>-2.60395013541059E-2</v>
      </c>
      <c r="AU30" s="4">
        <v>-0.20592766540951399</v>
      </c>
      <c r="AV30" s="4">
        <v>-5.20249298477048E-2</v>
      </c>
      <c r="AW30" s="4">
        <v>-5.7469194471999101E-2</v>
      </c>
      <c r="AX30" s="4">
        <v>-5.6832940604009403E-2</v>
      </c>
      <c r="AY30" s="4">
        <v>0.30953389029905698</v>
      </c>
      <c r="AZ30" s="4">
        <v>-0.111786057011346</v>
      </c>
      <c r="BA30" s="4">
        <v>-5.0620688551027103E-2</v>
      </c>
      <c r="BB30" s="4">
        <v>5.0881211872871599E-3</v>
      </c>
      <c r="BC30" s="4">
        <v>1.29117537798457E-2</v>
      </c>
      <c r="BD30" s="4">
        <v>-2.279472411426E-2</v>
      </c>
      <c r="BE30" s="4">
        <v>1.69188049348378E-2</v>
      </c>
      <c r="BF30" s="4">
        <v>-1.0763799702956999E-2</v>
      </c>
    </row>
    <row r="31" spans="1:58" x14ac:dyDescent="0.2">
      <c r="A31" s="5" t="s">
        <v>13</v>
      </c>
      <c r="B31" s="5">
        <v>-4.4900000000000002E-2</v>
      </c>
      <c r="C31" s="5">
        <f>ABS(B31)</f>
        <v>4.4900000000000002E-2</v>
      </c>
      <c r="D31" s="5">
        <v>8.9999999999999993E-3</v>
      </c>
      <c r="E31" s="5">
        <v>-5.17</v>
      </c>
      <c r="F31" s="5">
        <v>0</v>
      </c>
      <c r="G31" s="5">
        <v>-6.2E-2</v>
      </c>
      <c r="H31" s="5">
        <v>-2.79999999999999E-2</v>
      </c>
      <c r="J31" s="2"/>
      <c r="K31" s="7" t="s">
        <v>33</v>
      </c>
      <c r="L31" s="4">
        <v>0.22636901899355499</v>
      </c>
      <c r="M31" s="4">
        <v>-0.40512475749621502</v>
      </c>
      <c r="N31" s="4">
        <v>-0.23089281339980799</v>
      </c>
      <c r="O31" s="4">
        <v>0.49187605802468598</v>
      </c>
      <c r="P31" s="4">
        <v>1.0994659975045999E-2</v>
      </c>
      <c r="Q31" s="4">
        <v>0.19985066535819601</v>
      </c>
      <c r="R31" s="4">
        <v>-0.23100465182563601</v>
      </c>
      <c r="S31" s="4">
        <v>0.118246164362654</v>
      </c>
      <c r="T31" s="4">
        <v>-0.42585260053354301</v>
      </c>
      <c r="U31" s="4">
        <v>6.9892052447323605E-2</v>
      </c>
      <c r="V31" s="4">
        <v>-0.418702721804809</v>
      </c>
      <c r="W31" s="4">
        <v>5.0686960984460898E-2</v>
      </c>
      <c r="X31" s="4">
        <v>0.12525303289827999</v>
      </c>
      <c r="Y31" s="4">
        <v>1.19565177916497E-2</v>
      </c>
      <c r="Z31" s="4">
        <v>3.9444148148339499E-2</v>
      </c>
      <c r="AA31" s="4">
        <v>5.8461093440208202E-2</v>
      </c>
      <c r="AB31" s="4">
        <v>2.1852760910196299E-2</v>
      </c>
      <c r="AC31" s="4">
        <v>-0.111220054111969</v>
      </c>
      <c r="AD31" s="4">
        <v>9.10505214846207E-2</v>
      </c>
      <c r="AE31" s="4">
        <v>-1.23865061357483E-2</v>
      </c>
      <c r="AF31" s="4">
        <v>-0.117146368117514</v>
      </c>
      <c r="AG31" s="4">
        <v>-6.1049157455023199E-2</v>
      </c>
      <c r="AH31" s="4">
        <v>-0.12777893663006801</v>
      </c>
      <c r="AI31" s="4">
        <v>1.0994659975045999E-2</v>
      </c>
      <c r="AJ31" s="4">
        <v>-1.8030057477936502E-2</v>
      </c>
      <c r="AK31" s="4">
        <v>0.39664792014865302</v>
      </c>
      <c r="AL31" s="4">
        <v>1.8331587716381902E-2</v>
      </c>
      <c r="AM31" s="4">
        <v>-0.45494050868399699</v>
      </c>
      <c r="AN31" s="4">
        <v>1</v>
      </c>
      <c r="AO31" s="4">
        <v>-2.1429023929026899E-2</v>
      </c>
      <c r="AP31" s="4">
        <v>-0.85074614442854701</v>
      </c>
      <c r="AQ31" s="4">
        <v>0.32955780624801101</v>
      </c>
      <c r="AR31" s="4">
        <v>0.272333141097792</v>
      </c>
      <c r="AS31" s="4">
        <v>0.12833502076497999</v>
      </c>
      <c r="AT31" s="4">
        <v>5.53119198546193E-2</v>
      </c>
      <c r="AU31" s="4">
        <v>0.36333134599078998</v>
      </c>
      <c r="AV31" s="4">
        <v>0.10584845840882</v>
      </c>
      <c r="AW31" s="4">
        <v>-7.6153925708252496E-2</v>
      </c>
      <c r="AX31" s="4">
        <v>-7.0300047665013396E-2</v>
      </c>
      <c r="AY31" s="4">
        <v>-9.6427692011207697E-2</v>
      </c>
      <c r="AZ31" s="4">
        <v>0.20601426744312201</v>
      </c>
      <c r="BA31" s="4">
        <v>-0.699655608740408</v>
      </c>
      <c r="BB31" s="4">
        <v>-5.8440608412350199E-4</v>
      </c>
      <c r="BC31" s="4">
        <v>3.5325735614362397E-4</v>
      </c>
      <c r="BD31" s="4">
        <v>1.8271858477375402E-2</v>
      </c>
      <c r="BE31" s="4">
        <v>-1.57114854776232E-4</v>
      </c>
      <c r="BF31" s="4">
        <v>-1.8719423555452801E-2</v>
      </c>
    </row>
    <row r="32" spans="1:58" x14ac:dyDescent="0.2">
      <c r="A32" s="5" t="s">
        <v>38</v>
      </c>
      <c r="B32" s="5">
        <v>4.2099999999999999E-2</v>
      </c>
      <c r="C32" s="5">
        <f>ABS(B32)</f>
        <v>4.2099999999999999E-2</v>
      </c>
      <c r="D32" s="5">
        <v>109000</v>
      </c>
      <c r="E32" s="9">
        <v>3.8500000000000002E-7</v>
      </c>
      <c r="F32" s="5">
        <v>1</v>
      </c>
      <c r="G32" s="5">
        <v>-214000</v>
      </c>
      <c r="H32" s="5">
        <v>214000</v>
      </c>
      <c r="J32" s="2"/>
      <c r="K32" s="6" t="s">
        <v>53</v>
      </c>
      <c r="L32" s="4">
        <v>-3.19977667911756E-3</v>
      </c>
      <c r="M32" s="4">
        <v>-1.7895367079529901E-3</v>
      </c>
      <c r="N32" s="4">
        <v>0.10579213468906</v>
      </c>
      <c r="O32" s="4">
        <v>-2.5342569008388102E-2</v>
      </c>
      <c r="P32" s="4">
        <v>-1.6697800479336999E-4</v>
      </c>
      <c r="Q32" s="4">
        <v>-4.4893215403211603E-3</v>
      </c>
      <c r="R32" s="4">
        <v>5.5423755770742801E-2</v>
      </c>
      <c r="S32" s="4">
        <v>-2.6486419517928101E-3</v>
      </c>
      <c r="T32" s="4">
        <v>-3.4924829191007802E-3</v>
      </c>
      <c r="U32" s="4">
        <v>-5.4335209228487703E-3</v>
      </c>
      <c r="V32" s="4">
        <v>-1.7919265989097899E-3</v>
      </c>
      <c r="W32" s="4">
        <v>-1.1790450938689099E-3</v>
      </c>
      <c r="X32" s="4">
        <v>-3.08655455952659E-3</v>
      </c>
      <c r="Y32" s="4">
        <v>7.5451676060532406E-5</v>
      </c>
      <c r="Z32" s="4">
        <v>-2.3229361165518101E-3</v>
      </c>
      <c r="AA32" s="4">
        <v>-3.4952529243040902E-3</v>
      </c>
      <c r="AB32" s="4">
        <v>3.9243935060217401E-3</v>
      </c>
      <c r="AC32" s="4">
        <v>-2.6940340338599202E-3</v>
      </c>
      <c r="AD32" s="4">
        <v>5.3963248703994601E-3</v>
      </c>
      <c r="AE32" s="4">
        <v>-6.9735330988871403E-4</v>
      </c>
      <c r="AF32" s="4">
        <v>-2.68499905681592E-3</v>
      </c>
      <c r="AG32" s="4">
        <v>-7.9339447085064396E-4</v>
      </c>
      <c r="AH32" s="4">
        <v>-2.1062240810346198E-3</v>
      </c>
      <c r="AI32" s="4">
        <v>-1.6697800479336999E-4</v>
      </c>
      <c r="AJ32" s="4">
        <v>-4.41736232025284E-4</v>
      </c>
      <c r="AK32" s="4">
        <v>-4.1007485445765102E-2</v>
      </c>
      <c r="AL32" s="4">
        <v>9.5982388718605302E-2</v>
      </c>
      <c r="AM32" s="4">
        <v>-1.92236412109547E-3</v>
      </c>
      <c r="AN32" s="4">
        <v>-2.1429023929026899E-2</v>
      </c>
      <c r="AO32" s="4">
        <v>1</v>
      </c>
      <c r="AP32" s="4">
        <v>-3.5948521465566999E-3</v>
      </c>
      <c r="AQ32" s="4">
        <v>-1.0357958135290099E-3</v>
      </c>
      <c r="AR32" s="4">
        <v>6.37755178453821E-3</v>
      </c>
      <c r="AS32" s="4">
        <v>-2.8896300025093502E-3</v>
      </c>
      <c r="AT32" s="4">
        <v>-1.22653640853113E-3</v>
      </c>
      <c r="AU32" s="4">
        <v>-1.7685699736097601E-3</v>
      </c>
      <c r="AV32" s="4">
        <v>-2.4505258277271302E-3</v>
      </c>
      <c r="AW32" s="4">
        <v>-3.9027002155701401E-3</v>
      </c>
      <c r="AX32" s="4">
        <v>-3.6697907294317498E-3</v>
      </c>
      <c r="AY32" s="4">
        <v>-2.5337958451241401E-3</v>
      </c>
      <c r="AZ32" s="4">
        <v>-2.59316613370477E-3</v>
      </c>
      <c r="BA32" s="4">
        <v>2.1337350316405798E-3</v>
      </c>
      <c r="BB32" s="4">
        <v>-5.84475542627121E-5</v>
      </c>
      <c r="BC32" s="4">
        <v>-7.9189974087424898E-4</v>
      </c>
      <c r="BD32" s="4">
        <v>-3.4691437034543699E-3</v>
      </c>
      <c r="BE32" s="4">
        <v>1.1618423136929301E-3</v>
      </c>
      <c r="BF32" s="4">
        <v>-1.2438232106448501E-3</v>
      </c>
    </row>
    <row r="33" spans="1:58" x14ac:dyDescent="0.2">
      <c r="A33" s="5" t="s">
        <v>23</v>
      </c>
      <c r="B33" s="5">
        <v>3.2199999999999999E-2</v>
      </c>
      <c r="C33" s="5">
        <f>ABS(B33)</f>
        <v>3.2199999999999999E-2</v>
      </c>
      <c r="D33" s="5">
        <v>6.9999999999999897E-3</v>
      </c>
      <c r="E33" s="5">
        <v>4.5270000000000001</v>
      </c>
      <c r="F33" s="5">
        <v>0</v>
      </c>
      <c r="G33" s="5">
        <v>1.7999999999999999E-2</v>
      </c>
      <c r="H33" s="5">
        <v>4.5999999999999999E-2</v>
      </c>
      <c r="J33" s="2"/>
      <c r="K33" s="7" t="s">
        <v>34</v>
      </c>
      <c r="L33" s="4">
        <v>-0.21125710316969701</v>
      </c>
      <c r="M33" s="4">
        <v>0.46503771263582999</v>
      </c>
      <c r="N33" s="4">
        <v>0.264962510793955</v>
      </c>
      <c r="O33" s="4">
        <v>-0.51942726901233705</v>
      </c>
      <c r="P33" s="4">
        <v>3.9535702376254402E-2</v>
      </c>
      <c r="Q33" s="4">
        <v>-0.17414814602721501</v>
      </c>
      <c r="R33" s="4">
        <v>0.26671787502701999</v>
      </c>
      <c r="S33" s="4">
        <v>-0.10276745270514399</v>
      </c>
      <c r="T33" s="4">
        <v>0.49567266691728801</v>
      </c>
      <c r="U33" s="4">
        <v>-0.20050310100119301</v>
      </c>
      <c r="V33" s="4">
        <v>0.47989727855501402</v>
      </c>
      <c r="W33" s="4">
        <v>-4.5499706674314799E-2</v>
      </c>
      <c r="X33" s="4">
        <v>-0.118494514601654</v>
      </c>
      <c r="Y33" s="4">
        <v>4.3649018111528902E-2</v>
      </c>
      <c r="Z33" s="4">
        <v>-1.7331403762913901E-2</v>
      </c>
      <c r="AA33" s="4">
        <v>-2.33988378771392E-2</v>
      </c>
      <c r="AB33" s="4">
        <v>-1.20695976942241E-3</v>
      </c>
      <c r="AC33" s="4">
        <v>-7.3083249295860797E-2</v>
      </c>
      <c r="AD33" s="4">
        <v>-1.2725915385337501E-2</v>
      </c>
      <c r="AE33" s="4">
        <v>1.5521880414509999E-2</v>
      </c>
      <c r="AF33" s="4">
        <v>-7.44612524804774E-2</v>
      </c>
      <c r="AG33" s="4">
        <v>0.11399259687638499</v>
      </c>
      <c r="AH33" s="4">
        <v>0.16266484514212301</v>
      </c>
      <c r="AI33" s="4">
        <v>3.9535702376254402E-2</v>
      </c>
      <c r="AJ33" s="4">
        <v>2.58197483095844E-2</v>
      </c>
      <c r="AK33" s="4">
        <v>6.6933694855094594E-2</v>
      </c>
      <c r="AL33" s="4">
        <v>-1.1417010592567001E-2</v>
      </c>
      <c r="AM33" s="4">
        <v>-7.6319102056094199E-2</v>
      </c>
      <c r="AN33" s="4">
        <v>-0.85074614442854701</v>
      </c>
      <c r="AO33" s="4">
        <v>-3.5948521465566999E-3</v>
      </c>
      <c r="AP33" s="4">
        <v>1</v>
      </c>
      <c r="AQ33" s="4">
        <v>-0.25633856598937699</v>
      </c>
      <c r="AR33" s="4">
        <v>-0.23045955520622</v>
      </c>
      <c r="AS33" s="4">
        <v>-0.1074145125706</v>
      </c>
      <c r="AT33" s="4">
        <v>-4.6534253356552799E-2</v>
      </c>
      <c r="AU33" s="4">
        <v>-0.285107324738061</v>
      </c>
      <c r="AV33" s="4">
        <v>-8.7742959946650503E-2</v>
      </c>
      <c r="AW33" s="4">
        <v>0.11944814575642</v>
      </c>
      <c r="AX33" s="4">
        <v>0.112664295949662</v>
      </c>
      <c r="AY33" s="4">
        <v>-7.3057152999611602E-2</v>
      </c>
      <c r="AZ33" s="4">
        <v>-0.16487995551833201</v>
      </c>
      <c r="BA33" s="4">
        <v>0.81328029801087398</v>
      </c>
      <c r="BB33" s="4">
        <v>-2.3204058012526599E-3</v>
      </c>
      <c r="BC33" s="4">
        <v>-7.8060297255854796E-3</v>
      </c>
      <c r="BD33" s="4">
        <v>-6.4515775814022397E-3</v>
      </c>
      <c r="BE33" s="4">
        <v>-9.2008034517798293E-3</v>
      </c>
      <c r="BF33" s="4">
        <v>2.6920561926534001E-2</v>
      </c>
    </row>
    <row r="34" spans="1:58" x14ac:dyDescent="0.2">
      <c r="A34" s="5" t="s">
        <v>50</v>
      </c>
      <c r="B34" s="5">
        <v>-3.1199999999999999E-2</v>
      </c>
      <c r="C34" s="5">
        <f>ABS(B34)</f>
        <v>3.1199999999999999E-2</v>
      </c>
      <c r="D34" s="5">
        <v>6.9999999999999897E-3</v>
      </c>
      <c r="E34" s="5">
        <v>-4.7359999999999998</v>
      </c>
      <c r="F34" s="5">
        <v>0</v>
      </c>
      <c r="G34" s="5">
        <v>-4.3999999999999997E-2</v>
      </c>
      <c r="H34" s="5">
        <v>-1.7999999999999999E-2</v>
      </c>
      <c r="J34" s="2"/>
      <c r="K34" s="7" t="s">
        <v>35</v>
      </c>
      <c r="L34" s="4">
        <v>9.0069849610881603E-2</v>
      </c>
      <c r="M34" s="4">
        <v>-0.16880184802484699</v>
      </c>
      <c r="N34" s="4">
        <v>0.113485248168326</v>
      </c>
      <c r="O34" s="4">
        <v>7.5981133113340898E-2</v>
      </c>
      <c r="P34" s="4">
        <v>0.395690659888147</v>
      </c>
      <c r="Q34" s="4">
        <v>0.43245346951986602</v>
      </c>
      <c r="R34" s="4">
        <v>0.114703316026357</v>
      </c>
      <c r="S34" s="4">
        <v>0.25999337662206901</v>
      </c>
      <c r="T34" s="4">
        <v>-0.10532114779683199</v>
      </c>
      <c r="U34" s="4">
        <v>-0.17688256432066701</v>
      </c>
      <c r="V34" s="4">
        <v>-0.17436482665144901</v>
      </c>
      <c r="W34" s="4">
        <v>5.2038017771312298E-2</v>
      </c>
      <c r="X34" s="4">
        <v>0.11868424153839501</v>
      </c>
      <c r="Y34" s="4">
        <v>0.40999985805468397</v>
      </c>
      <c r="Z34" s="4">
        <v>0.120798021686791</v>
      </c>
      <c r="AA34" s="4">
        <v>-0.18859406583490201</v>
      </c>
      <c r="AB34" s="4">
        <v>-0.27046141015089697</v>
      </c>
      <c r="AC34" s="4">
        <v>-0.12821678288145799</v>
      </c>
      <c r="AD34" s="4">
        <v>7.4944607400022997E-2</v>
      </c>
      <c r="AE34" s="4">
        <v>-2.2907494935804101E-2</v>
      </c>
      <c r="AF34" s="4">
        <v>-0.132648321190976</v>
      </c>
      <c r="AG34" s="4">
        <v>-5.2085912932984701E-2</v>
      </c>
      <c r="AH34" s="4">
        <v>-8.8649601054426305E-2</v>
      </c>
      <c r="AI34" s="4">
        <v>0.395690659888147</v>
      </c>
      <c r="AJ34" s="4">
        <v>-1.9655684604099301E-2</v>
      </c>
      <c r="AK34" s="4">
        <v>0.15092898140674599</v>
      </c>
      <c r="AL34" s="4">
        <v>4.7638215348356397E-2</v>
      </c>
      <c r="AM34" s="4">
        <v>-0.19062376069641199</v>
      </c>
      <c r="AN34" s="4">
        <v>0.32955780624801101</v>
      </c>
      <c r="AO34" s="4">
        <v>-1.0357958135290099E-3</v>
      </c>
      <c r="AP34" s="4">
        <v>-0.25633856598937699</v>
      </c>
      <c r="AQ34" s="4">
        <v>1</v>
      </c>
      <c r="AR34" s="4">
        <v>-0.59108192085787004</v>
      </c>
      <c r="AS34" s="4">
        <v>-0.28653891947763699</v>
      </c>
      <c r="AT34" s="4">
        <v>-0.12162471212368101</v>
      </c>
      <c r="AU34" s="4">
        <v>0.92568310487697703</v>
      </c>
      <c r="AV34" s="4">
        <v>-0.242996861958303</v>
      </c>
      <c r="AW34" s="4">
        <v>-5.0663836572703999E-2</v>
      </c>
      <c r="AX34" s="4">
        <v>-4.6140158044003302E-2</v>
      </c>
      <c r="AY34" s="4">
        <v>-0.126570183198322</v>
      </c>
      <c r="AZ34" s="4">
        <v>9.4851000444684599E-2</v>
      </c>
      <c r="BA34" s="4">
        <v>-0.243190922259089</v>
      </c>
      <c r="BB34" s="4">
        <v>-3.3346977951859598E-3</v>
      </c>
      <c r="BC34" s="4">
        <v>4.7845657821956697E-2</v>
      </c>
      <c r="BD34" s="4">
        <v>7.4879336982410999E-3</v>
      </c>
      <c r="BE34" s="4">
        <v>-1.09141050428012E-2</v>
      </c>
      <c r="BF34" s="4">
        <v>-3.7541658595142503E-2</v>
      </c>
    </row>
    <row r="35" spans="1:58" x14ac:dyDescent="0.2">
      <c r="A35" s="5" t="s">
        <v>29</v>
      </c>
      <c r="B35" s="5">
        <v>-2.9100000000000001E-2</v>
      </c>
      <c r="C35" s="5">
        <f>ABS(B35)</f>
        <v>2.9100000000000001E-2</v>
      </c>
      <c r="D35" s="5"/>
      <c r="E35" s="5"/>
      <c r="F35" s="5"/>
      <c r="G35" s="5"/>
      <c r="H35" s="5"/>
      <c r="J35" s="2"/>
      <c r="K35" s="7" t="s">
        <v>36</v>
      </c>
      <c r="L35" s="4">
        <v>9.8919296552752695E-2</v>
      </c>
      <c r="M35" s="4">
        <v>-0.112079766694684</v>
      </c>
      <c r="N35" s="4">
        <v>-8.2167186350437293E-2</v>
      </c>
      <c r="O35" s="4">
        <v>0.207316140757454</v>
      </c>
      <c r="P35" s="4">
        <v>-0.27452439981205801</v>
      </c>
      <c r="Q35" s="4">
        <v>-0.234034125680604</v>
      </c>
      <c r="R35" s="4">
        <v>-8.3113440778487493E-2</v>
      </c>
      <c r="S35" s="4">
        <v>-0.14430107607550499</v>
      </c>
      <c r="T35" s="4">
        <v>-0.17629621264023301</v>
      </c>
      <c r="U35" s="4">
        <v>-1.13652475237675E-2</v>
      </c>
      <c r="V35" s="4">
        <v>-0.116210107756939</v>
      </c>
      <c r="W35" s="4">
        <v>-7.9379205493874307E-3</v>
      </c>
      <c r="X35" s="4">
        <v>-0.12701359610185201</v>
      </c>
      <c r="Y35" s="4">
        <v>-0.28938788176795199</v>
      </c>
      <c r="Z35" s="4">
        <v>-7.0004248639803104E-2</v>
      </c>
      <c r="AA35" s="4">
        <v>0.27592215983962098</v>
      </c>
      <c r="AB35" s="4">
        <v>0.13942081398256001</v>
      </c>
      <c r="AC35" s="4">
        <v>-5.1806884580759903E-2</v>
      </c>
      <c r="AD35" s="4">
        <v>1.5456401598254999E-2</v>
      </c>
      <c r="AE35" s="4">
        <v>-1.20901079819722E-4</v>
      </c>
      <c r="AF35" s="4">
        <v>-5.1429787104055602E-2</v>
      </c>
      <c r="AG35" s="4">
        <v>1.94632090677184E-4</v>
      </c>
      <c r="AH35" s="4">
        <v>1.06157793848563E-2</v>
      </c>
      <c r="AI35" s="4">
        <v>-0.27452439981205801</v>
      </c>
      <c r="AJ35" s="4">
        <v>-3.7354992891880999E-3</v>
      </c>
      <c r="AK35" s="4">
        <v>0.13241119253627501</v>
      </c>
      <c r="AL35" s="4">
        <v>-4.5020474517292602E-2</v>
      </c>
      <c r="AM35" s="4">
        <v>-0.126548940669724</v>
      </c>
      <c r="AN35" s="4">
        <v>0.272333141097792</v>
      </c>
      <c r="AO35" s="4">
        <v>6.37755178453821E-3</v>
      </c>
      <c r="AP35" s="4">
        <v>-0.23045955520622</v>
      </c>
      <c r="AQ35" s="4">
        <v>-0.59108192085787004</v>
      </c>
      <c r="AR35" s="4">
        <v>1</v>
      </c>
      <c r="AS35" s="4">
        <v>-0.19022390801649999</v>
      </c>
      <c r="AT35" s="4">
        <v>-8.0742707111959702E-2</v>
      </c>
      <c r="AU35" s="4">
        <v>-0.63853592848652596</v>
      </c>
      <c r="AV35" s="4">
        <v>-0.16131774630005799</v>
      </c>
      <c r="AW35" s="4">
        <v>-2.3180296863993099E-2</v>
      </c>
      <c r="AX35" s="4">
        <v>-1.9953288184277301E-2</v>
      </c>
      <c r="AY35" s="4">
        <v>-4.9638666809414499E-2</v>
      </c>
      <c r="AZ35" s="4">
        <v>0.11028486516104501</v>
      </c>
      <c r="BA35" s="4">
        <v>-0.14809227899986699</v>
      </c>
      <c r="BB35" s="4">
        <v>4.3441311701725204E-3</v>
      </c>
      <c r="BC35" s="4">
        <v>-4.1570860106227701E-2</v>
      </c>
      <c r="BD35" s="4">
        <v>2.8823110766289801E-2</v>
      </c>
      <c r="BE35" s="4">
        <v>-6.7748012001886604E-3</v>
      </c>
      <c r="BF35" s="4">
        <v>2.0293515401368201E-2</v>
      </c>
    </row>
    <row r="36" spans="1:58" x14ac:dyDescent="0.2">
      <c r="A36" s="5" t="s">
        <v>24</v>
      </c>
      <c r="B36" s="5">
        <v>-2.81E-2</v>
      </c>
      <c r="C36" s="5">
        <f>ABS(B36)</f>
        <v>2.81E-2</v>
      </c>
      <c r="D36" s="5">
        <v>6.9999999999999897E-3</v>
      </c>
      <c r="E36" s="5">
        <v>-3.9510000000000001</v>
      </c>
      <c r="F36" s="5">
        <v>0</v>
      </c>
      <c r="G36" s="5">
        <v>-4.2000000000000003E-2</v>
      </c>
      <c r="H36" s="5">
        <v>-1.39999999999999E-2</v>
      </c>
      <c r="J36" s="2"/>
      <c r="K36" s="6" t="s">
        <v>37</v>
      </c>
      <c r="L36" s="4">
        <v>-2.63305666541815E-2</v>
      </c>
      <c r="M36" s="4">
        <v>-5.4656102536420899E-2</v>
      </c>
      <c r="N36" s="4">
        <v>-1.5902588804391399E-2</v>
      </c>
      <c r="O36" s="4">
        <v>7.5915246739902797E-2</v>
      </c>
      <c r="P36" s="4">
        <v>-0.178019318881871</v>
      </c>
      <c r="Q36" s="4">
        <v>-0.13595104834077701</v>
      </c>
      <c r="R36" s="4">
        <v>-1.6013138220552E-2</v>
      </c>
      <c r="S36" s="4">
        <v>-7.6855739885107299E-2</v>
      </c>
      <c r="T36" s="4">
        <v>-9.8281071132994294E-2</v>
      </c>
      <c r="U36" s="4">
        <v>0.31035744575456897</v>
      </c>
      <c r="V36" s="4">
        <v>-5.6289273567379998E-2</v>
      </c>
      <c r="W36" s="4">
        <v>-1.7167008124205699E-2</v>
      </c>
      <c r="X36" s="4">
        <v>0.14450235126056901</v>
      </c>
      <c r="Y36" s="4">
        <v>-0.17701957733104401</v>
      </c>
      <c r="Z36" s="4">
        <v>-2.7720526015899801E-2</v>
      </c>
      <c r="AA36" s="4">
        <v>-3.6999874961902303E-2</v>
      </c>
      <c r="AB36" s="4">
        <v>0.21484519332039401</v>
      </c>
      <c r="AC36" s="4">
        <v>0.10960797788517899</v>
      </c>
      <c r="AD36" s="4">
        <v>-9.4536384865801706E-3</v>
      </c>
      <c r="AE36" s="4">
        <v>1.6836634503132799E-2</v>
      </c>
      <c r="AF36" s="4">
        <v>0.10921091967669</v>
      </c>
      <c r="AG36" s="4">
        <v>7.9226686805520408E-3</v>
      </c>
      <c r="AH36" s="4">
        <v>-2.9660006984602801E-2</v>
      </c>
      <c r="AI36" s="4">
        <v>-0.178019318881871</v>
      </c>
      <c r="AJ36" s="4">
        <v>9.9228744468848901E-3</v>
      </c>
      <c r="AK36" s="4">
        <v>5.00072506693226E-2</v>
      </c>
      <c r="AL36" s="4">
        <v>4.4465499970060803E-3</v>
      </c>
      <c r="AM36" s="4">
        <v>-6.1347159236182801E-2</v>
      </c>
      <c r="AN36" s="4">
        <v>0.12833502076497999</v>
      </c>
      <c r="AO36" s="4">
        <v>-2.8896300025093502E-3</v>
      </c>
      <c r="AP36" s="4">
        <v>-0.1074145125706</v>
      </c>
      <c r="AQ36" s="4">
        <v>-0.28653891947763699</v>
      </c>
      <c r="AR36" s="4">
        <v>-0.19022390801649999</v>
      </c>
      <c r="AS36" s="4">
        <v>1</v>
      </c>
      <c r="AT36" s="4">
        <v>-3.91416608007569E-2</v>
      </c>
      <c r="AU36" s="4">
        <v>-8.6105998894919503E-2</v>
      </c>
      <c r="AV36" s="4">
        <v>0.71668404308279898</v>
      </c>
      <c r="AW36" s="4">
        <v>1.1826286505686401E-2</v>
      </c>
      <c r="AX36" s="4">
        <v>8.3176755249704994E-3</v>
      </c>
      <c r="AY36" s="4">
        <v>0.118978901341699</v>
      </c>
      <c r="AZ36" s="4">
        <v>-7.3184239779001098E-2</v>
      </c>
      <c r="BA36" s="4">
        <v>-9.1225997551383803E-2</v>
      </c>
      <c r="BB36" s="4">
        <v>-1.8651988866167199E-3</v>
      </c>
      <c r="BC36" s="4">
        <v>-7.7753729675922897E-4</v>
      </c>
      <c r="BD36" s="4">
        <v>-3.89431110605322E-2</v>
      </c>
      <c r="BE36" s="4">
        <v>2.5061285172600301E-2</v>
      </c>
      <c r="BF36" s="4">
        <v>-6.7322953829600598E-4</v>
      </c>
    </row>
    <row r="37" spans="1:58" hidden="1" x14ac:dyDescent="0.2">
      <c r="A37" s="3" t="s">
        <v>26</v>
      </c>
      <c r="B37" s="3">
        <v>2.5899999999999999E-2</v>
      </c>
      <c r="C37" s="3">
        <f>ABS(B37)</f>
        <v>2.5899999999999999E-2</v>
      </c>
      <c r="D37" s="3">
        <v>8.0000000000000002E-3</v>
      </c>
      <c r="E37" s="3">
        <v>3.4019999999999899</v>
      </c>
      <c r="F37" s="3">
        <v>1E-3</v>
      </c>
      <c r="G37" s="3">
        <v>1.0999999999999999E-2</v>
      </c>
      <c r="H37">
        <v>4.0999999999999898E-2</v>
      </c>
      <c r="J37" s="2"/>
      <c r="K37" s="6" t="s">
        <v>38</v>
      </c>
      <c r="L37" s="4">
        <v>-2.36154285551901E-2</v>
      </c>
      <c r="M37" s="4">
        <v>-2.27465668197919E-2</v>
      </c>
      <c r="N37" s="4">
        <v>-3.57415746831095E-3</v>
      </c>
      <c r="O37" s="4">
        <v>2.4275463635169799E-2</v>
      </c>
      <c r="P37" s="4">
        <v>-8.1813372149938002E-2</v>
      </c>
      <c r="Q37" s="4">
        <v>-5.5258762727964102E-2</v>
      </c>
      <c r="R37" s="4">
        <v>-3.5754225729002901E-3</v>
      </c>
      <c r="S37" s="4">
        <v>-3.4264826142699802E-2</v>
      </c>
      <c r="T37" s="4">
        <v>-3.9764458120980103E-2</v>
      </c>
      <c r="U37" s="4">
        <v>0.179300835105422</v>
      </c>
      <c r="V37" s="4">
        <v>-2.39454349786467E-2</v>
      </c>
      <c r="W37" s="4">
        <v>-8.1684248268008505E-3</v>
      </c>
      <c r="X37" s="4">
        <v>-1.2813682232096699E-2</v>
      </c>
      <c r="Y37" s="4">
        <v>-8.2151087361284902E-2</v>
      </c>
      <c r="Z37" s="4">
        <v>-8.4768180478138298E-3</v>
      </c>
      <c r="AA37" s="4">
        <v>-1.93970871237437E-2</v>
      </c>
      <c r="AB37" s="4">
        <v>9.6731610466092202E-2</v>
      </c>
      <c r="AC37" s="4">
        <v>9.4510488886629607E-2</v>
      </c>
      <c r="AD37" s="4">
        <v>-2.3368604552108901E-2</v>
      </c>
      <c r="AE37" s="4">
        <v>9.3308253007424492E-3</v>
      </c>
      <c r="AF37" s="4">
        <v>9.4780689460966905E-2</v>
      </c>
      <c r="AG37" s="4">
        <v>-7.9510776653945897E-5</v>
      </c>
      <c r="AH37" s="4">
        <v>-1.8659067014597599E-2</v>
      </c>
      <c r="AI37" s="4">
        <v>-8.1813372149938002E-2</v>
      </c>
      <c r="AJ37" s="4">
        <v>9.4325554679994799E-3</v>
      </c>
      <c r="AK37" s="4">
        <v>1.69376630654994E-2</v>
      </c>
      <c r="AL37" s="4">
        <v>9.0425219631794802E-3</v>
      </c>
      <c r="AM37" s="4">
        <v>-2.60395013541059E-2</v>
      </c>
      <c r="AN37" s="4">
        <v>5.53119198546193E-2</v>
      </c>
      <c r="AO37" s="4">
        <v>-1.22653640853113E-3</v>
      </c>
      <c r="AP37" s="4">
        <v>-4.6534253356552799E-2</v>
      </c>
      <c r="AQ37" s="4">
        <v>-0.12162471212368101</v>
      </c>
      <c r="AR37" s="4">
        <v>-8.0742707111959702E-2</v>
      </c>
      <c r="AS37" s="4">
        <v>-3.91416608007569E-2</v>
      </c>
      <c r="AT37" s="4">
        <v>1</v>
      </c>
      <c r="AU37" s="4">
        <v>-1.27070694851501E-2</v>
      </c>
      <c r="AV37" s="4">
        <v>0.25485380495265503</v>
      </c>
      <c r="AW37" s="4">
        <v>3.6234985963443001E-3</v>
      </c>
      <c r="AX37" s="4">
        <v>-1.1552852229123299E-3</v>
      </c>
      <c r="AY37" s="4">
        <v>0.10185803859336599</v>
      </c>
      <c r="AZ37" s="4">
        <v>-5.0728594995391299E-2</v>
      </c>
      <c r="BA37" s="4">
        <v>-4.0952743079509503E-2</v>
      </c>
      <c r="BB37" s="4">
        <v>-7.9170493855194402E-4</v>
      </c>
      <c r="BC37" s="4">
        <v>-8.7925195499364405E-3</v>
      </c>
      <c r="BD37" s="4">
        <v>-1.6848731602591999E-2</v>
      </c>
      <c r="BE37" s="4">
        <v>2.3086841485458601E-2</v>
      </c>
      <c r="BF37" s="4">
        <v>-6.92377107981263E-3</v>
      </c>
    </row>
    <row r="38" spans="1:58" x14ac:dyDescent="0.2">
      <c r="A38" s="5" t="s">
        <v>19</v>
      </c>
      <c r="B38" s="5">
        <v>-2.2700000000000001E-2</v>
      </c>
      <c r="C38" s="5">
        <f>ABS(B38)</f>
        <v>2.2700000000000001E-2</v>
      </c>
      <c r="D38" s="5">
        <v>1.7999999999999999E-2</v>
      </c>
      <c r="E38" s="5">
        <v>-1.2529999999999999</v>
      </c>
      <c r="F38" s="5">
        <v>0.21</v>
      </c>
      <c r="G38" s="5">
        <v>-5.7999999999999899E-2</v>
      </c>
      <c r="H38" s="5">
        <v>1.2999999999999999E-2</v>
      </c>
      <c r="J38" s="2"/>
      <c r="K38" s="7" t="s">
        <v>39</v>
      </c>
      <c r="L38" s="4">
        <v>7.2601028788782301E-2</v>
      </c>
      <c r="M38" s="4">
        <v>-0.18275821865422101</v>
      </c>
      <c r="N38" s="4">
        <v>0.10103079836737799</v>
      </c>
      <c r="O38" s="4">
        <v>9.7936065740654402E-2</v>
      </c>
      <c r="P38" s="4">
        <v>0.341063969169762</v>
      </c>
      <c r="Q38" s="4">
        <v>0.395749539739359</v>
      </c>
      <c r="R38" s="4">
        <v>0.102277400094751</v>
      </c>
      <c r="S38" s="4">
        <v>0.23812357272198401</v>
      </c>
      <c r="T38" s="4">
        <v>-0.130593220652132</v>
      </c>
      <c r="U38" s="4">
        <v>-4.7217745169675703E-2</v>
      </c>
      <c r="V38" s="4">
        <v>-0.18855231756458399</v>
      </c>
      <c r="W38" s="4">
        <v>4.2398211847998801E-2</v>
      </c>
      <c r="X38" s="4">
        <v>9.4606443014902203E-2</v>
      </c>
      <c r="Y38" s="4">
        <v>0.35662291337631202</v>
      </c>
      <c r="Z38" s="4">
        <v>0.12785189112706</v>
      </c>
      <c r="AA38" s="4">
        <v>-0.200987775967719</v>
      </c>
      <c r="AB38" s="4">
        <v>-0.213422427062538</v>
      </c>
      <c r="AC38" s="4">
        <v>-7.2941028617647397E-2</v>
      </c>
      <c r="AD38" s="4">
        <v>5.9507112016851799E-2</v>
      </c>
      <c r="AE38" s="4">
        <v>-1.4034568825173E-2</v>
      </c>
      <c r="AF38" s="4">
        <v>-7.7072130457235294E-2</v>
      </c>
      <c r="AG38" s="4">
        <v>-4.8408964664901501E-2</v>
      </c>
      <c r="AH38" s="4">
        <v>-9.6727943481875897E-2</v>
      </c>
      <c r="AI38" s="4">
        <v>0.341063969169762</v>
      </c>
      <c r="AJ38" s="4">
        <v>-9.1980311489153494E-3</v>
      </c>
      <c r="AK38" s="4">
        <v>0.16511398009629399</v>
      </c>
      <c r="AL38" s="4">
        <v>4.1145971790944799E-2</v>
      </c>
      <c r="AM38" s="4">
        <v>-0.20592766540951399</v>
      </c>
      <c r="AN38" s="4">
        <v>0.36333134599078998</v>
      </c>
      <c r="AO38" s="4">
        <v>-1.7685699736097601E-3</v>
      </c>
      <c r="AP38" s="4">
        <v>-0.285107324738061</v>
      </c>
      <c r="AQ38" s="4">
        <v>0.92568310487697703</v>
      </c>
      <c r="AR38" s="4">
        <v>-0.63853592848652596</v>
      </c>
      <c r="AS38" s="4">
        <v>-8.6105998894919503E-2</v>
      </c>
      <c r="AT38" s="4">
        <v>-1.27070694851501E-2</v>
      </c>
      <c r="AU38" s="4">
        <v>1</v>
      </c>
      <c r="AV38" s="4">
        <v>-0.26250545211201098</v>
      </c>
      <c r="AW38" s="4">
        <v>-4.39675055360636E-2</v>
      </c>
      <c r="AX38" s="4">
        <v>-4.1660725595073098E-2</v>
      </c>
      <c r="AY38" s="4">
        <v>-6.8989245110838995E-2</v>
      </c>
      <c r="AZ38" s="4">
        <v>6.0573351278163101E-2</v>
      </c>
      <c r="BA38" s="4">
        <v>-0.26963068235014997</v>
      </c>
      <c r="BB38" s="4">
        <v>-3.8036895080012902E-3</v>
      </c>
      <c r="BC38" s="4">
        <v>3.9760600172081197E-2</v>
      </c>
      <c r="BD38" s="4">
        <v>-1.28676616091263E-3</v>
      </c>
      <c r="BE38" s="4">
        <v>2.8357160178682601E-3</v>
      </c>
      <c r="BF38" s="4">
        <v>-3.7507773820650799E-2</v>
      </c>
    </row>
    <row r="39" spans="1:58" x14ac:dyDescent="0.2">
      <c r="A39" s="5" t="s">
        <v>46</v>
      </c>
      <c r="B39" s="5">
        <v>-2.1600000000000001E-2</v>
      </c>
      <c r="C39" s="5">
        <f>ABS(B39)</f>
        <v>2.1600000000000001E-2</v>
      </c>
      <c r="D39" s="5">
        <v>6.0000000000000001E-3</v>
      </c>
      <c r="E39" s="5">
        <v>-3.359</v>
      </c>
      <c r="F39" s="5">
        <v>1E-3</v>
      </c>
      <c r="G39" s="5">
        <v>-3.4000000000000002E-2</v>
      </c>
      <c r="H39" s="5">
        <v>-8.9999999999999993E-3</v>
      </c>
      <c r="J39" s="2"/>
      <c r="K39" s="7" t="s">
        <v>40</v>
      </c>
      <c r="L39" s="4">
        <v>-6.8305199678628699E-3</v>
      </c>
      <c r="M39" s="4">
        <v>-4.5450315719076102E-2</v>
      </c>
      <c r="N39" s="4">
        <v>5.2437614321699504E-3</v>
      </c>
      <c r="O39" s="4">
        <v>5.4458728917369102E-2</v>
      </c>
      <c r="P39" s="4">
        <v>-0.136046559459022</v>
      </c>
      <c r="Q39" s="4">
        <v>-0.11088875941280001</v>
      </c>
      <c r="R39" s="4">
        <v>5.0529835697983704E-3</v>
      </c>
      <c r="S39" s="4">
        <v>-6.2005248507241803E-2</v>
      </c>
      <c r="T39" s="4">
        <v>-8.13810887381234E-2</v>
      </c>
      <c r="U39" s="4">
        <v>0.18357358920311401</v>
      </c>
      <c r="V39" s="4">
        <v>-4.7464183998978601E-2</v>
      </c>
      <c r="W39" s="4">
        <v>-4.2591910014833602E-3</v>
      </c>
      <c r="X39" s="4">
        <v>0.209099557430769</v>
      </c>
      <c r="Y39" s="4">
        <v>-0.137704268569601</v>
      </c>
      <c r="Z39" s="4">
        <v>-5.1339186261035598E-2</v>
      </c>
      <c r="AA39" s="4">
        <v>-2.65386718418236E-2</v>
      </c>
      <c r="AB39" s="4">
        <v>0.18089134760370501</v>
      </c>
      <c r="AC39" s="4">
        <v>6.1781213735808103E-2</v>
      </c>
      <c r="AD39" s="4">
        <v>8.5705003845972794E-3</v>
      </c>
      <c r="AE39" s="4">
        <v>5.98605234373245E-3</v>
      </c>
      <c r="AF39" s="4">
        <v>6.08578340220301E-2</v>
      </c>
      <c r="AG39" s="4">
        <v>1.62970491844507E-3</v>
      </c>
      <c r="AH39" s="4">
        <v>-2.6944283326269001E-2</v>
      </c>
      <c r="AI39" s="4">
        <v>-0.136046559459022</v>
      </c>
      <c r="AJ39" s="4">
        <v>-5.2102659786630199E-3</v>
      </c>
      <c r="AK39" s="4">
        <v>3.6631047881185402E-2</v>
      </c>
      <c r="AL39" s="4">
        <v>2.3156932948043E-2</v>
      </c>
      <c r="AM39" s="4">
        <v>-5.20249298477048E-2</v>
      </c>
      <c r="AN39" s="4">
        <v>0.10584845840882</v>
      </c>
      <c r="AO39" s="4">
        <v>-2.4505258277271302E-3</v>
      </c>
      <c r="AP39" s="4">
        <v>-8.7742959946650503E-2</v>
      </c>
      <c r="AQ39" s="4">
        <v>-0.242996861958303</v>
      </c>
      <c r="AR39" s="4">
        <v>-0.16131774630005799</v>
      </c>
      <c r="AS39" s="4">
        <v>0.71668404308279898</v>
      </c>
      <c r="AT39" s="4">
        <v>0.25485380495265503</v>
      </c>
      <c r="AU39" s="4">
        <v>-0.26250545211201098</v>
      </c>
      <c r="AV39" s="4">
        <v>1</v>
      </c>
      <c r="AW39" s="4">
        <v>1.8133263540049899E-3</v>
      </c>
      <c r="AX39" s="4">
        <v>-1.5988782066237299E-4</v>
      </c>
      <c r="AY39" s="4">
        <v>7.1649967457774202E-2</v>
      </c>
      <c r="AZ39" s="4">
        <v>-4.0225438087404301E-2</v>
      </c>
      <c r="BA39" s="4">
        <v>-7.1037758343557106E-2</v>
      </c>
      <c r="BB39" s="4">
        <v>-1.58176584598136E-3</v>
      </c>
      <c r="BC39" s="4">
        <v>1.10759716733944E-2</v>
      </c>
      <c r="BD39" s="4">
        <v>-3.5537953202246703E-2</v>
      </c>
      <c r="BE39" s="4">
        <v>1.25441314135864E-2</v>
      </c>
      <c r="BF39" s="4">
        <v>-4.3635268163990599E-3</v>
      </c>
    </row>
    <row r="40" spans="1:58" hidden="1" x14ac:dyDescent="0.2">
      <c r="A40" s="3" t="s">
        <v>45</v>
      </c>
      <c r="B40" s="3">
        <v>-2.06E-2</v>
      </c>
      <c r="C40" s="3">
        <f>ABS(B40)</f>
        <v>2.06E-2</v>
      </c>
      <c r="D40" s="3">
        <v>1.2E-2</v>
      </c>
      <c r="E40" s="3">
        <v>-1.66</v>
      </c>
      <c r="F40" s="3">
        <v>9.6999999999999906E-2</v>
      </c>
      <c r="G40" s="3">
        <v>-4.4999999999999998E-2</v>
      </c>
      <c r="H40" s="3">
        <v>4.0000000000000001E-3</v>
      </c>
      <c r="J40" s="2"/>
      <c r="K40" s="6" t="s">
        <v>54</v>
      </c>
      <c r="L40" s="4">
        <v>1.46207218518125E-2</v>
      </c>
      <c r="M40" s="4">
        <v>3.1485532202991801E-2</v>
      </c>
      <c r="N40" s="4">
        <v>-3.1901601105786201E-2</v>
      </c>
      <c r="O40" s="4">
        <v>1.71693263007008E-2</v>
      </c>
      <c r="P40" s="4">
        <v>-1.11991988038425E-2</v>
      </c>
      <c r="Q40" s="4">
        <v>-3.3249767726573197E-2</v>
      </c>
      <c r="R40" s="4">
        <v>-3.1960528617230997E-2</v>
      </c>
      <c r="S40" s="4">
        <v>8.38856219374263E-3</v>
      </c>
      <c r="T40" s="4">
        <v>0.105333022563429</v>
      </c>
      <c r="U40" s="4">
        <v>4.3510365608661797E-2</v>
      </c>
      <c r="V40" s="4">
        <v>3.2842500985091803E-2</v>
      </c>
      <c r="W40" s="4">
        <v>-1.7159944998945301E-2</v>
      </c>
      <c r="X40" s="4">
        <v>-3.0311174459954699E-2</v>
      </c>
      <c r="Y40" s="4">
        <v>-9.2293593093888907E-3</v>
      </c>
      <c r="Z40" s="4">
        <v>-3.8552010736024503E-2</v>
      </c>
      <c r="AA40" s="4">
        <v>4.7646813682367697E-4</v>
      </c>
      <c r="AB40" s="4">
        <v>3.9905630076161998E-2</v>
      </c>
      <c r="AC40" s="4">
        <v>-0.10263653401244401</v>
      </c>
      <c r="AD40" s="4">
        <v>-7.7958770811445602E-2</v>
      </c>
      <c r="AE40" s="4">
        <v>3.5211916672009902E-2</v>
      </c>
      <c r="AF40" s="4">
        <v>-0.108489114472875</v>
      </c>
      <c r="AG40" s="4">
        <v>0.25011071795455803</v>
      </c>
      <c r="AH40" s="4">
        <v>9.2532983645650504E-2</v>
      </c>
      <c r="AI40" s="4">
        <v>-1.11991988038425E-2</v>
      </c>
      <c r="AJ40" s="4">
        <v>1.7425064896894899E-3</v>
      </c>
      <c r="AK40" s="4">
        <v>5.80455416245855E-2</v>
      </c>
      <c r="AL40" s="4">
        <v>-1.7389301408842199E-2</v>
      </c>
      <c r="AM40" s="4">
        <v>-5.7469194471999101E-2</v>
      </c>
      <c r="AN40" s="4">
        <v>-7.6153925708252496E-2</v>
      </c>
      <c r="AO40" s="4">
        <v>-3.9027002155701401E-3</v>
      </c>
      <c r="AP40" s="4">
        <v>0.11944814575642</v>
      </c>
      <c r="AQ40" s="4">
        <v>-5.0663836572703999E-2</v>
      </c>
      <c r="AR40" s="4">
        <v>-2.3180296863993099E-2</v>
      </c>
      <c r="AS40" s="4">
        <v>1.1826286505686401E-2</v>
      </c>
      <c r="AT40" s="4">
        <v>3.6234985963443001E-3</v>
      </c>
      <c r="AU40" s="4">
        <v>-4.39675055360636E-2</v>
      </c>
      <c r="AV40" s="4">
        <v>1.8133263540049899E-3</v>
      </c>
      <c r="AW40" s="4">
        <v>1</v>
      </c>
      <c r="AX40" s="4">
        <v>0.964700769276429</v>
      </c>
      <c r="AY40" s="4">
        <v>-0.159537773166428</v>
      </c>
      <c r="AZ40" s="4">
        <v>3.6559090924860198E-2</v>
      </c>
      <c r="BA40" s="4">
        <v>0.119244682484653</v>
      </c>
      <c r="BB40" s="4">
        <v>4.6789154559984201E-3</v>
      </c>
      <c r="BC40" s="4">
        <v>5.1931256284982803E-2</v>
      </c>
      <c r="BD40" s="4">
        <v>-1.6821669869704001E-2</v>
      </c>
      <c r="BE40" s="4">
        <v>-2.5691216737552102E-3</v>
      </c>
      <c r="BF40" s="4">
        <v>3.9902964603305297E-3</v>
      </c>
    </row>
    <row r="41" spans="1:58" hidden="1" x14ac:dyDescent="0.2">
      <c r="A41" s="3" t="s">
        <v>30</v>
      </c>
      <c r="B41" s="3">
        <v>-1.8100000000000002E-2</v>
      </c>
      <c r="C41" s="3">
        <f>ABS(B41)</f>
        <v>1.8100000000000002E-2</v>
      </c>
      <c r="D41" s="3"/>
      <c r="E41" s="3"/>
      <c r="F41" s="3"/>
      <c r="G41" s="3"/>
      <c r="H41" s="3"/>
      <c r="J41" s="2"/>
      <c r="K41" s="7" t="s">
        <v>42</v>
      </c>
      <c r="L41" s="4">
        <v>1.8714328497633301E-2</v>
      </c>
      <c r="M41" s="4">
        <v>3.0481744062285199E-2</v>
      </c>
      <c r="N41" s="4">
        <v>-3.1734633648240501E-2</v>
      </c>
      <c r="O41" s="4">
        <v>1.8409101124178699E-2</v>
      </c>
      <c r="P41" s="4">
        <v>-5.5647590199248602E-3</v>
      </c>
      <c r="Q41" s="4">
        <v>-3.0344726088093799E-2</v>
      </c>
      <c r="R41" s="4">
        <v>-3.1780312830358197E-2</v>
      </c>
      <c r="S41" s="4">
        <v>1.3515756465321599E-2</v>
      </c>
      <c r="T41" s="4">
        <v>0.100513953795258</v>
      </c>
      <c r="U41" s="4">
        <v>3.2648922009668298E-2</v>
      </c>
      <c r="V41" s="4">
        <v>3.1728480173120702E-2</v>
      </c>
      <c r="W41" s="4">
        <v>-1.4961887142185701E-2</v>
      </c>
      <c r="X41" s="4">
        <v>-2.7150488298586399E-2</v>
      </c>
      <c r="Y41" s="4">
        <v>-3.7649500370227299E-3</v>
      </c>
      <c r="Z41" s="4">
        <v>-3.7238136151572003E-2</v>
      </c>
      <c r="AA41" s="4">
        <v>3.67898591564361E-3</v>
      </c>
      <c r="AB41" s="4">
        <v>3.1950163393860698E-2</v>
      </c>
      <c r="AC41" s="4">
        <v>-0.103376344582294</v>
      </c>
      <c r="AD41" s="4">
        <v>-7.3740728241827702E-2</v>
      </c>
      <c r="AE41" s="4">
        <v>3.4092956007680801E-2</v>
      </c>
      <c r="AF41" s="4">
        <v>-0.10805204275472501</v>
      </c>
      <c r="AG41" s="4">
        <v>0.24616432573470901</v>
      </c>
      <c r="AH41" s="4">
        <v>9.0777885614320694E-2</v>
      </c>
      <c r="AI41" s="4">
        <v>-5.5647590199248602E-3</v>
      </c>
      <c r="AJ41" s="4">
        <v>6.1284651640195105E-4</v>
      </c>
      <c r="AK41" s="4">
        <v>5.7406857758453798E-2</v>
      </c>
      <c r="AL41" s="4">
        <v>-1.66817386511952E-2</v>
      </c>
      <c r="AM41" s="4">
        <v>-5.6832940604009403E-2</v>
      </c>
      <c r="AN41" s="4">
        <v>-7.0300047665013396E-2</v>
      </c>
      <c r="AO41" s="4">
        <v>-3.6697907294317498E-3</v>
      </c>
      <c r="AP41" s="4">
        <v>0.112664295949662</v>
      </c>
      <c r="AQ41" s="4">
        <v>-4.6140158044003302E-2</v>
      </c>
      <c r="AR41" s="4">
        <v>-1.9953288184277301E-2</v>
      </c>
      <c r="AS41" s="4">
        <v>8.3176755249704994E-3</v>
      </c>
      <c r="AT41" s="4">
        <v>-1.1552852229123299E-3</v>
      </c>
      <c r="AU41" s="4">
        <v>-4.1660725595073098E-2</v>
      </c>
      <c r="AV41" s="4">
        <v>-1.5988782066237299E-4</v>
      </c>
      <c r="AW41" s="4">
        <v>0.964700769276429</v>
      </c>
      <c r="AX41" s="4">
        <v>1</v>
      </c>
      <c r="AY41" s="4">
        <v>-0.15390621250257699</v>
      </c>
      <c r="AZ41" s="4">
        <v>3.9995617875172501E-2</v>
      </c>
      <c r="BA41" s="4">
        <v>0.113286788366214</v>
      </c>
      <c r="BB41" s="4">
        <v>4.9559457510339596E-3</v>
      </c>
      <c r="BC41" s="4">
        <v>5.58457951690619E-2</v>
      </c>
      <c r="BD41" s="4">
        <v>-1.6277898665027601E-2</v>
      </c>
      <c r="BE41" s="4">
        <v>-2.7424306436943701E-3</v>
      </c>
      <c r="BF41" s="4">
        <v>7.02750944393816E-4</v>
      </c>
    </row>
    <row r="42" spans="1:58" x14ac:dyDescent="0.2">
      <c r="A42" s="5" t="s">
        <v>41</v>
      </c>
      <c r="B42" s="5">
        <v>1.5599999999999999E-2</v>
      </c>
      <c r="C42" s="5">
        <f>ABS(B42)</f>
        <v>1.5599999999999999E-2</v>
      </c>
      <c r="D42" s="5">
        <v>73600000000000</v>
      </c>
      <c r="E42" s="9">
        <v>2.1199999999999999E-16</v>
      </c>
      <c r="F42" s="5">
        <v>1</v>
      </c>
      <c r="G42" s="5">
        <v>-144000000000000</v>
      </c>
      <c r="H42" s="5">
        <v>144000000000000</v>
      </c>
      <c r="J42" s="2"/>
      <c r="K42" s="7" t="s">
        <v>45</v>
      </c>
      <c r="L42" s="4">
        <v>-8.0764334188213494E-2</v>
      </c>
      <c r="M42" s="4">
        <v>-3.7127433162820703E-2</v>
      </c>
      <c r="N42" s="4">
        <v>-3.4679262480544003E-2</v>
      </c>
      <c r="O42" s="4">
        <v>2.5639178481414698E-2</v>
      </c>
      <c r="P42" s="4">
        <v>-0.135644882810842</v>
      </c>
      <c r="Q42" s="4">
        <v>-0.104155386594787</v>
      </c>
      <c r="R42" s="4">
        <v>-3.44358357860114E-2</v>
      </c>
      <c r="S42" s="4">
        <v>-6.2604337327053894E-2</v>
      </c>
      <c r="T42" s="4">
        <v>-6.3673851925098404E-2</v>
      </c>
      <c r="U42" s="4">
        <v>0.34328676404698</v>
      </c>
      <c r="V42" s="4">
        <v>-3.6126991437203999E-2</v>
      </c>
      <c r="W42" s="4">
        <v>-2.18029285558165E-2</v>
      </c>
      <c r="X42" s="4">
        <v>-5.2146375521244598E-2</v>
      </c>
      <c r="Y42" s="4">
        <v>-0.14371513798409499</v>
      </c>
      <c r="Z42" s="4">
        <v>-3.60251216750982E-2</v>
      </c>
      <c r="AA42" s="4">
        <v>-5.8990256670173699E-2</v>
      </c>
      <c r="AB42" s="4">
        <v>0.10993651264573499</v>
      </c>
      <c r="AC42" s="4">
        <v>0.72587814100804005</v>
      </c>
      <c r="AD42" s="4">
        <v>-0.27338624502701397</v>
      </c>
      <c r="AE42" s="4">
        <v>1.6287326457462298E-2</v>
      </c>
      <c r="AF42" s="4">
        <v>0.72064870371497802</v>
      </c>
      <c r="AG42" s="4">
        <v>-1.84615499993473E-2</v>
      </c>
      <c r="AH42" s="4">
        <v>-4.9877549199483201E-2</v>
      </c>
      <c r="AI42" s="4">
        <v>-0.135644882810842</v>
      </c>
      <c r="AJ42" s="4">
        <v>-6.4651843461471098E-3</v>
      </c>
      <c r="AK42" s="4">
        <v>-0.261927675190325</v>
      </c>
      <c r="AL42" s="4">
        <v>-2.1453161804680501E-2</v>
      </c>
      <c r="AM42" s="4">
        <v>0.30953389029905698</v>
      </c>
      <c r="AN42" s="4">
        <v>-9.6427692011207697E-2</v>
      </c>
      <c r="AO42" s="4">
        <v>-2.5337958451241401E-3</v>
      </c>
      <c r="AP42" s="4">
        <v>-7.3057152999611602E-2</v>
      </c>
      <c r="AQ42" s="4">
        <v>-0.126570183198322</v>
      </c>
      <c r="AR42" s="4">
        <v>-4.9638666809414499E-2</v>
      </c>
      <c r="AS42" s="4">
        <v>0.118978901341699</v>
      </c>
      <c r="AT42" s="4">
        <v>0.10185803859336599</v>
      </c>
      <c r="AU42" s="4">
        <v>-6.8989245110838995E-2</v>
      </c>
      <c r="AV42" s="4">
        <v>7.1649967457774202E-2</v>
      </c>
      <c r="AW42" s="4">
        <v>-0.159537773166428</v>
      </c>
      <c r="AX42" s="4">
        <v>-0.15390621250257699</v>
      </c>
      <c r="AY42" s="4">
        <v>1</v>
      </c>
      <c r="AZ42" s="4">
        <v>-0.15216578421719101</v>
      </c>
      <c r="BA42" s="4">
        <v>-9.2594945944994497E-2</v>
      </c>
      <c r="BB42" s="4">
        <v>3.3050263289630798E-3</v>
      </c>
      <c r="BC42" s="4">
        <v>-3.3060708819400999E-3</v>
      </c>
      <c r="BD42" s="4">
        <v>-2.62586167746739E-2</v>
      </c>
      <c r="BE42" s="4">
        <v>4.2062738712380497E-2</v>
      </c>
      <c r="BF42" s="4">
        <v>-2.4068499423049901E-2</v>
      </c>
    </row>
    <row r="43" spans="1:58" hidden="1" x14ac:dyDescent="0.2">
      <c r="A43" s="3" t="s">
        <v>43</v>
      </c>
      <c r="B43" s="3">
        <v>1.5599999999999999E-2</v>
      </c>
      <c r="C43" s="3">
        <f>ABS(B43)</f>
        <v>1.5599999999999999E-2</v>
      </c>
      <c r="D43" s="3">
        <v>73600000000000</v>
      </c>
      <c r="E43" s="10">
        <v>2.1199999999999999E-16</v>
      </c>
      <c r="F43" s="3">
        <v>1</v>
      </c>
      <c r="G43" s="3">
        <v>-144000000000000</v>
      </c>
      <c r="H43" s="3">
        <v>144000000000000</v>
      </c>
      <c r="J43" s="2"/>
      <c r="K43" s="7" t="s">
        <v>47</v>
      </c>
      <c r="L43" s="4">
        <v>0.63045278311571396</v>
      </c>
      <c r="M43" s="4">
        <v>-3.9656119782124799E-2</v>
      </c>
      <c r="N43" s="4">
        <v>-5.1869620127074002E-2</v>
      </c>
      <c r="O43" s="4">
        <v>0.36902531585058801</v>
      </c>
      <c r="P43" s="4">
        <v>8.3702704120425894E-2</v>
      </c>
      <c r="Q43" s="4">
        <v>0.11700457889898599</v>
      </c>
      <c r="R43" s="4">
        <v>-5.3814997722055002E-2</v>
      </c>
      <c r="S43" s="4">
        <v>6.5390940865549502E-2</v>
      </c>
      <c r="T43" s="4">
        <v>-0.10292812638929399</v>
      </c>
      <c r="U43" s="4">
        <v>-0.173913951367583</v>
      </c>
      <c r="V43" s="4">
        <v>-6.0844074660357801E-2</v>
      </c>
      <c r="W43" s="4">
        <v>1.76301289230874E-2</v>
      </c>
      <c r="X43" s="4">
        <v>4.1847682941744097E-2</v>
      </c>
      <c r="Y43" s="4">
        <v>8.4667293926163498E-2</v>
      </c>
      <c r="Z43" s="4">
        <v>-2.5860872773928998E-3</v>
      </c>
      <c r="AA43" s="4">
        <v>4.8456709208208902E-2</v>
      </c>
      <c r="AB43" s="4">
        <v>-8.4834877323204202E-2</v>
      </c>
      <c r="AC43" s="4">
        <v>-0.159940604771421</v>
      </c>
      <c r="AD43" s="4">
        <v>8.0235363597028805E-2</v>
      </c>
      <c r="AE43" s="4">
        <v>-1.1388983891181301E-2</v>
      </c>
      <c r="AF43" s="4">
        <v>-0.16071442159649901</v>
      </c>
      <c r="AG43" s="4">
        <v>6.9728660084011795E-2</v>
      </c>
      <c r="AH43" s="4">
        <v>1.31383808250678E-2</v>
      </c>
      <c r="AI43" s="4">
        <v>8.3702704120425894E-2</v>
      </c>
      <c r="AJ43" s="4">
        <v>-1.29574922467763E-2</v>
      </c>
      <c r="AK43" s="4">
        <v>0.113255427959658</v>
      </c>
      <c r="AL43" s="4">
        <v>-2.6892974800510401E-2</v>
      </c>
      <c r="AM43" s="4">
        <v>-0.111786057011346</v>
      </c>
      <c r="AN43" s="4">
        <v>0.20601426744312201</v>
      </c>
      <c r="AO43" s="4">
        <v>-2.59316613370477E-3</v>
      </c>
      <c r="AP43" s="4">
        <v>-0.16487995551833201</v>
      </c>
      <c r="AQ43" s="4">
        <v>9.4851000444684599E-2</v>
      </c>
      <c r="AR43" s="4">
        <v>0.11028486516104501</v>
      </c>
      <c r="AS43" s="4">
        <v>-7.3184239779001098E-2</v>
      </c>
      <c r="AT43" s="4">
        <v>-5.0728594995391299E-2</v>
      </c>
      <c r="AU43" s="4">
        <v>6.0573351278163101E-2</v>
      </c>
      <c r="AV43" s="4">
        <v>-4.0225438087404301E-2</v>
      </c>
      <c r="AW43" s="4">
        <v>3.6559090924860198E-2</v>
      </c>
      <c r="AX43" s="4">
        <v>3.9995617875172501E-2</v>
      </c>
      <c r="AY43" s="4">
        <v>-0.15216578421719101</v>
      </c>
      <c r="AZ43" s="4">
        <v>1</v>
      </c>
      <c r="BA43" s="4">
        <v>-6.1005099647307099E-3</v>
      </c>
      <c r="BB43" s="4">
        <v>3.5069033559916099E-3</v>
      </c>
      <c r="BC43" s="4">
        <v>5.3398735010856801E-3</v>
      </c>
      <c r="BD43" s="4">
        <v>1.7925339718815901E-2</v>
      </c>
      <c r="BE43" s="4">
        <v>-3.04969420647122E-2</v>
      </c>
      <c r="BF43" s="4">
        <v>-3.7727983284941602E-3</v>
      </c>
    </row>
    <row r="44" spans="1:58" x14ac:dyDescent="0.2">
      <c r="A44" s="5" t="s">
        <v>44</v>
      </c>
      <c r="B44" s="5">
        <v>1.2500000000000001E-2</v>
      </c>
      <c r="C44" s="5">
        <f>ABS(B44)</f>
        <v>1.2500000000000001E-2</v>
      </c>
      <c r="D44" s="5">
        <v>1E-3</v>
      </c>
      <c r="E44" s="5">
        <v>20.055999999999901</v>
      </c>
      <c r="F44" s="5">
        <v>0</v>
      </c>
      <c r="G44" s="5">
        <v>1.0999999999999999E-2</v>
      </c>
      <c r="H44" s="5">
        <v>1.39999999999999E-2</v>
      </c>
      <c r="J44" s="2"/>
      <c r="K44" s="7" t="s">
        <v>48</v>
      </c>
      <c r="L44" s="4">
        <v>-9.2228794824847304E-2</v>
      </c>
      <c r="M44" s="4">
        <v>0.42263288366071899</v>
      </c>
      <c r="N44" s="4">
        <v>0.38263820383471198</v>
      </c>
      <c r="O44" s="4">
        <v>-0.29190496092810098</v>
      </c>
      <c r="P44" s="4">
        <v>2.0558880192947201E-2</v>
      </c>
      <c r="Q44" s="4">
        <v>-0.18836397991169801</v>
      </c>
      <c r="R44" s="4">
        <v>0.38366304318099897</v>
      </c>
      <c r="S44" s="4">
        <v>-0.116976439217685</v>
      </c>
      <c r="T44" s="4">
        <v>0.440614078288799</v>
      </c>
      <c r="U44" s="4">
        <v>-0.19155257061856201</v>
      </c>
      <c r="V44" s="4">
        <v>0.44132987181879202</v>
      </c>
      <c r="W44" s="4">
        <v>-5.6862313007272999E-2</v>
      </c>
      <c r="X44" s="4">
        <v>-0.13288948821503499</v>
      </c>
      <c r="Y44" s="4">
        <v>2.2814496791740201E-2</v>
      </c>
      <c r="Z44" s="4">
        <v>-2.6378575018055999E-2</v>
      </c>
      <c r="AA44" s="4">
        <v>-1.8134270869098999E-2</v>
      </c>
      <c r="AB44" s="4">
        <v>1.50823089011063E-2</v>
      </c>
      <c r="AC44" s="4">
        <v>-9.4836487432472596E-2</v>
      </c>
      <c r="AD44" s="4">
        <v>1.3935557506247399E-2</v>
      </c>
      <c r="AE44" s="4">
        <v>1.4947334998605901E-2</v>
      </c>
      <c r="AF44" s="4">
        <v>-9.7056761300002806E-2</v>
      </c>
      <c r="AG44" s="4">
        <v>0.15292337880437301</v>
      </c>
      <c r="AH44" s="4">
        <v>0.15764860766215399</v>
      </c>
      <c r="AI44" s="4">
        <v>2.0558880192947201E-2</v>
      </c>
      <c r="AJ44" s="4">
        <v>2.10446728071867E-2</v>
      </c>
      <c r="AK44" s="4">
        <v>-4.9574161232683198E-2</v>
      </c>
      <c r="AL44" s="4">
        <v>0.20133757174394501</v>
      </c>
      <c r="AM44" s="4">
        <v>-5.0620688551027103E-2</v>
      </c>
      <c r="AN44" s="4">
        <v>-0.699655608740408</v>
      </c>
      <c r="AO44" s="4">
        <v>2.1337350316405798E-3</v>
      </c>
      <c r="AP44" s="4">
        <v>0.81328029801087398</v>
      </c>
      <c r="AQ44" s="4">
        <v>-0.243190922259089</v>
      </c>
      <c r="AR44" s="4">
        <v>-0.14809227899986699</v>
      </c>
      <c r="AS44" s="4">
        <v>-9.1225997551383803E-2</v>
      </c>
      <c r="AT44" s="4">
        <v>-4.0952743079509503E-2</v>
      </c>
      <c r="AU44" s="4">
        <v>-0.26963068235014997</v>
      </c>
      <c r="AV44" s="4">
        <v>-7.1037758343557106E-2</v>
      </c>
      <c r="AW44" s="4">
        <v>0.119244682484653</v>
      </c>
      <c r="AX44" s="4">
        <v>0.113286788366214</v>
      </c>
      <c r="AY44" s="4">
        <v>-9.2594945944994497E-2</v>
      </c>
      <c r="AZ44" s="4">
        <v>-6.1005099647307099E-3</v>
      </c>
      <c r="BA44" s="4">
        <v>1</v>
      </c>
      <c r="BB44" s="4">
        <v>4.9584739189260398E-4</v>
      </c>
      <c r="BC44" s="4">
        <v>-1.66109268337668E-2</v>
      </c>
      <c r="BD44" s="4">
        <v>-1.20789135053016E-3</v>
      </c>
      <c r="BE44" s="4">
        <v>-4.9700734938291202E-3</v>
      </c>
      <c r="BF44" s="4">
        <v>2.5919463169197299E-2</v>
      </c>
    </row>
    <row r="45" spans="1:58" x14ac:dyDescent="0.2">
      <c r="A45" s="5" t="s">
        <v>42</v>
      </c>
      <c r="B45" s="5">
        <v>-9.7999999999999997E-3</v>
      </c>
      <c r="C45" s="5">
        <f>ABS(B45)</f>
        <v>9.7999999999999997E-3</v>
      </c>
      <c r="D45" s="5">
        <v>8.0000000000000002E-3</v>
      </c>
      <c r="E45" s="5">
        <v>-1.278</v>
      </c>
      <c r="F45" s="5">
        <v>0.20100000000000001</v>
      </c>
      <c r="G45" s="5">
        <v>-2.5000000000000001E-2</v>
      </c>
      <c r="H45" s="5">
        <v>5.0000000000000001E-3</v>
      </c>
      <c r="J45" s="2"/>
      <c r="K45" s="6" t="s">
        <v>55</v>
      </c>
      <c r="L45" s="4">
        <v>6.1523135010876804E-3</v>
      </c>
      <c r="M45" s="4">
        <v>-1.1551104716936199E-3</v>
      </c>
      <c r="N45" s="4">
        <v>-1.0555740081545999E-3</v>
      </c>
      <c r="O45" s="4">
        <v>8.5588397047608802E-3</v>
      </c>
      <c r="P45" s="4">
        <v>-1.8345829694514299E-3</v>
      </c>
      <c r="Q45" s="4">
        <v>2.8563353491009E-4</v>
      </c>
      <c r="R45" s="4">
        <v>-1.0545578055840799E-3</v>
      </c>
      <c r="S45" s="4">
        <v>-1.7096458768886299E-3</v>
      </c>
      <c r="T45" s="4">
        <v>-2.25432849415679E-3</v>
      </c>
      <c r="U45" s="4">
        <v>5.0512162934708204E-3</v>
      </c>
      <c r="V45" s="4">
        <v>-1.1566530989333601E-3</v>
      </c>
      <c r="W45" s="4">
        <v>-7.6105023633864103E-4</v>
      </c>
      <c r="X45" s="4">
        <v>-1.9923097846034198E-3</v>
      </c>
      <c r="Y45" s="4">
        <v>-1.69350833217943E-3</v>
      </c>
      <c r="Z45" s="4">
        <v>-1.49940921657761E-3</v>
      </c>
      <c r="AA45" s="4">
        <v>-2.2561164776060002E-3</v>
      </c>
      <c r="AB45" s="4">
        <v>1.7116653615524399E-3</v>
      </c>
      <c r="AC45" s="4">
        <v>2.9478796192925999E-3</v>
      </c>
      <c r="AD45" s="4">
        <v>-5.8246694708449299E-4</v>
      </c>
      <c r="AE45" s="4">
        <v>-4.50127738170998E-4</v>
      </c>
      <c r="AF45" s="4">
        <v>2.9671459221881601E-3</v>
      </c>
      <c r="AG45" s="4">
        <v>4.0755715162363298E-3</v>
      </c>
      <c r="AH45" s="4">
        <v>4.4623637136475503E-3</v>
      </c>
      <c r="AI45" s="4">
        <v>-1.8345829694514299E-3</v>
      </c>
      <c r="AJ45" s="4">
        <v>-2.8513198140854698E-4</v>
      </c>
      <c r="AK45" s="4">
        <v>-4.1536718870628202E-3</v>
      </c>
      <c r="AL45" s="4">
        <v>-6.08940400865919E-4</v>
      </c>
      <c r="AM45" s="4">
        <v>5.0881211872871599E-3</v>
      </c>
      <c r="AN45" s="4">
        <v>-5.8440608412350199E-4</v>
      </c>
      <c r="AO45" s="4">
        <v>-5.84475542627121E-5</v>
      </c>
      <c r="AP45" s="4">
        <v>-2.3204058012526599E-3</v>
      </c>
      <c r="AQ45" s="4">
        <v>-3.3346977951859598E-3</v>
      </c>
      <c r="AR45" s="4">
        <v>4.3441311701725204E-3</v>
      </c>
      <c r="AS45" s="4">
        <v>-1.8651988866167199E-3</v>
      </c>
      <c r="AT45" s="4">
        <v>-7.9170493855194402E-4</v>
      </c>
      <c r="AU45" s="4">
        <v>-3.8036895080012902E-3</v>
      </c>
      <c r="AV45" s="4">
        <v>-1.58176584598136E-3</v>
      </c>
      <c r="AW45" s="4">
        <v>4.6789154559984201E-3</v>
      </c>
      <c r="AX45" s="4">
        <v>4.9559457510339596E-3</v>
      </c>
      <c r="AY45" s="4">
        <v>3.3050263289630798E-3</v>
      </c>
      <c r="AZ45" s="4">
        <v>3.5069033559916099E-3</v>
      </c>
      <c r="BA45" s="4">
        <v>4.9584739189260398E-4</v>
      </c>
      <c r="BB45" s="4">
        <v>1</v>
      </c>
      <c r="BC45" s="4">
        <v>7.4156086647089097E-7</v>
      </c>
      <c r="BD45" s="4">
        <v>1.5781558339904101E-3</v>
      </c>
      <c r="BE45" s="4">
        <v>1.36663994556199E-3</v>
      </c>
      <c r="BF45" s="4">
        <v>-2.3409445973766102E-3</v>
      </c>
    </row>
    <row r="46" spans="1:58" hidden="1" x14ac:dyDescent="0.2">
      <c r="A46" s="3" t="s">
        <v>22</v>
      </c>
      <c r="B46" s="3">
        <v>-8.5000000000000006E-3</v>
      </c>
      <c r="C46" s="3">
        <f>ABS(B46)</f>
        <v>8.5000000000000006E-3</v>
      </c>
      <c r="D46" s="3">
        <v>1.7000000000000001E-2</v>
      </c>
      <c r="E46" s="3">
        <v>-0.50700000000000001</v>
      </c>
      <c r="F46" s="3">
        <v>0.61199999999999999</v>
      </c>
      <c r="G46" s="3">
        <v>-4.0999999999999898E-2</v>
      </c>
      <c r="H46" s="3">
        <v>2.4E-2</v>
      </c>
      <c r="J46" s="2"/>
      <c r="K46" s="6" t="s">
        <v>49</v>
      </c>
      <c r="L46" s="4">
        <v>2.41716651155418E-2</v>
      </c>
      <c r="M46" s="4">
        <v>4.7089580307687298E-2</v>
      </c>
      <c r="N46" s="4">
        <v>3.4977248632428903E-2</v>
      </c>
      <c r="O46" s="4">
        <v>-2.6477797201276899E-2</v>
      </c>
      <c r="P46" s="4">
        <v>4.7046548671078998E-2</v>
      </c>
      <c r="Q46" s="4">
        <v>-7.1683005436461297E-3</v>
      </c>
      <c r="R46" s="4">
        <v>3.4972709877007797E-2</v>
      </c>
      <c r="S46" s="4">
        <v>5.8025322637098699E-3</v>
      </c>
      <c r="T46" s="4">
        <v>-5.0334273633654898E-2</v>
      </c>
      <c r="U46" s="4">
        <v>-5.9153421929700797E-3</v>
      </c>
      <c r="V46" s="4">
        <v>4.62026162683302E-2</v>
      </c>
      <c r="W46" s="4">
        <v>2.7098436386077202E-2</v>
      </c>
      <c r="X46" s="4">
        <v>6.2362122543532898E-2</v>
      </c>
      <c r="Y46" s="4">
        <v>4.7399058762918E-2</v>
      </c>
      <c r="Z46" s="4">
        <v>-2.6565620776767999E-2</v>
      </c>
      <c r="AA46" s="4">
        <v>-1.0692083151350999E-2</v>
      </c>
      <c r="AB46" s="4">
        <v>-2.5970076650045699E-2</v>
      </c>
      <c r="AC46" s="4">
        <v>4.4964732875915703E-3</v>
      </c>
      <c r="AD46" s="4">
        <v>2.8001887799036701E-2</v>
      </c>
      <c r="AE46" s="4">
        <v>-6.6163247989378298E-3</v>
      </c>
      <c r="AF46" s="4">
        <v>6.8333055593683299E-3</v>
      </c>
      <c r="AG46" s="4">
        <v>-7.0208570961889797E-3</v>
      </c>
      <c r="AH46" s="4">
        <v>-5.1648145905586598E-2</v>
      </c>
      <c r="AI46" s="4">
        <v>4.7046548671078998E-2</v>
      </c>
      <c r="AJ46" s="4">
        <v>8.2009462580670696E-4</v>
      </c>
      <c r="AK46" s="4">
        <v>-1.99554173244894E-2</v>
      </c>
      <c r="AL46" s="4">
        <v>1.8842643391098701E-2</v>
      </c>
      <c r="AM46" s="4">
        <v>1.29117537798457E-2</v>
      </c>
      <c r="AN46" s="4">
        <v>3.5325735614362397E-4</v>
      </c>
      <c r="AO46" s="4">
        <v>-7.9189974087424898E-4</v>
      </c>
      <c r="AP46" s="4">
        <v>-7.8060297255854796E-3</v>
      </c>
      <c r="AQ46" s="4">
        <v>4.7845657821956697E-2</v>
      </c>
      <c r="AR46" s="4">
        <v>-4.1570860106227701E-2</v>
      </c>
      <c r="AS46" s="4">
        <v>-7.7753729675922897E-4</v>
      </c>
      <c r="AT46" s="4">
        <v>-8.7925195499364405E-3</v>
      </c>
      <c r="AU46" s="4">
        <v>3.9760600172081197E-2</v>
      </c>
      <c r="AV46" s="4">
        <v>1.10759716733944E-2</v>
      </c>
      <c r="AW46" s="4">
        <v>5.1931256284982803E-2</v>
      </c>
      <c r="AX46" s="4">
        <v>5.58457951690619E-2</v>
      </c>
      <c r="AY46" s="4">
        <v>-3.3060708819400999E-3</v>
      </c>
      <c r="AZ46" s="4">
        <v>5.3398735010856801E-3</v>
      </c>
      <c r="BA46" s="4">
        <v>-1.66109268337668E-2</v>
      </c>
      <c r="BB46" s="4">
        <v>7.4156086647089097E-7</v>
      </c>
      <c r="BC46" s="4">
        <v>1</v>
      </c>
      <c r="BD46" s="4">
        <v>-0.18225734369904401</v>
      </c>
      <c r="BE46" s="4">
        <v>-0.18992925020288701</v>
      </c>
      <c r="BF46" s="4">
        <v>-0.190533336241787</v>
      </c>
    </row>
    <row r="47" spans="1:58" x14ac:dyDescent="0.2">
      <c r="J47" s="2"/>
      <c r="K47" s="6" t="s">
        <v>56</v>
      </c>
      <c r="L47" s="4">
        <v>7.5986345715249495E-4</v>
      </c>
      <c r="M47" s="4">
        <v>-4.5298505275488798E-3</v>
      </c>
      <c r="N47" s="4">
        <v>-2.7851280671160501E-2</v>
      </c>
      <c r="O47" s="4">
        <v>1.8215000530435201E-2</v>
      </c>
      <c r="P47" s="4">
        <v>1.4910280217842501E-2</v>
      </c>
      <c r="Q47" s="4">
        <v>3.8231737807094698E-2</v>
      </c>
      <c r="R47" s="4">
        <v>-2.73054148313817E-2</v>
      </c>
      <c r="S47" s="4">
        <v>3.3487326865880303E-2</v>
      </c>
      <c r="T47" s="4">
        <v>1.42161193648872E-2</v>
      </c>
      <c r="U47" s="4">
        <v>-7.6946703817812198E-2</v>
      </c>
      <c r="V47" s="4">
        <v>-3.80418854292555E-3</v>
      </c>
      <c r="W47" s="4">
        <v>-3.2865898942547201E-3</v>
      </c>
      <c r="X47" s="4">
        <v>-2.4462540264630399E-2</v>
      </c>
      <c r="Y47" s="4">
        <v>1.40136904238563E-2</v>
      </c>
      <c r="Z47" s="4">
        <v>4.7069846650146303E-2</v>
      </c>
      <c r="AA47" s="4">
        <v>1.4889884942588701E-2</v>
      </c>
      <c r="AB47" s="4">
        <v>-4.0941332316726697E-2</v>
      </c>
      <c r="AC47" s="4">
        <v>-2.5926093390150302E-2</v>
      </c>
      <c r="AD47" s="4">
        <v>-5.3818313383095298E-3</v>
      </c>
      <c r="AE47" s="4">
        <v>6.0917758049085302E-3</v>
      </c>
      <c r="AF47" s="4">
        <v>-2.72423297675396E-2</v>
      </c>
      <c r="AG47" s="4">
        <v>-2.7270879181874401E-3</v>
      </c>
      <c r="AH47" s="4">
        <v>1.9645849642176399E-2</v>
      </c>
      <c r="AI47" s="4">
        <v>1.4910280217842501E-2</v>
      </c>
      <c r="AJ47" s="4">
        <v>-6.8006654635659001E-3</v>
      </c>
      <c r="AK47" s="4">
        <v>2.8162268288863299E-2</v>
      </c>
      <c r="AL47" s="4">
        <v>-1.4888319224596901E-2</v>
      </c>
      <c r="AM47" s="4">
        <v>-2.279472411426E-2</v>
      </c>
      <c r="AN47" s="4">
        <v>1.8271858477375402E-2</v>
      </c>
      <c r="AO47" s="4">
        <v>-3.4691437034543699E-3</v>
      </c>
      <c r="AP47" s="4">
        <v>-6.4515775814022397E-3</v>
      </c>
      <c r="AQ47" s="4">
        <v>7.4879336982410999E-3</v>
      </c>
      <c r="AR47" s="4">
        <v>2.8823110766289801E-2</v>
      </c>
      <c r="AS47" s="4">
        <v>-3.89431110605322E-2</v>
      </c>
      <c r="AT47" s="4">
        <v>-1.6848731602591999E-2</v>
      </c>
      <c r="AU47" s="4">
        <v>-1.28676616091263E-3</v>
      </c>
      <c r="AV47" s="4">
        <v>-3.5537953202246703E-2</v>
      </c>
      <c r="AW47" s="4">
        <v>-1.6821669869704001E-2</v>
      </c>
      <c r="AX47" s="4">
        <v>-1.6277898665027601E-2</v>
      </c>
      <c r="AY47" s="4">
        <v>-2.62586167746739E-2</v>
      </c>
      <c r="AZ47" s="4">
        <v>1.7925339718815901E-2</v>
      </c>
      <c r="BA47" s="4">
        <v>-1.20789135053016E-3</v>
      </c>
      <c r="BB47" s="4">
        <v>1.5781558339904101E-3</v>
      </c>
      <c r="BC47" s="4">
        <v>-0.18225734369904401</v>
      </c>
      <c r="BD47" s="4">
        <v>1</v>
      </c>
      <c r="BE47" s="4">
        <v>-0.138505801406967</v>
      </c>
      <c r="BF47" s="4">
        <v>-0.13894633081858501</v>
      </c>
    </row>
    <row r="48" spans="1:58" x14ac:dyDescent="0.2">
      <c r="J48" s="2"/>
      <c r="K48" s="6" t="s">
        <v>57</v>
      </c>
      <c r="L48" s="4">
        <v>-2.18212212104614E-2</v>
      </c>
      <c r="M48" s="4">
        <v>-2.26170535589004E-2</v>
      </c>
      <c r="N48" s="4">
        <v>9.5379259456181992E-3</v>
      </c>
      <c r="O48" s="4">
        <v>1.7824124297273699E-2</v>
      </c>
      <c r="P48" s="4">
        <v>-1.0755700833790899E-2</v>
      </c>
      <c r="Q48" s="4">
        <v>7.9853144583907493E-3</v>
      </c>
      <c r="R48" s="4">
        <v>9.1755413051343004E-3</v>
      </c>
      <c r="S48" s="4">
        <v>-2.01484154467657E-2</v>
      </c>
      <c r="T48" s="4">
        <v>-1.2896019955975E-2</v>
      </c>
      <c r="U48" s="4">
        <v>6.6322681915115006E-2</v>
      </c>
      <c r="V48" s="4">
        <v>-2.3306735243948998E-2</v>
      </c>
      <c r="W48" s="4">
        <v>-1.5227574979999201E-2</v>
      </c>
      <c r="X48" s="4">
        <v>-3.82062906097594E-2</v>
      </c>
      <c r="Y48" s="4">
        <v>-1.03473783180502E-2</v>
      </c>
      <c r="Z48" s="4">
        <v>-7.9092180421732293E-3</v>
      </c>
      <c r="AA48" s="4">
        <v>-4.6567497798698197E-3</v>
      </c>
      <c r="AB48" s="4">
        <v>1.22648540493777E-2</v>
      </c>
      <c r="AC48" s="4">
        <v>4.60849633348938E-2</v>
      </c>
      <c r="AD48" s="4">
        <v>-1.46123992698532E-2</v>
      </c>
      <c r="AE48" s="4">
        <v>1.46515925031029E-3</v>
      </c>
      <c r="AF48" s="4">
        <v>4.4799166571070401E-2</v>
      </c>
      <c r="AG48" s="4">
        <v>1.11844491249618E-2</v>
      </c>
      <c r="AH48" s="4">
        <v>2.3964768120979599E-3</v>
      </c>
      <c r="AI48" s="4">
        <v>-1.0755700833790899E-2</v>
      </c>
      <c r="AJ48" s="4">
        <v>8.8569707998186007E-3</v>
      </c>
      <c r="AK48" s="4">
        <v>-1.7426436504963901E-2</v>
      </c>
      <c r="AL48" s="4">
        <v>1.4563419888425899E-3</v>
      </c>
      <c r="AM48" s="4">
        <v>1.69188049348378E-2</v>
      </c>
      <c r="AN48" s="4">
        <v>-1.57114854776232E-4</v>
      </c>
      <c r="AO48" s="4">
        <v>1.1618423136929301E-3</v>
      </c>
      <c r="AP48" s="4">
        <v>-9.2008034517798293E-3</v>
      </c>
      <c r="AQ48" s="4">
        <v>-1.09141050428012E-2</v>
      </c>
      <c r="AR48" s="4">
        <v>-6.7748012001886604E-3</v>
      </c>
      <c r="AS48" s="4">
        <v>2.5061285172600301E-2</v>
      </c>
      <c r="AT48" s="4">
        <v>2.3086841485458601E-2</v>
      </c>
      <c r="AU48" s="4">
        <v>2.8357160178682601E-3</v>
      </c>
      <c r="AV48" s="4">
        <v>1.25441314135864E-2</v>
      </c>
      <c r="AW48" s="4">
        <v>-2.5691216737552102E-3</v>
      </c>
      <c r="AX48" s="4">
        <v>-2.7424306436943701E-3</v>
      </c>
      <c r="AY48" s="4">
        <v>4.2062738712380497E-2</v>
      </c>
      <c r="AZ48" s="4">
        <v>-3.04969420647122E-2</v>
      </c>
      <c r="BA48" s="4">
        <v>-4.9700734938291202E-3</v>
      </c>
      <c r="BB48" s="4">
        <v>1.36663994556199E-3</v>
      </c>
      <c r="BC48" s="4">
        <v>-0.18992925020288701</v>
      </c>
      <c r="BD48" s="4">
        <v>-0.138505801406967</v>
      </c>
      <c r="BE48" s="4">
        <v>1</v>
      </c>
      <c r="BF48" s="4">
        <v>-0.14479511165491499</v>
      </c>
    </row>
    <row r="49" spans="10:58" x14ac:dyDescent="0.2">
      <c r="J49" s="2"/>
      <c r="K49" s="6" t="s">
        <v>58</v>
      </c>
      <c r="L49" s="4">
        <v>-1.2957141520717501E-2</v>
      </c>
      <c r="M49" s="4">
        <v>-3.4000461698895701E-2</v>
      </c>
      <c r="N49" s="4">
        <v>-3.3981893283743903E-2</v>
      </c>
      <c r="O49" s="4">
        <v>1.91386617202511E-3</v>
      </c>
      <c r="P49" s="4">
        <v>-4.6286710828961103E-2</v>
      </c>
      <c r="Q49" s="4">
        <v>-1.8351238772434799E-2</v>
      </c>
      <c r="R49" s="4">
        <v>-3.4031548671619997E-2</v>
      </c>
      <c r="S49" s="4">
        <v>-1.3490790798318201E-2</v>
      </c>
      <c r="T49" s="4">
        <v>6.5288046701592606E-2</v>
      </c>
      <c r="U49" s="4">
        <v>-5.2240484329428797E-3</v>
      </c>
      <c r="V49" s="4">
        <v>-3.4619340462548102E-2</v>
      </c>
      <c r="W49" s="4">
        <v>-1.00647859651893E-2</v>
      </c>
      <c r="X49" s="4">
        <v>-8.9802644704475802E-3</v>
      </c>
      <c r="Y49" s="4">
        <v>-4.5129717071228502E-2</v>
      </c>
      <c r="Z49" s="4">
        <v>-1.12281710832909E-3</v>
      </c>
      <c r="AA49" s="4">
        <v>-1.21453006924153E-2</v>
      </c>
      <c r="AB49" s="4">
        <v>5.3175807285044098E-2</v>
      </c>
      <c r="AC49" s="4">
        <v>-3.1607398173578799E-2</v>
      </c>
      <c r="AD49" s="4">
        <v>-1.6948286968471601E-2</v>
      </c>
      <c r="AE49" s="4">
        <v>6.9058535515188202E-3</v>
      </c>
      <c r="AF49" s="4">
        <v>-3.1547333499837599E-2</v>
      </c>
      <c r="AG49" s="4">
        <v>1.9533988603023699E-2</v>
      </c>
      <c r="AH49" s="4">
        <v>7.6279785735904895E-2</v>
      </c>
      <c r="AI49" s="4">
        <v>-4.6286710828961103E-2</v>
      </c>
      <c r="AJ49" s="4">
        <v>-5.9455340003885804E-3</v>
      </c>
      <c r="AK49" s="4">
        <v>1.8421777825756099E-2</v>
      </c>
      <c r="AL49" s="4">
        <v>-1.7231231769923E-2</v>
      </c>
      <c r="AM49" s="4">
        <v>-1.0763799702956999E-2</v>
      </c>
      <c r="AN49" s="4">
        <v>-1.8719423555452801E-2</v>
      </c>
      <c r="AO49" s="4">
        <v>-1.2438232106448501E-3</v>
      </c>
      <c r="AP49" s="4">
        <v>2.6920561926534001E-2</v>
      </c>
      <c r="AQ49" s="4">
        <v>-3.7541658595142503E-2</v>
      </c>
      <c r="AR49" s="4">
        <v>2.0293515401368201E-2</v>
      </c>
      <c r="AS49" s="4">
        <v>-6.7322953829600598E-4</v>
      </c>
      <c r="AT49" s="4">
        <v>-6.92377107981263E-3</v>
      </c>
      <c r="AU49" s="4">
        <v>-3.7507773820650799E-2</v>
      </c>
      <c r="AV49" s="4">
        <v>-4.3635268163990599E-3</v>
      </c>
      <c r="AW49" s="4">
        <v>3.9902964603305297E-3</v>
      </c>
      <c r="AX49" s="4">
        <v>7.02750944393816E-4</v>
      </c>
      <c r="AY49" s="4">
        <v>-2.4068499423049901E-2</v>
      </c>
      <c r="AZ49" s="4">
        <v>-3.7727983284941602E-3</v>
      </c>
      <c r="BA49" s="4">
        <v>2.5919463169197299E-2</v>
      </c>
      <c r="BB49" s="4">
        <v>-2.3409445973766102E-3</v>
      </c>
      <c r="BC49" s="4">
        <v>-0.190533336241787</v>
      </c>
      <c r="BD49" s="4">
        <v>-0.13894633081858501</v>
      </c>
      <c r="BE49" s="4">
        <v>-0.14479511165491499</v>
      </c>
      <c r="BF49" s="4">
        <v>1</v>
      </c>
    </row>
  </sheetData>
  <autoFilter ref="A1:H46">
    <filterColumn colId="0">
      <colorFilter dxfId="0"/>
    </filterColumn>
  </autoFilter>
  <sortState ref="A2:H46">
    <sortCondition descending="1" ref="C2:C46"/>
  </sortState>
  <conditionalFormatting sqref="L3:BF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rightToLeft="1" workbookViewId="0">
      <selection activeCell="C1" sqref="C1:C26"/>
    </sheetView>
  </sheetViews>
  <sheetFormatPr defaultRowHeight="14.25" x14ac:dyDescent="0.2"/>
  <cols>
    <col min="3" max="3" width="12.5" bestFit="1" customWidth="1"/>
  </cols>
  <sheetData>
    <row r="1" spans="1:3" x14ac:dyDescent="0.2">
      <c r="A1" s="5" t="s">
        <v>7</v>
      </c>
      <c r="C1" t="str">
        <f>"'"&amp;A1&amp;"',"</f>
        <v>'PEDCOUNT',</v>
      </c>
    </row>
    <row r="2" spans="1:3" x14ac:dyDescent="0.2">
      <c r="A2" s="5" t="s">
        <v>8</v>
      </c>
      <c r="C2" t="str">
        <f t="shared" ref="C2:C26" si="0">"'"&amp;A2&amp;"',"</f>
        <v>'PEDCYLCOUNT',</v>
      </c>
    </row>
    <row r="3" spans="1:3" x14ac:dyDescent="0.2">
      <c r="A3" s="5" t="s">
        <v>15</v>
      </c>
      <c r="C3" t="str">
        <f t="shared" si="0"/>
        <v>'collis_Parked Car',</v>
      </c>
    </row>
    <row r="4" spans="1:3" x14ac:dyDescent="0.2">
      <c r="A4" s="5" t="s">
        <v>36</v>
      </c>
      <c r="C4" t="str">
        <f t="shared" si="0"/>
        <v>'rear_hit',</v>
      </c>
    </row>
    <row r="5" spans="1:3" x14ac:dyDescent="0.2">
      <c r="A5" s="5" t="s">
        <v>17</v>
      </c>
      <c r="C5" t="str">
        <f t="shared" si="0"/>
        <v>'collis_Sideswipe',</v>
      </c>
    </row>
    <row r="6" spans="1:3" x14ac:dyDescent="0.2">
      <c r="A6" s="5" t="s">
        <v>14</v>
      </c>
      <c r="C6" t="str">
        <f t="shared" si="0"/>
        <v>'collis_Other',</v>
      </c>
    </row>
    <row r="7" spans="1:3" x14ac:dyDescent="0.2">
      <c r="A7" s="5" t="s">
        <v>47</v>
      </c>
      <c r="C7" t="str">
        <f t="shared" si="0"/>
        <v>'PERSONCOUNT groups',</v>
      </c>
    </row>
    <row r="8" spans="1:3" x14ac:dyDescent="0.2">
      <c r="A8" s="5" t="s">
        <v>40</v>
      </c>
      <c r="C8" t="str">
        <f t="shared" si="0"/>
        <v>'hit_by_sideswipe',</v>
      </c>
    </row>
    <row r="9" spans="1:3" x14ac:dyDescent="0.2">
      <c r="A9" s="5" t="s">
        <v>16</v>
      </c>
      <c r="C9" t="str">
        <f t="shared" si="0"/>
        <v>'collis_Right Turn',</v>
      </c>
    </row>
    <row r="10" spans="1:3" x14ac:dyDescent="0.2">
      <c r="A10" s="5" t="s">
        <v>27</v>
      </c>
      <c r="C10" t="str">
        <f t="shared" si="0"/>
        <v>'UNDERINFL_fix',</v>
      </c>
    </row>
    <row r="11" spans="1:3" x14ac:dyDescent="0.2">
      <c r="A11" s="5" t="s">
        <v>18</v>
      </c>
      <c r="C11" t="str">
        <f t="shared" si="0"/>
        <v>'junc_At Intersection (intersection related)',</v>
      </c>
    </row>
    <row r="12" spans="1:3" x14ac:dyDescent="0.2">
      <c r="A12" s="5" t="s">
        <v>49</v>
      </c>
      <c r="C12" t="str">
        <f t="shared" si="0"/>
        <v>'cluster_0.0',</v>
      </c>
    </row>
    <row r="13" spans="1:3" x14ac:dyDescent="0.2">
      <c r="A13" s="5" t="s">
        <v>25</v>
      </c>
      <c r="C13" t="str">
        <f t="shared" si="0"/>
        <v>'road_Unknown',</v>
      </c>
    </row>
    <row r="14" spans="1:3" x14ac:dyDescent="0.2">
      <c r="A14" s="5" t="s">
        <v>28</v>
      </c>
      <c r="C14" t="str">
        <f t="shared" si="0"/>
        <v>'SPEEDING_fix',</v>
      </c>
    </row>
    <row r="15" spans="1:3" x14ac:dyDescent="0.2">
      <c r="A15" s="5" t="s">
        <v>20</v>
      </c>
      <c r="C15" t="str">
        <f t="shared" si="0"/>
        <v>'junc_Mid-Block (but intersection related)',</v>
      </c>
    </row>
    <row r="16" spans="1:3" x14ac:dyDescent="0.2">
      <c r="A16" s="5" t="s">
        <v>13</v>
      </c>
      <c r="C16" t="str">
        <f t="shared" si="0"/>
        <v>'collis_Left Turn',</v>
      </c>
    </row>
    <row r="17" spans="1:3" x14ac:dyDescent="0.2">
      <c r="A17" s="5" t="s">
        <v>38</v>
      </c>
      <c r="C17" t="str">
        <f t="shared" si="0"/>
        <v>'right_hit',</v>
      </c>
    </row>
    <row r="18" spans="1:3" x14ac:dyDescent="0.2">
      <c r="A18" s="5" t="s">
        <v>23</v>
      </c>
      <c r="C18" t="str">
        <f t="shared" si="0"/>
        <v>'road_Dry',</v>
      </c>
    </row>
    <row r="19" spans="1:3" x14ac:dyDescent="0.2">
      <c r="A19" s="5" t="s">
        <v>50</v>
      </c>
      <c r="C19" t="str">
        <f t="shared" si="0"/>
        <v>'cluster_3.0',</v>
      </c>
    </row>
    <row r="20" spans="1:3" x14ac:dyDescent="0.2">
      <c r="A20" s="5" t="s">
        <v>29</v>
      </c>
      <c r="C20" t="str">
        <f t="shared" si="0"/>
        <v>'driverless_struck',</v>
      </c>
    </row>
    <row r="21" spans="1:3" x14ac:dyDescent="0.2">
      <c r="A21" s="5" t="s">
        <v>24</v>
      </c>
      <c r="C21" t="str">
        <f t="shared" si="0"/>
        <v>'road_Snow/Slush',</v>
      </c>
    </row>
    <row r="22" spans="1:3" x14ac:dyDescent="0.2">
      <c r="A22" s="5" t="s">
        <v>19</v>
      </c>
      <c r="C22" t="str">
        <f t="shared" si="0"/>
        <v>'junc_Driveway Junction',</v>
      </c>
    </row>
    <row r="23" spans="1:3" x14ac:dyDescent="0.2">
      <c r="A23" s="5" t="s">
        <v>46</v>
      </c>
      <c r="C23" t="str">
        <f t="shared" si="0"/>
        <v>'day_of_week',</v>
      </c>
    </row>
    <row r="24" spans="1:3" x14ac:dyDescent="0.2">
      <c r="A24" s="5" t="s">
        <v>41</v>
      </c>
      <c r="C24" t="str">
        <f t="shared" si="0"/>
        <v>'daylight_ind',</v>
      </c>
    </row>
    <row r="25" spans="1:3" x14ac:dyDescent="0.2">
      <c r="A25" s="5" t="s">
        <v>44</v>
      </c>
      <c r="C25" t="str">
        <f t="shared" si="0"/>
        <v>'light_Dusk',</v>
      </c>
    </row>
    <row r="26" spans="1:3" x14ac:dyDescent="0.2">
      <c r="A26" s="5" t="s">
        <v>42</v>
      </c>
      <c r="C26" t="str">
        <f t="shared" si="0"/>
        <v>'light_Dark - Street Lights On',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var_score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2020-09-25T19:39:06Z</dcterms:created>
  <dcterms:modified xsi:type="dcterms:W3CDTF">2020-09-25T19:39:06Z</dcterms:modified>
</cp:coreProperties>
</file>