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lab\Documents\GitHub\ColdAtoms\Improved Magnetic Trap\Magnetic Field Measuremets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4" i="1"/>
  <c r="C19" i="1"/>
  <c r="A6" i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<sst xmlns="http://schemas.openxmlformats.org/spreadsheetml/2006/main" count="6" uniqueCount="6">
  <si>
    <t>I</t>
  </si>
  <si>
    <t>Ampere</t>
  </si>
  <si>
    <t>distance(mm)</t>
  </si>
  <si>
    <t>Field(Gauss)</t>
  </si>
  <si>
    <t>Gauss/cm</t>
  </si>
  <si>
    <t>for 1 Ampere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</si>
</sst>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VS Distance @ 14.4 Ampere</a:t>
            </a:r>
          </a:p>
        </c:rich>
      </c:tx>
      <c:layout>
        <c:manualLayout>
          <c:xMode val="edge"/>
          <c:yMode val="edge"/>
          <c:x val="0.1541318897637795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Field(Gauss)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96719160104983E-2"/>
                  <c:y val="-0.56182633420822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331.2</c:v>
                </c:pt>
                <c:pt idx="1">
                  <c:v>88.8</c:v>
                </c:pt>
                <c:pt idx="2">
                  <c:v>82.7</c:v>
                </c:pt>
                <c:pt idx="3">
                  <c:v>78.599999999999994</c:v>
                </c:pt>
                <c:pt idx="4">
                  <c:v>75.5</c:v>
                </c:pt>
                <c:pt idx="5">
                  <c:v>72.7</c:v>
                </c:pt>
                <c:pt idx="6">
                  <c:v>69</c:v>
                </c:pt>
                <c:pt idx="7">
                  <c:v>65.8</c:v>
                </c:pt>
                <c:pt idx="8">
                  <c:v>63.4</c:v>
                </c:pt>
                <c:pt idx="9">
                  <c:v>60.9</c:v>
                </c:pt>
                <c:pt idx="10">
                  <c:v>57.7</c:v>
                </c:pt>
                <c:pt idx="11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9-4A9F-B83D-02C22431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25136"/>
        <c:axId val="365225464"/>
      </c:scatterChart>
      <c:valAx>
        <c:axId val="3652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5464"/>
        <c:crosses val="autoZero"/>
        <c:crossBetween val="midCat"/>
      </c:valAx>
      <c:valAx>
        <c:axId val="365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76200</xdr:rowOff>
    </xdr:from>
    <xdr:to>
      <xdr:col>10</xdr:col>
      <xdr:colOff>400050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21" sqref="L21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8.140625" bestFit="1" customWidth="1"/>
  </cols>
  <sheetData>
    <row r="1" spans="1:3" x14ac:dyDescent="0.25">
      <c r="A1" t="s">
        <v>0</v>
      </c>
      <c r="B1">
        <v>14.4</v>
      </c>
      <c r="C1" t="s">
        <v>1</v>
      </c>
    </row>
    <row r="3" spans="1:3" x14ac:dyDescent="0.25">
      <c r="A3" t="s">
        <v>2</v>
      </c>
      <c r="B3" t="s">
        <v>3</v>
      </c>
    </row>
    <row r="4" spans="1:3" x14ac:dyDescent="0.25">
      <c r="A4">
        <v>0</v>
      </c>
      <c r="B4">
        <f>23*B1</f>
        <v>331.2</v>
      </c>
    </row>
    <row r="5" spans="1:3" x14ac:dyDescent="0.25">
      <c r="A5">
        <v>25</v>
      </c>
      <c r="B5">
        <v>88.8</v>
      </c>
    </row>
    <row r="6" spans="1:3" x14ac:dyDescent="0.25">
      <c r="A6">
        <f>A5+1</f>
        <v>26</v>
      </c>
      <c r="B6">
        <v>82.7</v>
      </c>
    </row>
    <row r="7" spans="1:3" x14ac:dyDescent="0.25">
      <c r="A7">
        <f t="shared" ref="A7:A15" si="0">A6+1</f>
        <v>27</v>
      </c>
      <c r="B7">
        <v>78.599999999999994</v>
      </c>
    </row>
    <row r="8" spans="1:3" x14ac:dyDescent="0.25">
      <c r="A8">
        <f t="shared" si="0"/>
        <v>28</v>
      </c>
      <c r="B8">
        <v>75.5</v>
      </c>
    </row>
    <row r="9" spans="1:3" x14ac:dyDescent="0.25">
      <c r="A9">
        <f t="shared" si="0"/>
        <v>29</v>
      </c>
      <c r="B9">
        <v>72.7</v>
      </c>
    </row>
    <row r="10" spans="1:3" x14ac:dyDescent="0.25">
      <c r="A10">
        <f t="shared" si="0"/>
        <v>30</v>
      </c>
      <c r="B10">
        <v>69</v>
      </c>
    </row>
    <row r="11" spans="1:3" x14ac:dyDescent="0.25">
      <c r="A11">
        <f t="shared" si="0"/>
        <v>31</v>
      </c>
      <c r="B11">
        <v>65.8</v>
      </c>
    </row>
    <row r="12" spans="1:3" x14ac:dyDescent="0.25">
      <c r="A12">
        <f t="shared" si="0"/>
        <v>32</v>
      </c>
      <c r="B12">
        <v>63.4</v>
      </c>
    </row>
    <row r="13" spans="1:3" x14ac:dyDescent="0.25">
      <c r="A13">
        <f t="shared" si="0"/>
        <v>33</v>
      </c>
      <c r="B13">
        <v>60.9</v>
      </c>
    </row>
    <row r="14" spans="1:3" x14ac:dyDescent="0.25">
      <c r="A14">
        <f t="shared" si="0"/>
        <v>34</v>
      </c>
      <c r="B14">
        <v>57.7</v>
      </c>
    </row>
    <row r="15" spans="1:3" x14ac:dyDescent="0.25">
      <c r="A15">
        <f t="shared" si="0"/>
        <v>35</v>
      </c>
      <c r="B15">
        <v>55.4</v>
      </c>
    </row>
    <row r="19" spans="3:5" x14ac:dyDescent="0.25">
      <c r="C19">
        <f>31.92/14.4</f>
        <v>2.2166666666666668</v>
      </c>
      <c r="D19" t="s">
        <v>4</v>
      </c>
      <c r="E19" t="s">
        <v>5</v>
      </c>
    </row>
    <row r="20" spans="3:5" x14ac:dyDescent="0.25">
      <c r="C20">
        <f>80.56/14.4</f>
        <v>5.5944444444444441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nirlab</dc:creator>
  <cp:lastModifiedBy>nirlab</cp:lastModifiedBy>
  <dcterms:created xsi:type="dcterms:W3CDTF">2017-11-12T08:19:08Z</dcterms:created>
  <dcterms:modified xsi:type="dcterms:W3CDTF">2017-11-12T11:21:53Z</dcterms:modified>
</cp:coreProperties>
</file>