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jupyter\texas_2036\indicators\justice\Number of people homeless per 10,000 population\original data\"/>
    </mc:Choice>
  </mc:AlternateContent>
  <xr:revisionPtr revIDLastSave="0" documentId="13_ncr:1_{619A78CD-0473-48CE-A049-83FE36C47984}" xr6:coauthVersionLast="47" xr6:coauthVersionMax="47" xr10:uidLastSave="{00000000-0000-0000-0000-000000000000}"/>
  <bookViews>
    <workbookView xWindow="-28920" yWindow="-120" windowWidth="29040" windowHeight="15840" xr2:uid="{D409F45E-411A-4E7E-9166-70790D1E11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</calcChain>
</file>

<file path=xl/sharedStrings.xml><?xml version="1.0" encoding="utf-8"?>
<sst xmlns="http://schemas.openxmlformats.org/spreadsheetml/2006/main" count="61" uniqueCount="61">
  <si>
    <t>State</t>
  </si>
  <si>
    <t>Overall Homeless, 2020</t>
  </si>
  <si>
    <t>Overall Homeless, 2019</t>
  </si>
  <si>
    <t>California</t>
  </si>
  <si>
    <t>New York</t>
  </si>
  <si>
    <t>Florida</t>
  </si>
  <si>
    <t>Texas</t>
  </si>
  <si>
    <t>Washington</t>
  </si>
  <si>
    <t>Massachusetts</t>
  </si>
  <si>
    <t>Oregon</t>
  </si>
  <si>
    <t>Pennsylvania</t>
  </si>
  <si>
    <t>Georgia</t>
  </si>
  <si>
    <t>Ohio</t>
  </si>
  <si>
    <t>Illinois</t>
  </si>
  <si>
    <t>Arizona</t>
  </si>
  <si>
    <t>Colorado</t>
  </si>
  <si>
    <t>North Carolina</t>
  </si>
  <si>
    <t>New Jersey</t>
  </si>
  <si>
    <t>Michigan</t>
  </si>
  <si>
    <t>Minnesota</t>
  </si>
  <si>
    <t>Tennessee</t>
  </si>
  <si>
    <t>Nevada</t>
  </si>
  <si>
    <t>Maryland</t>
  </si>
  <si>
    <t>Hawaii</t>
  </si>
  <si>
    <t>Missouri</t>
  </si>
  <si>
    <t>Virginia</t>
  </si>
  <si>
    <t>Indiana</t>
  </si>
  <si>
    <t>Wisconsin</t>
  </si>
  <si>
    <t>South Carolina</t>
  </si>
  <si>
    <t>Kentucky</t>
  </si>
  <si>
    <t>Oklahoma</t>
  </si>
  <si>
    <t>Alabama</t>
  </si>
  <si>
    <t>New Mexico</t>
  </si>
  <si>
    <t>Connecticut</t>
  </si>
  <si>
    <t>Louisiana</t>
  </si>
  <si>
    <t>Utah</t>
  </si>
  <si>
    <t>Arkansas</t>
  </si>
  <si>
    <t>Kansas</t>
  </si>
  <si>
    <t>Nebraska</t>
  </si>
  <si>
    <t>Iowa</t>
  </si>
  <si>
    <t>Idaho</t>
  </si>
  <si>
    <t>Maine</t>
  </si>
  <si>
    <t>Alaska</t>
  </si>
  <si>
    <t>West Virginia</t>
  </si>
  <si>
    <t>New Hampshire</t>
  </si>
  <si>
    <t>Montana</t>
  </si>
  <si>
    <t>Mississippi</t>
  </si>
  <si>
    <t>Vermont</t>
  </si>
  <si>
    <t>Rhode Island</t>
  </si>
  <si>
    <t>South Dakota</t>
  </si>
  <si>
    <t>Delaware</t>
  </si>
  <si>
    <t>North Dakota</t>
  </si>
  <si>
    <t>Wyoming</t>
  </si>
  <si>
    <t>pop_2018</t>
  </si>
  <si>
    <t>pop_2019</t>
  </si>
  <si>
    <t>pop_2020</t>
  </si>
  <si>
    <t>Value_2020</t>
  </si>
  <si>
    <t>Value_2019</t>
  </si>
  <si>
    <t>Value_20192</t>
  </si>
  <si>
    <t>Value_20193</t>
  </si>
  <si>
    <t>Value_20194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</si>
</sst>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0"/>
  </numFmts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8E6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4F493B"/>
      </right>
      <top/>
      <bottom style="thin">
        <color rgb="FF4F493B"/>
      </bottom>
      <diagonal/>
    </border>
    <border>
      <left/>
      <right/>
      <top/>
      <bottom style="thin">
        <color rgb="FF4F493B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164" fontId="2" fillId="4" borderId="1" xfId="0" applyNumberFormat="1" applyFont="1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/>
    <xf numFmtId="0" fontId="2" fillId="0" borderId="2" xfId="0" applyFont="1" applyBorder="1" applyAlignment="1"/>
    <xf numFmtId="0" fontId="2" fillId="0" borderId="0" xfId="0" applyNumberFormat="1" applyFont="1" applyAlignment="1"/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###,###,##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thin">
          <color rgb="FF4F493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###,###,##0"/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rgb="FF4F493B"/>
        </right>
        <top/>
        <bottom style="thin">
          <color rgb="FF4F493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rgb="FF4F493B"/>
        </right>
        <top/>
        <bottom style="thin">
          <color rgb="FF4F493B"/>
        </bottom>
      </border>
    </dxf>
    <dxf>
      <border outline="0">
        <right style="thin">
          <color rgb="FF4F493B"/>
        </right>
        <bottom style="thin">
          <color rgb="FF4F493B"/>
        </bottom>
      </border>
    </dxf>
    <dxf>
      <border outline="0">
        <bottom style="thin">
          <color rgb="FF4F493B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57B347-6BF1-47CD-9F3B-C0323B89CA15}" name="Table1" displayName="Table1" ref="A1:K51" totalsRowShown="0" headerRowDxfId="9" dataDxfId="8" headerRowBorderDxfId="14" tableBorderDxfId="13">
  <autoFilter ref="A1:K51" xr:uid="{3F57B347-6BF1-47CD-9F3B-C0323B89CA15}"/>
  <sortState xmlns:xlrd2="http://schemas.microsoft.com/office/spreadsheetml/2017/richdata2" ref="A2:C51">
    <sortCondition descending="1" ref="C1:C51"/>
  </sortState>
  <tableColumns count="11">
    <tableColumn id="4" xr3:uid="{A7967297-B517-4528-8975-7FC370849661}" name="State" dataDxfId="12"/>
    <tableColumn id="2" xr3:uid="{FB949105-03A8-4C9B-AF4B-6CA8BC595331}" name="Overall Homeless, 2020" dataDxfId="11"/>
    <tableColumn id="3" xr3:uid="{9C4A604C-A4A7-486C-B533-16732D06E9D1}" name="Overall Homeless, 2019" dataDxfId="10"/>
    <tableColumn id="5" xr3:uid="{9D5586C5-8F85-402A-9078-6B83EB599D9B}" name="pop_2018" dataDxfId="7"/>
    <tableColumn id="6" xr3:uid="{B84E8E22-888F-4267-8DF3-38B1D58E88A7}" name="pop_2019" dataDxfId="6"/>
    <tableColumn id="7" xr3:uid="{9D73C063-1353-4B21-8A9A-4756FE0080B9}" name="pop_2020" dataDxfId="5"/>
    <tableColumn id="8" xr3:uid="{163906DE-6CFB-45B3-90FD-5F2DCA971381}" name="Value_2020" dataDxfId="4"/>
    <tableColumn id="9" xr3:uid="{01B90384-A9F5-4966-AD68-8E7080573297}" name="Value_2019" dataDxfId="3"/>
    <tableColumn id="10" xr3:uid="{70861C94-8873-46AB-914D-CD34982CD753}" name="Value_20192" dataDxfId="2"/>
    <tableColumn id="11" xr3:uid="{E2E3A5FB-8FED-4E88-B868-CDBA65B59E51}" name="Value_20193" dataDxfId="1"/>
    <tableColumn id="12" xr3:uid="{3044C17E-5111-4AD8-882C-F46D285B3F89}" name="Value_20194" dataDxfId="0">
      <calculatedColumnFormula>Table1[[#This Row],[Overall Homeless, 2020]]/Table1[[#This Row],[pop_2020]]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869D0-FE96-4747-B1BD-F056201424EA}">
  <dimension ref="A1:K51"/>
  <sheetViews>
    <sheetView tabSelected="1" topLeftCell="C1" zoomScale="70" zoomScaleNormal="70" workbookViewId="0">
      <selection activeCell="K3" sqref="K3"/>
    </sheetView>
  </sheetViews>
  <sheetFormatPr defaultColWidth="40.7109375" defaultRowHeight="15" x14ac:dyDescent="0.25"/>
  <cols>
    <col min="1" max="1" width="38.7109375" customWidth="1"/>
    <col min="2" max="2" width="34.140625" customWidth="1"/>
    <col min="3" max="3" width="37.425781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11" t="s">
        <v>53</v>
      </c>
      <c r="E1" s="11" t="s">
        <v>54</v>
      </c>
      <c r="F1" s="11" t="s">
        <v>55</v>
      </c>
      <c r="G1" s="11" t="s">
        <v>56</v>
      </c>
      <c r="H1" s="11" t="s">
        <v>57</v>
      </c>
      <c r="I1" s="11" t="s">
        <v>58</v>
      </c>
      <c r="J1" s="11" t="s">
        <v>59</v>
      </c>
      <c r="K1" s="11" t="s">
        <v>60</v>
      </c>
    </row>
    <row r="2" spans="1:11" ht="15.75" x14ac:dyDescent="0.25">
      <c r="A2" s="6" t="s">
        <v>3</v>
      </c>
      <c r="B2" s="5">
        <v>161548</v>
      </c>
      <c r="C2" s="4">
        <v>151278</v>
      </c>
      <c r="D2" s="10">
        <v>39461588</v>
      </c>
      <c r="E2" s="10">
        <v>39512223</v>
      </c>
      <c r="F2" s="10">
        <v>39613493</v>
      </c>
      <c r="G2" s="12">
        <v>3.8286380394239017E-3</v>
      </c>
      <c r="H2" s="12">
        <v>4.0781054071651794E-3</v>
      </c>
      <c r="I2" s="12">
        <v>38.286380394239018</v>
      </c>
      <c r="J2" s="12">
        <v>40.781054071651795</v>
      </c>
      <c r="K2" s="12">
        <f>Table1[[#This Row],[Overall Homeless, 2020]]/Table1[[#This Row],[pop_2020]]</f>
        <v>4.0781054071651794E-3</v>
      </c>
    </row>
    <row r="3" spans="1:11" ht="15.75" x14ac:dyDescent="0.25">
      <c r="A3" s="6" t="s">
        <v>4</v>
      </c>
      <c r="B3" s="5">
        <v>91271</v>
      </c>
      <c r="C3" s="4">
        <v>92091</v>
      </c>
      <c r="D3" s="10">
        <v>19530351</v>
      </c>
      <c r="E3" s="10">
        <v>19453561</v>
      </c>
      <c r="F3" s="10">
        <v>19299981</v>
      </c>
      <c r="G3" s="12">
        <v>4.7338890807703538E-3</v>
      </c>
      <c r="H3" s="12">
        <v>4.7290720130760749E-3</v>
      </c>
      <c r="I3" s="12">
        <v>47.338890807703535</v>
      </c>
      <c r="J3" s="12">
        <v>47.290720130760747</v>
      </c>
      <c r="K3" s="12">
        <f>Table1[[#This Row],[Overall Homeless, 2020]]/Table1[[#This Row],[pop_2020]]</f>
        <v>4.7290720130760749E-3</v>
      </c>
    </row>
    <row r="4" spans="1:11" ht="15.75" x14ac:dyDescent="0.25">
      <c r="A4" s="6" t="s">
        <v>5</v>
      </c>
      <c r="B4" s="5">
        <v>27487</v>
      </c>
      <c r="C4" s="4">
        <v>28328</v>
      </c>
      <c r="D4" s="10">
        <v>21244317</v>
      </c>
      <c r="E4" s="10">
        <v>21477737</v>
      </c>
      <c r="F4" s="10">
        <v>21944577</v>
      </c>
      <c r="G4" s="12">
        <v>1.3189471497858456E-3</v>
      </c>
      <c r="H4" s="12">
        <v>1.2525645857744262E-3</v>
      </c>
      <c r="I4" s="12">
        <v>13.189471497858456</v>
      </c>
      <c r="J4" s="12">
        <v>12.525645857744262</v>
      </c>
      <c r="K4" s="12">
        <f>Table1[[#This Row],[Overall Homeless, 2020]]/Table1[[#This Row],[pop_2020]]</f>
        <v>1.2525645857744262E-3</v>
      </c>
    </row>
    <row r="5" spans="1:11" ht="15.75" x14ac:dyDescent="0.25">
      <c r="A5" s="7" t="s">
        <v>6</v>
      </c>
      <c r="B5" s="8">
        <v>27229</v>
      </c>
      <c r="C5" s="9">
        <v>25848</v>
      </c>
      <c r="D5" s="10">
        <v>28628666</v>
      </c>
      <c r="E5" s="10">
        <v>28995881</v>
      </c>
      <c r="F5" s="10">
        <v>29730311</v>
      </c>
      <c r="G5" s="12">
        <v>8.9143695961505702E-4</v>
      </c>
      <c r="H5" s="12">
        <v>9.1586663859654879E-4</v>
      </c>
      <c r="I5" s="12">
        <v>8.9143695961505696</v>
      </c>
      <c r="J5" s="12">
        <v>9.1586663859654873</v>
      </c>
      <c r="K5" s="12">
        <f>Table1[[#This Row],[Overall Homeless, 2020]]/Table1[[#This Row],[pop_2020]]</f>
        <v>9.1586663859654879E-4</v>
      </c>
    </row>
    <row r="6" spans="1:11" ht="15.75" x14ac:dyDescent="0.25">
      <c r="A6" s="6" t="s">
        <v>7</v>
      </c>
      <c r="B6" s="5">
        <v>22923</v>
      </c>
      <c r="C6" s="4">
        <v>21577</v>
      </c>
      <c r="D6" s="10">
        <v>7523869</v>
      </c>
      <c r="E6" s="10">
        <v>7614893</v>
      </c>
      <c r="F6" s="10">
        <v>7796941</v>
      </c>
      <c r="G6" s="12">
        <v>2.8335263542114118E-3</v>
      </c>
      <c r="H6" s="12">
        <v>2.9399991612095049E-3</v>
      </c>
      <c r="I6" s="12">
        <v>28.335263542114117</v>
      </c>
      <c r="J6" s="12">
        <v>29.39999161209505</v>
      </c>
      <c r="K6" s="12">
        <f>Table1[[#This Row],[Overall Homeless, 2020]]/Table1[[#This Row],[pop_2020]]</f>
        <v>2.9399991612095049E-3</v>
      </c>
    </row>
    <row r="7" spans="1:11" ht="15.75" x14ac:dyDescent="0.25">
      <c r="A7" s="6" t="s">
        <v>8</v>
      </c>
      <c r="B7" s="5">
        <v>17975</v>
      </c>
      <c r="C7" s="4">
        <v>18471</v>
      </c>
      <c r="D7" s="10">
        <v>6882635</v>
      </c>
      <c r="E7" s="10">
        <v>6892503</v>
      </c>
      <c r="F7" s="10">
        <v>6912239</v>
      </c>
      <c r="G7" s="12">
        <v>2.6798682568582124E-3</v>
      </c>
      <c r="H7" s="12">
        <v>2.600459850997629E-3</v>
      </c>
      <c r="I7" s="12">
        <v>26.798682568582123</v>
      </c>
      <c r="J7" s="12">
        <v>26.00459850997629</v>
      </c>
      <c r="K7" s="12">
        <f>Table1[[#This Row],[Overall Homeless, 2020]]/Table1[[#This Row],[pop_2020]]</f>
        <v>2.600459850997629E-3</v>
      </c>
    </row>
    <row r="8" spans="1:11" ht="15.75" x14ac:dyDescent="0.25">
      <c r="A8" s="6" t="s">
        <v>9</v>
      </c>
      <c r="B8" s="5">
        <v>14655</v>
      </c>
      <c r="C8" s="4">
        <v>15876</v>
      </c>
      <c r="D8" s="10">
        <v>4181886</v>
      </c>
      <c r="E8" s="10">
        <v>4217737</v>
      </c>
      <c r="F8" s="10">
        <v>4289439</v>
      </c>
      <c r="G8" s="12">
        <v>3.7641038310354583E-3</v>
      </c>
      <c r="H8" s="12">
        <v>3.4165306931745621E-3</v>
      </c>
      <c r="I8" s="12">
        <v>37.641038310354581</v>
      </c>
      <c r="J8" s="12">
        <v>34.165306931745619</v>
      </c>
      <c r="K8" s="12">
        <f>Table1[[#This Row],[Overall Homeless, 2020]]/Table1[[#This Row],[pop_2020]]</f>
        <v>3.4165306931745621E-3</v>
      </c>
    </row>
    <row r="9" spans="1:11" ht="15.75" x14ac:dyDescent="0.25">
      <c r="A9" s="6" t="s">
        <v>10</v>
      </c>
      <c r="B9" s="5">
        <v>13375</v>
      </c>
      <c r="C9" s="4">
        <v>13199</v>
      </c>
      <c r="D9" s="10">
        <v>12800922</v>
      </c>
      <c r="E9" s="10">
        <v>12801989</v>
      </c>
      <c r="F9" s="10">
        <v>12804123</v>
      </c>
      <c r="G9" s="12">
        <v>1.0310116654529229E-3</v>
      </c>
      <c r="H9" s="12">
        <v>1.0445854042483035E-3</v>
      </c>
      <c r="I9" s="12">
        <v>10.310116654529228</v>
      </c>
      <c r="J9" s="12">
        <v>10.445854042483035</v>
      </c>
      <c r="K9" s="12">
        <f>Table1[[#This Row],[Overall Homeless, 2020]]/Table1[[#This Row],[pop_2020]]</f>
        <v>1.0445854042483035E-3</v>
      </c>
    </row>
    <row r="10" spans="1:11" ht="15.75" x14ac:dyDescent="0.25">
      <c r="A10" s="6" t="s">
        <v>11</v>
      </c>
      <c r="B10" s="5">
        <v>10234</v>
      </c>
      <c r="C10" s="4">
        <v>10443</v>
      </c>
      <c r="D10" s="10">
        <v>10511131</v>
      </c>
      <c r="E10" s="10">
        <v>10617423</v>
      </c>
      <c r="F10" s="10">
        <v>10830007</v>
      </c>
      <c r="G10" s="12">
        <v>9.8357200235876449E-4</v>
      </c>
      <c r="H10" s="12">
        <v>9.4496707158176353E-4</v>
      </c>
      <c r="I10" s="12">
        <v>9.8357200235876441</v>
      </c>
      <c r="J10" s="12">
        <v>9.4496707158176356</v>
      </c>
      <c r="K10" s="12">
        <f>Table1[[#This Row],[Overall Homeless, 2020]]/Table1[[#This Row],[pop_2020]]</f>
        <v>9.4496707158176353E-4</v>
      </c>
    </row>
    <row r="11" spans="1:11" ht="15.75" x14ac:dyDescent="0.25">
      <c r="A11" s="6" t="s">
        <v>12</v>
      </c>
      <c r="B11" s="5">
        <v>10655</v>
      </c>
      <c r="C11" s="4">
        <v>10345</v>
      </c>
      <c r="D11" s="10">
        <v>11676341</v>
      </c>
      <c r="E11" s="10">
        <v>11689100</v>
      </c>
      <c r="F11" s="10">
        <v>11714618</v>
      </c>
      <c r="G11" s="12">
        <v>8.8501253304360472E-4</v>
      </c>
      <c r="H11" s="12">
        <v>9.0954737064409617E-4</v>
      </c>
      <c r="I11" s="12">
        <v>8.8501253304360468</v>
      </c>
      <c r="J11" s="12">
        <v>9.095473706440961</v>
      </c>
      <c r="K11" s="12">
        <f>Table1[[#This Row],[Overall Homeless, 2020]]/Table1[[#This Row],[pop_2020]]</f>
        <v>9.0954737064409617E-4</v>
      </c>
    </row>
    <row r="12" spans="1:11" ht="15.75" x14ac:dyDescent="0.25">
      <c r="A12" s="6" t="s">
        <v>13</v>
      </c>
      <c r="B12" s="5">
        <v>10431</v>
      </c>
      <c r="C12" s="4">
        <v>10199</v>
      </c>
      <c r="D12" s="10">
        <v>12723071</v>
      </c>
      <c r="E12" s="10">
        <v>12671821</v>
      </c>
      <c r="F12" s="10">
        <v>12569321</v>
      </c>
      <c r="G12" s="12">
        <v>8.0485669739179552E-4</v>
      </c>
      <c r="H12" s="12">
        <v>8.298777634845987E-4</v>
      </c>
      <c r="I12" s="12">
        <v>8.0485669739179553</v>
      </c>
      <c r="J12" s="12">
        <v>8.2987776348459867</v>
      </c>
      <c r="K12" s="12">
        <f>Table1[[#This Row],[Overall Homeless, 2020]]/Table1[[#This Row],[pop_2020]]</f>
        <v>8.298777634845987E-4</v>
      </c>
    </row>
    <row r="13" spans="1:11" ht="15.75" x14ac:dyDescent="0.25">
      <c r="A13" s="6" t="s">
        <v>14</v>
      </c>
      <c r="B13" s="5">
        <v>10979</v>
      </c>
      <c r="C13" s="4">
        <v>10007</v>
      </c>
      <c r="D13" s="10">
        <v>7158024</v>
      </c>
      <c r="E13" s="10">
        <v>7278717</v>
      </c>
      <c r="F13" s="10">
        <v>7520103</v>
      </c>
      <c r="G13" s="12">
        <v>1.3748302070268703E-3</v>
      </c>
      <c r="H13" s="12">
        <v>1.4599534075530613E-3</v>
      </c>
      <c r="I13" s="12">
        <v>13.748302070268704</v>
      </c>
      <c r="J13" s="12">
        <v>14.599534075530613</v>
      </c>
      <c r="K13" s="12">
        <f>Table1[[#This Row],[Overall Homeless, 2020]]/Table1[[#This Row],[pop_2020]]</f>
        <v>1.4599534075530613E-3</v>
      </c>
    </row>
    <row r="14" spans="1:11" ht="15.75" x14ac:dyDescent="0.25">
      <c r="A14" s="6" t="s">
        <v>15</v>
      </c>
      <c r="B14" s="5">
        <v>9846</v>
      </c>
      <c r="C14" s="4">
        <v>9619</v>
      </c>
      <c r="D14" s="10">
        <v>5691287</v>
      </c>
      <c r="E14" s="10">
        <v>5758736</v>
      </c>
      <c r="F14" s="10">
        <v>5893634</v>
      </c>
      <c r="G14" s="12">
        <v>1.6703318228166737E-3</v>
      </c>
      <c r="H14" s="12">
        <v>1.6706161258062513E-3</v>
      </c>
      <c r="I14" s="12">
        <v>16.703318228166737</v>
      </c>
      <c r="J14" s="12">
        <v>16.706161258062512</v>
      </c>
      <c r="K14" s="12">
        <f>Table1[[#This Row],[Overall Homeless, 2020]]/Table1[[#This Row],[pop_2020]]</f>
        <v>1.6706161258062513E-3</v>
      </c>
    </row>
    <row r="15" spans="1:11" ht="15.75" x14ac:dyDescent="0.25">
      <c r="A15" s="6" t="s">
        <v>16</v>
      </c>
      <c r="B15" s="5">
        <v>9280</v>
      </c>
      <c r="C15" s="4">
        <v>9314</v>
      </c>
      <c r="D15" s="10">
        <v>10381615</v>
      </c>
      <c r="E15" s="10">
        <v>10488084</v>
      </c>
      <c r="F15" s="10">
        <v>10701022</v>
      </c>
      <c r="G15" s="12">
        <v>8.8805543510139698E-4</v>
      </c>
      <c r="H15" s="12">
        <v>8.6720688921114268E-4</v>
      </c>
      <c r="I15" s="12">
        <v>8.8805543510139699</v>
      </c>
      <c r="J15" s="12">
        <v>8.672068892111426</v>
      </c>
      <c r="K15" s="12">
        <f>Table1[[#This Row],[Overall Homeless, 2020]]/Table1[[#This Row],[pop_2020]]</f>
        <v>8.6720688921114268E-4</v>
      </c>
    </row>
    <row r="16" spans="1:11" ht="15.75" x14ac:dyDescent="0.25">
      <c r="A16" s="6" t="s">
        <v>17</v>
      </c>
      <c r="B16" s="5">
        <v>9662</v>
      </c>
      <c r="C16" s="4">
        <v>8862</v>
      </c>
      <c r="D16" s="10">
        <v>8886025</v>
      </c>
      <c r="E16" s="10">
        <v>8882190</v>
      </c>
      <c r="F16" s="10">
        <v>8874520</v>
      </c>
      <c r="G16" s="12">
        <v>9.9772691194401379E-4</v>
      </c>
      <c r="H16" s="12">
        <v>1.0887349400305593E-3</v>
      </c>
      <c r="I16" s="12">
        <v>9.9772691194401375</v>
      </c>
      <c r="J16" s="12">
        <v>10.887349400305594</v>
      </c>
      <c r="K16" s="12">
        <f>Table1[[#This Row],[Overall Homeless, 2020]]/Table1[[#This Row],[pop_2020]]</f>
        <v>1.0887349400305593E-3</v>
      </c>
    </row>
    <row r="17" spans="1:11" ht="15.75" x14ac:dyDescent="0.25">
      <c r="A17" s="6" t="s">
        <v>18</v>
      </c>
      <c r="B17" s="5">
        <v>8638</v>
      </c>
      <c r="C17" s="4">
        <v>8575</v>
      </c>
      <c r="D17" s="10">
        <v>9984072</v>
      </c>
      <c r="E17" s="10">
        <v>9986857</v>
      </c>
      <c r="F17" s="10">
        <v>9992427</v>
      </c>
      <c r="G17" s="12">
        <v>8.5862849543154568E-4</v>
      </c>
      <c r="H17" s="12">
        <v>8.6445465150758666E-4</v>
      </c>
      <c r="I17" s="12">
        <v>8.586284954315456</v>
      </c>
      <c r="J17" s="12">
        <v>8.6445465150758665</v>
      </c>
      <c r="K17" s="12">
        <f>Table1[[#This Row],[Overall Homeless, 2020]]/Table1[[#This Row],[pop_2020]]</f>
        <v>8.6445465150758666E-4</v>
      </c>
    </row>
    <row r="18" spans="1:11" ht="15.75" x14ac:dyDescent="0.25">
      <c r="A18" s="6" t="s">
        <v>19</v>
      </c>
      <c r="B18" s="5">
        <v>7940</v>
      </c>
      <c r="C18" s="4">
        <v>7977</v>
      </c>
      <c r="D18" s="10">
        <v>5606249</v>
      </c>
      <c r="E18" s="10">
        <v>5639632</v>
      </c>
      <c r="F18" s="10">
        <v>5706398</v>
      </c>
      <c r="G18" s="12">
        <v>1.414453992742789E-3</v>
      </c>
      <c r="H18" s="12">
        <v>1.3914206474907639E-3</v>
      </c>
      <c r="I18" s="12">
        <v>14.144539927427889</v>
      </c>
      <c r="J18" s="12">
        <v>13.914206474907639</v>
      </c>
      <c r="K18" s="12">
        <f>Table1[[#This Row],[Overall Homeless, 2020]]/Table1[[#This Row],[pop_2020]]</f>
        <v>1.3914206474907639E-3</v>
      </c>
    </row>
    <row r="19" spans="1:11" ht="15.75" x14ac:dyDescent="0.25">
      <c r="A19" s="6" t="s">
        <v>20</v>
      </c>
      <c r="B19" s="5">
        <v>7256</v>
      </c>
      <c r="C19" s="4">
        <v>7467</v>
      </c>
      <c r="D19" s="10">
        <v>6771631</v>
      </c>
      <c r="E19" s="10">
        <v>6829174</v>
      </c>
      <c r="F19" s="10">
        <v>6944260</v>
      </c>
      <c r="G19" s="12">
        <v>1.0933972395490289E-3</v>
      </c>
      <c r="H19" s="12">
        <v>1.0448917523249418E-3</v>
      </c>
      <c r="I19" s="12">
        <v>10.933972395490288</v>
      </c>
      <c r="J19" s="12">
        <v>10.448917523249417</v>
      </c>
      <c r="K19" s="12">
        <f>Table1[[#This Row],[Overall Homeless, 2020]]/Table1[[#This Row],[pop_2020]]</f>
        <v>1.0448917523249418E-3</v>
      </c>
    </row>
    <row r="20" spans="1:11" ht="15.75" x14ac:dyDescent="0.25">
      <c r="A20" s="6" t="s">
        <v>21</v>
      </c>
      <c r="B20" s="5">
        <v>6900</v>
      </c>
      <c r="C20" s="4">
        <v>7169</v>
      </c>
      <c r="D20" s="10">
        <v>3027341</v>
      </c>
      <c r="E20" s="10">
        <v>3080156</v>
      </c>
      <c r="F20" s="10">
        <v>3185786</v>
      </c>
      <c r="G20" s="12">
        <v>2.3274795172712032E-3</v>
      </c>
      <c r="H20" s="12">
        <v>2.1658705261433128E-3</v>
      </c>
      <c r="I20" s="12">
        <v>23.274795172712032</v>
      </c>
      <c r="J20" s="12">
        <v>21.658705261433127</v>
      </c>
      <c r="K20" s="12">
        <f>Table1[[#This Row],[Overall Homeless, 2020]]/Table1[[#This Row],[pop_2020]]</f>
        <v>2.1658705261433128E-3</v>
      </c>
    </row>
    <row r="21" spans="1:11" ht="15.75" x14ac:dyDescent="0.25">
      <c r="A21" s="6" t="s">
        <v>22</v>
      </c>
      <c r="B21" s="5">
        <v>6360</v>
      </c>
      <c r="C21" s="4">
        <v>6561</v>
      </c>
      <c r="D21" s="10">
        <v>6035802</v>
      </c>
      <c r="E21" s="10">
        <v>6045680</v>
      </c>
      <c r="F21" s="10">
        <v>6065436</v>
      </c>
      <c r="G21" s="12">
        <v>1.0852377234653505E-3</v>
      </c>
      <c r="H21" s="12">
        <v>1.0485643571212359E-3</v>
      </c>
      <c r="I21" s="12">
        <v>10.852377234653506</v>
      </c>
      <c r="J21" s="12">
        <v>10.485643571212359</v>
      </c>
      <c r="K21" s="12">
        <f>Table1[[#This Row],[Overall Homeless, 2020]]/Table1[[#This Row],[pop_2020]]</f>
        <v>1.0485643571212359E-3</v>
      </c>
    </row>
    <row r="22" spans="1:11" ht="15.75" x14ac:dyDescent="0.25">
      <c r="A22" s="6" t="s">
        <v>23</v>
      </c>
      <c r="B22" s="5">
        <v>6458</v>
      </c>
      <c r="C22" s="4">
        <v>6412</v>
      </c>
      <c r="D22" s="10">
        <v>1420593</v>
      </c>
      <c r="E22" s="10">
        <v>1415872</v>
      </c>
      <c r="F22" s="10">
        <v>1406430</v>
      </c>
      <c r="G22" s="12">
        <v>4.528657957781494E-3</v>
      </c>
      <c r="H22" s="12">
        <v>4.5917678092759684E-3</v>
      </c>
      <c r="I22" s="12">
        <v>45.28657957781494</v>
      </c>
      <c r="J22" s="12">
        <v>45.917678092759687</v>
      </c>
      <c r="K22" s="12">
        <f>Table1[[#This Row],[Overall Homeless, 2020]]/Table1[[#This Row],[pop_2020]]</f>
        <v>4.5917678092759684E-3</v>
      </c>
    </row>
    <row r="23" spans="1:11" ht="15.75" x14ac:dyDescent="0.25">
      <c r="A23" s="6" t="s">
        <v>24</v>
      </c>
      <c r="B23" s="5">
        <v>6527</v>
      </c>
      <c r="C23" s="4">
        <v>6179</v>
      </c>
      <c r="D23" s="10">
        <v>6121623</v>
      </c>
      <c r="E23" s="10">
        <v>6137428</v>
      </c>
      <c r="F23" s="10">
        <v>6169038</v>
      </c>
      <c r="G23" s="12">
        <v>1.006773521416463E-3</v>
      </c>
      <c r="H23" s="12">
        <v>1.0580255787044916E-3</v>
      </c>
      <c r="I23" s="12">
        <v>10.06773521416463</v>
      </c>
      <c r="J23" s="12">
        <v>10.580255787044916</v>
      </c>
      <c r="K23" s="12">
        <f>Table1[[#This Row],[Overall Homeless, 2020]]/Table1[[#This Row],[pop_2020]]</f>
        <v>1.0580255787044916E-3</v>
      </c>
    </row>
    <row r="24" spans="1:11" ht="15.75" x14ac:dyDescent="0.25">
      <c r="A24" s="6" t="s">
        <v>25</v>
      </c>
      <c r="B24" s="5">
        <v>5957</v>
      </c>
      <c r="C24" s="4">
        <v>5783</v>
      </c>
      <c r="D24" s="10">
        <v>8501286</v>
      </c>
      <c r="E24" s="10">
        <v>8535519</v>
      </c>
      <c r="F24" s="10">
        <v>8603985</v>
      </c>
      <c r="G24" s="12">
        <v>6.7752177694174189E-4</v>
      </c>
      <c r="H24" s="12">
        <v>6.9235360126731972E-4</v>
      </c>
      <c r="I24" s="12">
        <v>6.7752177694174192</v>
      </c>
      <c r="J24" s="12">
        <v>6.9235360126731971</v>
      </c>
      <c r="K24" s="12">
        <f>Table1[[#This Row],[Overall Homeless, 2020]]/Table1[[#This Row],[pop_2020]]</f>
        <v>6.9235360126731972E-4</v>
      </c>
    </row>
    <row r="25" spans="1:11" ht="15.75" x14ac:dyDescent="0.25">
      <c r="A25" s="6" t="s">
        <v>26</v>
      </c>
      <c r="B25" s="5">
        <v>5625</v>
      </c>
      <c r="C25" s="4">
        <v>5471</v>
      </c>
      <c r="D25" s="10">
        <v>6695497</v>
      </c>
      <c r="E25" s="10">
        <v>6732219</v>
      </c>
      <c r="F25" s="10">
        <v>6805663</v>
      </c>
      <c r="G25" s="12">
        <v>8.1265924355699063E-4</v>
      </c>
      <c r="H25" s="12">
        <v>8.2651756338801964E-4</v>
      </c>
      <c r="I25" s="12">
        <v>8.126592435569906</v>
      </c>
      <c r="J25" s="12">
        <v>8.2651756338801956</v>
      </c>
      <c r="K25" s="12">
        <f>Table1[[#This Row],[Overall Homeless, 2020]]/Table1[[#This Row],[pop_2020]]</f>
        <v>8.2651756338801964E-4</v>
      </c>
    </row>
    <row r="26" spans="1:11" ht="15.75" x14ac:dyDescent="0.25">
      <c r="A26" s="6" t="s">
        <v>27</v>
      </c>
      <c r="B26" s="5">
        <v>4515</v>
      </c>
      <c r="C26" s="4">
        <v>4538</v>
      </c>
      <c r="D26" s="10">
        <v>5807406</v>
      </c>
      <c r="E26" s="10">
        <v>5822434</v>
      </c>
      <c r="F26" s="10">
        <v>5852490</v>
      </c>
      <c r="G26" s="12">
        <v>7.7939913101634129E-4</v>
      </c>
      <c r="H26" s="12">
        <v>7.7146650400086118E-4</v>
      </c>
      <c r="I26" s="12">
        <v>7.7939913101634133</v>
      </c>
      <c r="J26" s="12">
        <v>7.7146650400086116</v>
      </c>
      <c r="K26" s="12">
        <f>Table1[[#This Row],[Overall Homeless, 2020]]/Table1[[#This Row],[pop_2020]]</f>
        <v>7.7146650400086118E-4</v>
      </c>
    </row>
    <row r="27" spans="1:11" ht="15.75" x14ac:dyDescent="0.25">
      <c r="A27" s="6" t="s">
        <v>28</v>
      </c>
      <c r="B27" s="5">
        <v>4287</v>
      </c>
      <c r="C27" s="4">
        <v>4172</v>
      </c>
      <c r="D27" s="10">
        <v>5084156</v>
      </c>
      <c r="E27" s="10">
        <v>5148714</v>
      </c>
      <c r="F27" s="10">
        <v>5277830</v>
      </c>
      <c r="G27" s="12">
        <v>8.1029942622565557E-4</v>
      </c>
      <c r="H27" s="12">
        <v>8.122656470557028E-4</v>
      </c>
      <c r="I27" s="12">
        <v>8.1029942622565549</v>
      </c>
      <c r="J27" s="12">
        <v>8.1226564705570272</v>
      </c>
      <c r="K27" s="12">
        <f>Table1[[#This Row],[Overall Homeless, 2020]]/Table1[[#This Row],[pop_2020]]</f>
        <v>8.122656470557028E-4</v>
      </c>
    </row>
    <row r="28" spans="1:11" ht="15.75" x14ac:dyDescent="0.25">
      <c r="A28" s="6" t="s">
        <v>29</v>
      </c>
      <c r="B28" s="5">
        <v>4011</v>
      </c>
      <c r="C28" s="4">
        <v>4079</v>
      </c>
      <c r="D28" s="10">
        <v>4461153</v>
      </c>
      <c r="E28" s="10">
        <v>4467673</v>
      </c>
      <c r="F28" s="10">
        <v>4480713</v>
      </c>
      <c r="G28" s="12">
        <v>9.1300325695278057E-4</v>
      </c>
      <c r="H28" s="12">
        <v>8.9517003209087481E-4</v>
      </c>
      <c r="I28" s="12">
        <v>9.1300325695278062</v>
      </c>
      <c r="J28" s="12">
        <v>8.9517003209087473</v>
      </c>
      <c r="K28" s="12">
        <f>Table1[[#This Row],[Overall Homeless, 2020]]/Table1[[#This Row],[pop_2020]]</f>
        <v>8.9517003209087481E-4</v>
      </c>
    </row>
    <row r="29" spans="1:11" ht="15.75" x14ac:dyDescent="0.25">
      <c r="A29" s="6" t="s">
        <v>30</v>
      </c>
      <c r="B29" s="5">
        <v>3932</v>
      </c>
      <c r="C29" s="4">
        <v>3944</v>
      </c>
      <c r="D29" s="10">
        <v>3940235</v>
      </c>
      <c r="E29" s="10">
        <v>3956971</v>
      </c>
      <c r="F29" s="10">
        <v>3990443</v>
      </c>
      <c r="G29" s="12">
        <v>9.9672198760112208E-4</v>
      </c>
      <c r="H29" s="12">
        <v>9.8535425766011452E-4</v>
      </c>
      <c r="I29" s="12">
        <v>9.9672198760112209</v>
      </c>
      <c r="J29" s="12">
        <v>9.8535425766011446</v>
      </c>
      <c r="K29" s="12">
        <f>Table1[[#This Row],[Overall Homeless, 2020]]/Table1[[#This Row],[pop_2020]]</f>
        <v>9.8535425766011452E-4</v>
      </c>
    </row>
    <row r="30" spans="1:11" ht="15.75" x14ac:dyDescent="0.25">
      <c r="A30" s="6" t="s">
        <v>31</v>
      </c>
      <c r="B30" s="5">
        <v>3351</v>
      </c>
      <c r="C30" s="4">
        <v>3261</v>
      </c>
      <c r="D30" s="10">
        <v>4887681</v>
      </c>
      <c r="E30" s="10">
        <v>4903185</v>
      </c>
      <c r="F30" s="10">
        <v>4934193</v>
      </c>
      <c r="G30" s="12">
        <v>6.6507790344439376E-4</v>
      </c>
      <c r="H30" s="12">
        <v>6.7913841229964053E-4</v>
      </c>
      <c r="I30" s="12">
        <v>6.6507790344439375</v>
      </c>
      <c r="J30" s="12">
        <v>6.7913841229964049</v>
      </c>
      <c r="K30" s="12">
        <f>Table1[[#This Row],[Overall Homeless, 2020]]/Table1[[#This Row],[pop_2020]]</f>
        <v>6.7913841229964053E-4</v>
      </c>
    </row>
    <row r="31" spans="1:11" ht="15.75" x14ac:dyDescent="0.25">
      <c r="A31" s="6" t="s">
        <v>32</v>
      </c>
      <c r="B31" s="5">
        <v>3333</v>
      </c>
      <c r="C31" s="4">
        <v>3241</v>
      </c>
      <c r="D31" s="10">
        <v>2092741</v>
      </c>
      <c r="E31" s="10">
        <v>2096829</v>
      </c>
      <c r="F31" s="10">
        <v>2105005</v>
      </c>
      <c r="G31" s="12">
        <v>1.5456672909426568E-3</v>
      </c>
      <c r="H31" s="12">
        <v>1.5833691606433238E-3</v>
      </c>
      <c r="I31" s="12">
        <v>15.456672909426569</v>
      </c>
      <c r="J31" s="12">
        <v>15.833691606433238</v>
      </c>
      <c r="K31" s="12">
        <f>Table1[[#This Row],[Overall Homeless, 2020]]/Table1[[#This Row],[pop_2020]]</f>
        <v>1.5833691606433238E-3</v>
      </c>
    </row>
    <row r="32" spans="1:11" ht="15.75" x14ac:dyDescent="0.25">
      <c r="A32" s="6" t="s">
        <v>33</v>
      </c>
      <c r="B32" s="5">
        <v>2905</v>
      </c>
      <c r="C32" s="4">
        <v>3033</v>
      </c>
      <c r="D32" s="10">
        <v>3571520</v>
      </c>
      <c r="E32" s="10">
        <v>3565287</v>
      </c>
      <c r="F32" s="10">
        <v>3552821</v>
      </c>
      <c r="G32" s="12">
        <v>8.5070290273966725E-4</v>
      </c>
      <c r="H32" s="12">
        <v>8.1766010727813191E-4</v>
      </c>
      <c r="I32" s="12">
        <v>8.5070290273966727</v>
      </c>
      <c r="J32" s="12">
        <v>8.1766010727813185</v>
      </c>
      <c r="K32" s="12">
        <f>Table1[[#This Row],[Overall Homeless, 2020]]/Table1[[#This Row],[pop_2020]]</f>
        <v>8.1766010727813191E-4</v>
      </c>
    </row>
    <row r="33" spans="1:11" ht="15.75" x14ac:dyDescent="0.25">
      <c r="A33" s="6" t="s">
        <v>34</v>
      </c>
      <c r="B33" s="5">
        <v>3173</v>
      </c>
      <c r="C33" s="4">
        <v>2941</v>
      </c>
      <c r="D33" s="10">
        <v>4659690</v>
      </c>
      <c r="E33" s="10">
        <v>4648794</v>
      </c>
      <c r="F33" s="10">
        <v>4627002</v>
      </c>
      <c r="G33" s="12">
        <v>6.3263719579744772E-4</v>
      </c>
      <c r="H33" s="12">
        <v>6.8575721385035057E-4</v>
      </c>
      <c r="I33" s="12">
        <v>6.3263719579744775</v>
      </c>
      <c r="J33" s="12">
        <v>6.8575721385035058</v>
      </c>
      <c r="K33" s="12">
        <f>Table1[[#This Row],[Overall Homeless, 2020]]/Table1[[#This Row],[pop_2020]]</f>
        <v>6.8575721385035057E-4</v>
      </c>
    </row>
    <row r="34" spans="1:11" ht="15.75" x14ac:dyDescent="0.25">
      <c r="A34" s="6" t="s">
        <v>35</v>
      </c>
      <c r="B34" s="5">
        <v>3131</v>
      </c>
      <c r="C34" s="4">
        <v>2798</v>
      </c>
      <c r="D34" s="10">
        <v>3153550</v>
      </c>
      <c r="E34" s="10">
        <v>3205958</v>
      </c>
      <c r="F34" s="10">
        <v>3310774</v>
      </c>
      <c r="G34" s="12">
        <v>8.7275004850344263E-4</v>
      </c>
      <c r="H34" s="12">
        <v>9.4570031056182024E-4</v>
      </c>
      <c r="I34" s="12">
        <v>8.727500485034426</v>
      </c>
      <c r="J34" s="12">
        <v>9.4570031056182025</v>
      </c>
      <c r="K34" s="12">
        <f>Table1[[#This Row],[Overall Homeless, 2020]]/Table1[[#This Row],[pop_2020]]</f>
        <v>9.4570031056182024E-4</v>
      </c>
    </row>
    <row r="35" spans="1:11" ht="15.75" x14ac:dyDescent="0.25">
      <c r="A35" s="6" t="s">
        <v>36</v>
      </c>
      <c r="B35" s="5">
        <v>2366</v>
      </c>
      <c r="C35" s="4">
        <v>2717</v>
      </c>
      <c r="D35" s="10">
        <v>3009733</v>
      </c>
      <c r="E35" s="10">
        <v>3017804</v>
      </c>
      <c r="F35" s="10">
        <v>3033946</v>
      </c>
      <c r="G35" s="12">
        <v>9.0032354652588441E-4</v>
      </c>
      <c r="H35" s="12">
        <v>7.7984248895662616E-4</v>
      </c>
      <c r="I35" s="12">
        <v>9.0032354652588449</v>
      </c>
      <c r="J35" s="12">
        <v>7.7984248895662613</v>
      </c>
      <c r="K35" s="12">
        <f>Table1[[#This Row],[Overall Homeless, 2020]]/Table1[[#This Row],[pop_2020]]</f>
        <v>7.7984248895662616E-4</v>
      </c>
    </row>
    <row r="36" spans="1:11" ht="15.75" x14ac:dyDescent="0.25">
      <c r="A36" s="6" t="s">
        <v>37</v>
      </c>
      <c r="B36" s="5">
        <v>2449</v>
      </c>
      <c r="C36" s="4">
        <v>2381</v>
      </c>
      <c r="D36" s="10">
        <v>2911359</v>
      </c>
      <c r="E36" s="10">
        <v>2913314</v>
      </c>
      <c r="F36" s="10">
        <v>2917224</v>
      </c>
      <c r="G36" s="12">
        <v>8.1728231148444697E-4</v>
      </c>
      <c r="H36" s="12">
        <v>8.3949672702541872E-4</v>
      </c>
      <c r="I36" s="12">
        <v>8.1728231148444692</v>
      </c>
      <c r="J36" s="12">
        <v>8.3949672702541864</v>
      </c>
      <c r="K36" s="12">
        <f>Table1[[#This Row],[Overall Homeless, 2020]]/Table1[[#This Row],[pop_2020]]</f>
        <v>8.3949672702541872E-4</v>
      </c>
    </row>
    <row r="37" spans="1:11" ht="15.75" x14ac:dyDescent="0.25">
      <c r="A37" s="6" t="s">
        <v>38</v>
      </c>
      <c r="B37" s="5">
        <v>2404</v>
      </c>
      <c r="C37" s="4">
        <v>2365</v>
      </c>
      <c r="D37" s="10">
        <v>1925614</v>
      </c>
      <c r="E37" s="10">
        <v>1934408</v>
      </c>
      <c r="F37" s="10">
        <v>1951996</v>
      </c>
      <c r="G37" s="12">
        <v>1.2225962671783821E-3</v>
      </c>
      <c r="H37" s="12">
        <v>1.2315599007375014E-3</v>
      </c>
      <c r="I37" s="12">
        <v>12.225962671783821</v>
      </c>
      <c r="J37" s="12">
        <v>12.315599007375015</v>
      </c>
      <c r="K37" s="12">
        <f>Table1[[#This Row],[Overall Homeless, 2020]]/Table1[[#This Row],[pop_2020]]</f>
        <v>1.2315599007375014E-3</v>
      </c>
    </row>
    <row r="38" spans="1:11" ht="15.75" x14ac:dyDescent="0.25">
      <c r="A38" s="6" t="s">
        <v>39</v>
      </c>
      <c r="B38" s="5">
        <v>2647</v>
      </c>
      <c r="C38" s="4">
        <v>2315</v>
      </c>
      <c r="D38" s="10">
        <v>3148618</v>
      </c>
      <c r="E38" s="10">
        <v>3155070</v>
      </c>
      <c r="F38" s="10">
        <v>3167974</v>
      </c>
      <c r="G38" s="12">
        <v>7.3373966346230036E-4</v>
      </c>
      <c r="H38" s="12">
        <v>8.3554978670910812E-4</v>
      </c>
      <c r="I38" s="12">
        <v>7.337396634623004</v>
      </c>
      <c r="J38" s="12">
        <v>8.3554978670910813</v>
      </c>
      <c r="K38" s="12">
        <f>Table1[[#This Row],[Overall Homeless, 2020]]/Table1[[#This Row],[pop_2020]]</f>
        <v>8.3554978670910812E-4</v>
      </c>
    </row>
    <row r="39" spans="1:11" ht="15.75" x14ac:dyDescent="0.25">
      <c r="A39" s="6" t="s">
        <v>40</v>
      </c>
      <c r="B39" s="5">
        <v>2315</v>
      </c>
      <c r="C39" s="4">
        <v>2315</v>
      </c>
      <c r="D39" s="10">
        <v>1750536</v>
      </c>
      <c r="E39" s="10">
        <v>1787065</v>
      </c>
      <c r="F39" s="10">
        <v>1860123</v>
      </c>
      <c r="G39" s="12">
        <v>1.2954201442029248E-3</v>
      </c>
      <c r="H39" s="12">
        <v>1.2445413555985277E-3</v>
      </c>
      <c r="I39" s="12">
        <v>12.954201442029248</v>
      </c>
      <c r="J39" s="12">
        <v>12.445413555985276</v>
      </c>
      <c r="K39" s="12">
        <f>Table1[[#This Row],[Overall Homeless, 2020]]/Table1[[#This Row],[pop_2020]]</f>
        <v>1.2445413555985277E-3</v>
      </c>
    </row>
    <row r="40" spans="1:11" ht="15.75" x14ac:dyDescent="0.25">
      <c r="A40" s="6" t="s">
        <v>41</v>
      </c>
      <c r="B40" s="5">
        <v>2097</v>
      </c>
      <c r="C40" s="4">
        <v>2106</v>
      </c>
      <c r="D40" s="10">
        <v>1339057</v>
      </c>
      <c r="E40" s="10">
        <v>1344212</v>
      </c>
      <c r="F40" s="10">
        <v>1354522</v>
      </c>
      <c r="G40" s="12">
        <v>1.566717154734521E-3</v>
      </c>
      <c r="H40" s="12">
        <v>1.5481476122203995E-3</v>
      </c>
      <c r="I40" s="12">
        <v>15.667171547345211</v>
      </c>
      <c r="J40" s="12">
        <v>15.481476122203995</v>
      </c>
      <c r="K40" s="12">
        <f>Table1[[#This Row],[Overall Homeless, 2020]]/Table1[[#This Row],[pop_2020]]</f>
        <v>1.5481476122203995E-3</v>
      </c>
    </row>
    <row r="41" spans="1:11" ht="15.75" x14ac:dyDescent="0.25">
      <c r="A41" s="6" t="s">
        <v>42</v>
      </c>
      <c r="B41" s="5">
        <v>1949</v>
      </c>
      <c r="C41" s="4">
        <v>1907</v>
      </c>
      <c r="D41" s="10">
        <v>735139</v>
      </c>
      <c r="E41" s="10">
        <v>731545</v>
      </c>
      <c r="F41" s="10">
        <v>724357</v>
      </c>
      <c r="G41" s="12">
        <v>2.606811611042383E-3</v>
      </c>
      <c r="H41" s="12">
        <v>2.6906622010969728E-3</v>
      </c>
      <c r="I41" s="12">
        <v>26.06811611042383</v>
      </c>
      <c r="J41" s="12">
        <v>26.906622010969727</v>
      </c>
      <c r="K41" s="12">
        <f>Table1[[#This Row],[Overall Homeless, 2020]]/Table1[[#This Row],[pop_2020]]</f>
        <v>2.6906622010969728E-3</v>
      </c>
    </row>
    <row r="42" spans="1:11" ht="15.75" x14ac:dyDescent="0.25">
      <c r="A42" s="6" t="s">
        <v>43</v>
      </c>
      <c r="B42" s="5">
        <v>1341</v>
      </c>
      <c r="C42" s="4">
        <v>1397</v>
      </c>
      <c r="D42" s="10">
        <v>1804291</v>
      </c>
      <c r="E42" s="10">
        <v>1792147</v>
      </c>
      <c r="F42" s="10">
        <v>1767859</v>
      </c>
      <c r="G42" s="12">
        <v>7.79511948517616E-4</v>
      </c>
      <c r="H42" s="12">
        <v>7.5854465769046057E-4</v>
      </c>
      <c r="I42" s="12">
        <v>7.7951194851761603</v>
      </c>
      <c r="J42" s="12">
        <v>7.585446576904606</v>
      </c>
      <c r="K42" s="12">
        <f>Table1[[#This Row],[Overall Homeless, 2020]]/Table1[[#This Row],[pop_2020]]</f>
        <v>7.5854465769046057E-4</v>
      </c>
    </row>
    <row r="43" spans="1:11" ht="15.75" x14ac:dyDescent="0.25">
      <c r="A43" s="6" t="s">
        <v>44</v>
      </c>
      <c r="B43" s="5">
        <v>1675</v>
      </c>
      <c r="C43" s="4">
        <v>1396</v>
      </c>
      <c r="D43" s="10">
        <v>1353465</v>
      </c>
      <c r="E43" s="10">
        <v>1359711</v>
      </c>
      <c r="F43" s="10">
        <v>1372203</v>
      </c>
      <c r="G43" s="12">
        <v>1.0266887595967084E-3</v>
      </c>
      <c r="H43" s="12">
        <v>1.2206648724714928E-3</v>
      </c>
      <c r="I43" s="12">
        <v>10.266887595967084</v>
      </c>
      <c r="J43" s="12">
        <v>12.206648724714928</v>
      </c>
      <c r="K43" s="12">
        <f>Table1[[#This Row],[Overall Homeless, 2020]]/Table1[[#This Row],[pop_2020]]</f>
        <v>1.2206648724714928E-3</v>
      </c>
    </row>
    <row r="44" spans="1:11" ht="15.75" x14ac:dyDescent="0.25">
      <c r="A44" s="6" t="s">
        <v>45</v>
      </c>
      <c r="B44" s="5">
        <v>1545</v>
      </c>
      <c r="C44" s="4">
        <v>1357</v>
      </c>
      <c r="D44" s="10">
        <v>1060665</v>
      </c>
      <c r="E44" s="10">
        <v>1068778</v>
      </c>
      <c r="F44" s="10">
        <v>1085004</v>
      </c>
      <c r="G44" s="12">
        <v>1.2696743383565155E-3</v>
      </c>
      <c r="H44" s="12">
        <v>1.4239578840262339E-3</v>
      </c>
      <c r="I44" s="12">
        <v>12.696743383565154</v>
      </c>
      <c r="J44" s="12">
        <v>14.23957884026234</v>
      </c>
      <c r="K44" s="12">
        <f>Table1[[#This Row],[Overall Homeless, 2020]]/Table1[[#This Row],[pop_2020]]</f>
        <v>1.4239578840262339E-3</v>
      </c>
    </row>
    <row r="45" spans="1:11" ht="15.75" x14ac:dyDescent="0.25">
      <c r="A45" s="6" t="s">
        <v>46</v>
      </c>
      <c r="B45" s="5">
        <v>1107</v>
      </c>
      <c r="C45" s="4">
        <v>1184</v>
      </c>
      <c r="D45" s="10">
        <v>2981020</v>
      </c>
      <c r="E45" s="10">
        <v>2976149</v>
      </c>
      <c r="F45" s="10">
        <v>2966407</v>
      </c>
      <c r="G45" s="12">
        <v>3.9782954415252733E-4</v>
      </c>
      <c r="H45" s="12">
        <v>3.7317873103724473E-4</v>
      </c>
      <c r="I45" s="12">
        <v>3.9782954415252734</v>
      </c>
      <c r="J45" s="12">
        <v>3.7317873103724475</v>
      </c>
      <c r="K45" s="12">
        <f>Table1[[#This Row],[Overall Homeless, 2020]]/Table1[[#This Row],[pop_2020]]</f>
        <v>3.7317873103724473E-4</v>
      </c>
    </row>
    <row r="46" spans="1:11" ht="15.75" x14ac:dyDescent="0.25">
      <c r="A46" s="6" t="s">
        <v>47</v>
      </c>
      <c r="B46" s="5">
        <v>1110</v>
      </c>
      <c r="C46" s="4">
        <v>1089</v>
      </c>
      <c r="D46" s="10">
        <v>624358</v>
      </c>
      <c r="E46" s="10">
        <v>623989</v>
      </c>
      <c r="F46" s="10">
        <v>623251</v>
      </c>
      <c r="G46" s="12">
        <v>1.7452230728426303E-3</v>
      </c>
      <c r="H46" s="12">
        <v>1.7809839053607615E-3</v>
      </c>
      <c r="I46" s="12">
        <v>17.452230728426304</v>
      </c>
      <c r="J46" s="12">
        <v>17.809839053607615</v>
      </c>
      <c r="K46" s="12">
        <f>Table1[[#This Row],[Overall Homeless, 2020]]/Table1[[#This Row],[pop_2020]]</f>
        <v>1.7809839053607615E-3</v>
      </c>
    </row>
    <row r="47" spans="1:11" ht="15.75" x14ac:dyDescent="0.25">
      <c r="A47" s="6" t="s">
        <v>48</v>
      </c>
      <c r="B47" s="5">
        <v>1104</v>
      </c>
      <c r="C47" s="4">
        <v>1055</v>
      </c>
      <c r="D47" s="10">
        <v>1058287</v>
      </c>
      <c r="E47" s="10">
        <v>1059361</v>
      </c>
      <c r="F47" s="10">
        <v>1061509</v>
      </c>
      <c r="G47" s="12">
        <v>9.9588336742621264E-4</v>
      </c>
      <c r="H47" s="12">
        <v>1.0400288645692124E-3</v>
      </c>
      <c r="I47" s="12">
        <v>9.9588336742621273</v>
      </c>
      <c r="J47" s="12">
        <v>10.400288645692124</v>
      </c>
      <c r="K47" s="12">
        <f>Table1[[#This Row],[Overall Homeless, 2020]]/Table1[[#This Row],[pop_2020]]</f>
        <v>1.0400288645692124E-3</v>
      </c>
    </row>
    <row r="48" spans="1:11" ht="15.75" x14ac:dyDescent="0.25">
      <c r="A48" s="6" t="s">
        <v>49</v>
      </c>
      <c r="B48" s="5">
        <v>1058</v>
      </c>
      <c r="C48" s="4">
        <v>995</v>
      </c>
      <c r="D48" s="10">
        <v>878698</v>
      </c>
      <c r="E48" s="10">
        <v>884659</v>
      </c>
      <c r="F48" s="10">
        <v>896581</v>
      </c>
      <c r="G48" s="12">
        <v>1.1247271547568047E-3</v>
      </c>
      <c r="H48" s="12">
        <v>1.1800383902848711E-3</v>
      </c>
      <c r="I48" s="12">
        <v>11.247271547568047</v>
      </c>
      <c r="J48" s="12">
        <v>11.80038390284871</v>
      </c>
      <c r="K48" s="12">
        <f>Table1[[#This Row],[Overall Homeless, 2020]]/Table1[[#This Row],[pop_2020]]</f>
        <v>1.1800383902848711E-3</v>
      </c>
    </row>
    <row r="49" spans="1:11" ht="15.75" x14ac:dyDescent="0.25">
      <c r="A49" s="6" t="s">
        <v>50</v>
      </c>
      <c r="B49" s="5">
        <v>1165</v>
      </c>
      <c r="C49" s="4">
        <v>921</v>
      </c>
      <c r="D49" s="10">
        <v>965479</v>
      </c>
      <c r="E49" s="10">
        <v>973764</v>
      </c>
      <c r="F49" s="10">
        <v>990334</v>
      </c>
      <c r="G49" s="12">
        <v>9.4581438623732241E-4</v>
      </c>
      <c r="H49" s="12">
        <v>1.1763708001542913E-3</v>
      </c>
      <c r="I49" s="12">
        <v>9.4581438623732232</v>
      </c>
      <c r="J49" s="12">
        <v>11.763708001542913</v>
      </c>
      <c r="K49" s="12">
        <f>Table1[[#This Row],[Overall Homeless, 2020]]/Table1[[#This Row],[pop_2020]]</f>
        <v>1.1763708001542913E-3</v>
      </c>
    </row>
    <row r="50" spans="1:11" ht="15.75" x14ac:dyDescent="0.25">
      <c r="A50" s="6" t="s">
        <v>51</v>
      </c>
      <c r="B50" s="5">
        <v>541</v>
      </c>
      <c r="C50" s="4">
        <v>557</v>
      </c>
      <c r="D50" s="10">
        <v>758080</v>
      </c>
      <c r="E50" s="10">
        <v>762062</v>
      </c>
      <c r="F50" s="10">
        <v>770026</v>
      </c>
      <c r="G50" s="12">
        <v>7.3091165810655829E-4</v>
      </c>
      <c r="H50" s="12">
        <v>7.0257367933030833E-4</v>
      </c>
      <c r="I50" s="12">
        <v>7.3091165810655827</v>
      </c>
      <c r="J50" s="12">
        <v>7.025736793303083</v>
      </c>
      <c r="K50" s="12">
        <f>Table1[[#This Row],[Overall Homeless, 2020]]/Table1[[#This Row],[pop_2020]]</f>
        <v>7.0257367933030833E-4</v>
      </c>
    </row>
    <row r="51" spans="1:11" ht="15.75" x14ac:dyDescent="0.25">
      <c r="A51" s="6" t="s">
        <v>52</v>
      </c>
      <c r="B51" s="5">
        <v>612</v>
      </c>
      <c r="C51" s="4">
        <v>548</v>
      </c>
      <c r="D51" s="10">
        <v>577601</v>
      </c>
      <c r="E51" s="10">
        <v>578759</v>
      </c>
      <c r="F51" s="10">
        <v>581075</v>
      </c>
      <c r="G51" s="12">
        <v>9.4685352625185958E-4</v>
      </c>
      <c r="H51" s="12">
        <v>1.0532203243987437E-3</v>
      </c>
      <c r="I51" s="12">
        <v>9.4685352625185963</v>
      </c>
      <c r="J51" s="12">
        <v>10.532203243987437</v>
      </c>
      <c r="K51" s="12">
        <f>Table1[[#This Row],[Overall Homeless, 2020]]/Table1[[#This Row],[pop_2020]]</f>
        <v>1.0532203243987437E-3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2021-06-24T22:05:41Z</dcterms:created>
  <dcterms:modified xsi:type="dcterms:W3CDTF">2021-07-29T23:16:57Z</dcterms:modified>
</cp:coreProperties>
</file>