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jupyter\texas_2036\indicators\natural resources\Total renewable energy produced in-state, as a percent of total US production\"/>
    </mc:Choice>
  </mc:AlternateContent>
  <xr:revisionPtr revIDLastSave="0" documentId="13_ncr:1_{23BBADCE-A042-4DF2-87CC-89E9D30720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5B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P12" i="1"/>
</calcChain>
</file>

<file path=xl/sharedStrings.xml><?xml version="1.0" encoding="utf-8"?>
<sst xmlns="http://schemas.openxmlformats.org/spreadsheetml/2006/main" count="251" uniqueCount="75">
  <si>
    <t>Table P5B.  Primary Energy Production Estimates, Renewable and Total Energy, in Trillion Btu, Ranked by State, 2019</t>
  </si>
  <si>
    <t>Renewable Energy</t>
  </si>
  <si>
    <t xml:space="preserve">Total Primary Energy </t>
  </si>
  <si>
    <t>Rank</t>
  </si>
  <si>
    <r>
      <t xml:space="preserve">Biofuels </t>
    </r>
    <r>
      <rPr>
        <b/>
        <vertAlign val="superscript"/>
        <sz val="10"/>
        <rFont val="Arial"/>
        <family val="2"/>
      </rPr>
      <t>a</t>
    </r>
  </si>
  <si>
    <r>
      <t xml:space="preserve">Wood and Waste </t>
    </r>
    <r>
      <rPr>
        <b/>
        <vertAlign val="superscript"/>
        <sz val="10"/>
        <rFont val="Arial"/>
        <family val="2"/>
      </rPr>
      <t>b</t>
    </r>
  </si>
  <si>
    <r>
      <t xml:space="preserve">Other </t>
    </r>
    <r>
      <rPr>
        <b/>
        <vertAlign val="superscript"/>
        <sz val="10"/>
        <rFont val="Arial"/>
        <family val="2"/>
      </rPr>
      <t>c</t>
    </r>
  </si>
  <si>
    <t>Total Energy Production</t>
  </si>
  <si>
    <t>State</t>
  </si>
  <si>
    <t>Trillion Btu</t>
  </si>
  <si>
    <t>United States</t>
  </si>
  <si>
    <r>
      <t xml:space="preserve">United States </t>
    </r>
    <r>
      <rPr>
        <vertAlign val="superscript"/>
        <sz val="10"/>
        <rFont val="Arial"/>
        <family val="2"/>
      </rPr>
      <t>d</t>
    </r>
  </si>
  <si>
    <r>
      <t xml:space="preserve">a </t>
    </r>
    <r>
      <rPr>
        <sz val="10"/>
        <rFont val="Arial"/>
        <family val="2"/>
      </rPr>
      <t xml:space="preserve"> Biomass inputs (feedstock) to the production of biofuels.</t>
    </r>
  </si>
  <si>
    <r>
      <t>d</t>
    </r>
    <r>
      <rPr>
        <sz val="10"/>
        <rFont val="Arial"/>
        <family val="2"/>
      </rPr>
      <t xml:space="preserve">  Includes federal offshore crude oil production and Gulf of Mexico </t>
    </r>
  </si>
  <si>
    <r>
      <t xml:space="preserve">b </t>
    </r>
    <r>
      <rPr>
        <sz val="10"/>
        <rFont val="Arial"/>
        <family val="2"/>
      </rPr>
      <t xml:space="preserve"> Wood energy production and biomass waste energy consumption.</t>
    </r>
  </si>
  <si>
    <t>federal offshore natural gas production.</t>
  </si>
  <si>
    <r>
      <t xml:space="preserve">c  </t>
    </r>
    <r>
      <rPr>
        <sz val="10"/>
        <rFont val="Arial"/>
        <family val="2"/>
      </rPr>
      <t xml:space="preserve">Consumption of noncombustible renewable energy, including </t>
    </r>
  </si>
  <si>
    <t>(s) = Less than 0.05 trillion Btu.</t>
  </si>
  <si>
    <t>hydroelectric power as well as geothernal, solar, and wind energy.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</si>
  <si>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</si>
  <si>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</si>
  <si>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</si>
  <si>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Iowa</t>
  </si>
  <si>
    <t>Georgia</t>
  </si>
  <si>
    <t>California</t>
  </si>
  <si>
    <t>Texas</t>
  </si>
  <si>
    <t>Nebraska</t>
  </si>
  <si>
    <t>Alabama</t>
  </si>
  <si>
    <t>Pennsylvania</t>
  </si>
  <si>
    <t>Illinois</t>
  </si>
  <si>
    <t>Florida</t>
  </si>
  <si>
    <t>Washington</t>
  </si>
  <si>
    <t>Wyoming</t>
  </si>
  <si>
    <t>Minnesota</t>
  </si>
  <si>
    <t>Oregon</t>
  </si>
  <si>
    <t>Oklahoma</t>
  </si>
  <si>
    <t>South Dakota</t>
  </si>
  <si>
    <t>North Carolina</t>
  </si>
  <si>
    <t>New York</t>
  </si>
  <si>
    <t>West Virginia</t>
  </si>
  <si>
    <t>Indiana</t>
  </si>
  <si>
    <t>North Dakota</t>
  </si>
  <si>
    <t>Ohio</t>
  </si>
  <si>
    <t>Louisiana</t>
  </si>
  <si>
    <t>New Mexico</t>
  </si>
  <si>
    <t>Wisconsin</t>
  </si>
  <si>
    <t>Virginia</t>
  </si>
  <si>
    <t>Kansas</t>
  </si>
  <si>
    <t>Colorado</t>
  </si>
  <si>
    <t>South Carolina</t>
  </si>
  <si>
    <t>Arizona</t>
  </si>
  <si>
    <t>Michigan</t>
  </si>
  <si>
    <t>Missouri</t>
  </si>
  <si>
    <t>Alaska</t>
  </si>
  <si>
    <t>Maine</t>
  </si>
  <si>
    <t>Idaho</t>
  </si>
  <si>
    <t>Tennessee</t>
  </si>
  <si>
    <t>Kentucky</t>
  </si>
  <si>
    <t>Arkansas</t>
  </si>
  <si>
    <t>Montana</t>
  </si>
  <si>
    <t>Nevada</t>
  </si>
  <si>
    <t>Mississippi</t>
  </si>
  <si>
    <t>Utah</t>
  </si>
  <si>
    <t>New Hampshire</t>
  </si>
  <si>
    <t>Massachusetts</t>
  </si>
  <si>
    <t>Connecticut</t>
  </si>
  <si>
    <t>Vermont</t>
  </si>
  <si>
    <t>Rhode Island</t>
  </si>
  <si>
    <t>Hawaii</t>
  </si>
  <si>
    <t>Maryland</t>
  </si>
  <si>
    <t>New Jersey</t>
  </si>
  <si>
    <t>(s)</t>
  </si>
  <si>
    <t/>
  </si>
  <si>
    <t>Delaware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</si>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</sst>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3" xfId="0" applyBorder="1"/>
    <xf numFmtId="164" fontId="0" fillId="0" borderId="4" xfId="0" applyNumberFormat="1" applyBorder="1"/>
    <xf numFmtId="164" fontId="0" fillId="0" borderId="1" xfId="0" applyNumberFormat="1" applyBorder="1"/>
    <xf numFmtId="0" fontId="1" fillId="0" borderId="12" xfId="0" applyFont="1" applyBorder="1"/>
    <xf numFmtId="164" fontId="0" fillId="0" borderId="0" xfId="0" applyNumberFormat="1" applyBorder="1"/>
    <xf numFmtId="0" fontId="0" fillId="2" borderId="0" xfId="0" applyFill="1" applyAlignment="1">
      <alignment horizontal="center"/>
    </xf>
    <xf numFmtId="164" fontId="0" fillId="2" borderId="12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0" borderId="12" xfId="0" applyNumberFormat="1" applyBorder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/>
    <xf numFmtId="164" fontId="0" fillId="2" borderId="0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0" xfId="0" applyNumberFormat="1" applyFill="1"/>
    <xf numFmtId="0" fontId="0" fillId="0" borderId="13" xfId="0" applyBorder="1" applyAlignment="1">
      <alignment horizontal="center"/>
    </xf>
    <xf numFmtId="0" fontId="0" fillId="0" borderId="14" xfId="0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0" xfId="0" applyBorder="1"/>
    <xf numFmtId="0" fontId="4" fillId="0" borderId="0" xfId="0" applyFont="1"/>
    <xf numFmtId="0" fontId="1" fillId="0" borderId="0" xfId="0" applyFont="1"/>
    <xf numFmtId="0" fontId="5" fillId="0" borderId="0" xfId="1" applyAlignment="1" applyProtection="1"/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A1:R68"/>
  <sheetViews>
    <sheetView tabSelected="1" workbookViewId="0">
      <selection activeCell="V31" sqref="V31"/>
    </sheetView>
  </sheetViews>
  <sheetFormatPr defaultRowHeight="12.75" x14ac:dyDescent="0.2"/>
  <cols>
    <col min="1" max="1" width="5.85546875" style="2" customWidth="1"/>
    <col min="2" max="2" width="17.28515625" customWidth="1"/>
    <col min="3" max="3" width="9" customWidth="1"/>
    <col min="4" max="4" width="2.5703125" customWidth="1"/>
    <col min="5" max="5" width="17.28515625" customWidth="1"/>
    <col min="6" max="6" width="9" customWidth="1"/>
    <col min="7" max="7" width="2.5703125" customWidth="1"/>
    <col min="8" max="8" width="17.28515625" customWidth="1"/>
    <col min="9" max="9" width="9" customWidth="1"/>
    <col min="10" max="10" width="2.5703125" customWidth="1"/>
    <col min="11" max="11" width="17.28515625" customWidth="1"/>
    <col min="12" max="12" width="9" customWidth="1"/>
    <col min="13" max="13" width="2.5703125" customWidth="1"/>
    <col min="14" max="14" width="4.85546875" customWidth="1"/>
  </cols>
  <sheetData>
    <row r="1" spans="1:18" x14ac:dyDescent="0.2">
      <c r="A1" s="1" t="s">
        <v>0</v>
      </c>
    </row>
    <row r="2" spans="1:18" ht="12.75" customHeight="1" thickBot="1" x14ac:dyDescent="0.25"/>
    <row r="3" spans="1:18" ht="14.25" customHeight="1" x14ac:dyDescent="0.2">
      <c r="A3" s="3"/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5" t="s">
        <v>2</v>
      </c>
      <c r="L3" s="36"/>
      <c r="M3" s="36"/>
    </row>
    <row r="4" spans="1:18" ht="15" customHeight="1" x14ac:dyDescent="0.2">
      <c r="A4" s="4" t="s">
        <v>3</v>
      </c>
      <c r="B4" s="38" t="s">
        <v>4</v>
      </c>
      <c r="C4" s="38"/>
      <c r="D4" s="39"/>
      <c r="E4" s="37" t="s">
        <v>5</v>
      </c>
      <c r="F4" s="38"/>
      <c r="G4" s="39"/>
      <c r="H4" s="37" t="s">
        <v>6</v>
      </c>
      <c r="I4" s="38"/>
      <c r="J4" s="39"/>
      <c r="K4" s="37" t="s">
        <v>7</v>
      </c>
      <c r="L4" s="38"/>
      <c r="M4" s="38"/>
    </row>
    <row r="5" spans="1:18" ht="15" customHeight="1" thickBot="1" x14ac:dyDescent="0.25">
      <c r="A5" s="5"/>
      <c r="B5" s="6" t="s">
        <v>8</v>
      </c>
      <c r="C5" s="32" t="s">
        <v>9</v>
      </c>
      <c r="D5" s="33"/>
      <c r="E5" s="7" t="s">
        <v>8</v>
      </c>
      <c r="F5" s="32" t="s">
        <v>9</v>
      </c>
      <c r="G5" s="33"/>
      <c r="H5" s="7" t="s">
        <v>8</v>
      </c>
      <c r="I5" s="32" t="s">
        <v>9</v>
      </c>
      <c r="J5" s="33"/>
      <c r="K5" s="7" t="s">
        <v>8</v>
      </c>
      <c r="L5" s="32" t="s">
        <v>9</v>
      </c>
      <c r="M5" s="33"/>
    </row>
    <row r="6" spans="1:18" ht="18" customHeight="1" x14ac:dyDescent="0.2">
      <c r="B6" s="8" t="s">
        <v>10</v>
      </c>
      <c r="C6" s="9">
        <v>2327.5169999999998</v>
      </c>
      <c r="D6" s="10"/>
      <c r="E6" s="8" t="s">
        <v>10</v>
      </c>
      <c r="F6" s="9">
        <v>2782.277</v>
      </c>
      <c r="G6" s="10"/>
      <c r="H6" s="8" t="s">
        <v>10</v>
      </c>
      <c r="I6" s="9">
        <v>6416.7449999999999</v>
      </c>
      <c r="J6" s="10"/>
      <c r="K6" s="11" t="s">
        <v>11</v>
      </c>
      <c r="L6" s="12">
        <v>101476.97</v>
      </c>
      <c r="M6" s="12"/>
    </row>
    <row r="7" spans="1:18" x14ac:dyDescent="0.2">
      <c r="A7" s="13"/>
      <c r="B7" s="14"/>
      <c r="C7" s="15"/>
      <c r="D7" s="16"/>
      <c r="E7" s="14"/>
      <c r="F7" s="15"/>
      <c r="G7" s="16"/>
      <c r="H7" s="14"/>
      <c r="I7" s="15"/>
      <c r="J7" s="16"/>
      <c r="K7" s="14"/>
      <c r="L7" s="15"/>
      <c r="M7" s="15"/>
      <c r="P7" s="18">
        <v>808.64200000000005</v>
      </c>
    </row>
    <row r="8" spans="1:18" x14ac:dyDescent="0.2">
      <c r="A8" s="2">
        <v>1</v>
      </c>
      <c r="B8" s="17" t="s">
        <v>22</v>
      </c>
      <c r="C8" s="18">
        <v>627.57399999999996</v>
      </c>
      <c r="D8" s="19"/>
      <c r="E8" s="17" t="s">
        <v>23</v>
      </c>
      <c r="F8" s="18">
        <v>227</v>
      </c>
      <c r="G8" s="19"/>
      <c r="H8" s="17" t="s">
        <v>24</v>
      </c>
      <c r="I8" s="18">
        <v>968.85699999999997</v>
      </c>
      <c r="J8" s="19"/>
      <c r="K8" s="20" t="s">
        <v>25</v>
      </c>
      <c r="L8" s="18">
        <v>23472.04</v>
      </c>
      <c r="M8" s="18"/>
      <c r="P8" s="21">
        <v>86.432000000000002</v>
      </c>
    </row>
    <row r="9" spans="1:18" x14ac:dyDescent="0.2">
      <c r="A9" s="2">
        <v>2</v>
      </c>
      <c r="B9" s="17" t="s">
        <v>26</v>
      </c>
      <c r="C9" s="18">
        <v>283.89999999999998</v>
      </c>
      <c r="D9" s="19"/>
      <c r="E9" s="17" t="s">
        <v>27</v>
      </c>
      <c r="F9" s="18">
        <v>171.31200000000001</v>
      </c>
      <c r="G9" s="19"/>
      <c r="H9" s="17" t="s">
        <v>25</v>
      </c>
      <c r="I9" s="18">
        <v>808.64200000000005</v>
      </c>
      <c r="J9" s="19"/>
      <c r="K9" s="20" t="s">
        <v>28</v>
      </c>
      <c r="L9" s="18">
        <v>9655.0490000000009</v>
      </c>
      <c r="M9" s="18"/>
      <c r="P9" s="18">
        <v>67.825000000000003</v>
      </c>
    </row>
    <row r="10" spans="1:18" x14ac:dyDescent="0.2">
      <c r="A10" s="13">
        <v>3</v>
      </c>
      <c r="B10" s="14" t="s">
        <v>29</v>
      </c>
      <c r="C10" s="21">
        <v>214.88200000000001</v>
      </c>
      <c r="D10" s="22"/>
      <c r="E10" s="14" t="s">
        <v>30</v>
      </c>
      <c r="F10" s="21">
        <v>166.87799999999999</v>
      </c>
      <c r="G10" s="22"/>
      <c r="H10" s="14" t="s">
        <v>31</v>
      </c>
      <c r="I10" s="21">
        <v>650.83199999999999</v>
      </c>
      <c r="J10" s="22"/>
      <c r="K10" s="23" t="s">
        <v>32</v>
      </c>
      <c r="L10" s="21">
        <v>7117.433</v>
      </c>
      <c r="M10" s="21"/>
    </row>
    <row r="11" spans="1:18" x14ac:dyDescent="0.2">
      <c r="A11" s="2">
        <v>4</v>
      </c>
      <c r="B11" s="17" t="s">
        <v>33</v>
      </c>
      <c r="C11" s="18">
        <v>177.84100000000001</v>
      </c>
      <c r="D11" s="19"/>
      <c r="E11" s="17" t="s">
        <v>24</v>
      </c>
      <c r="F11" s="18">
        <v>139.27500000000001</v>
      </c>
      <c r="G11" s="19"/>
      <c r="H11" s="17" t="s">
        <v>34</v>
      </c>
      <c r="I11" s="18">
        <v>340.83600000000001</v>
      </c>
      <c r="J11" s="19"/>
      <c r="K11" s="20" t="s">
        <v>35</v>
      </c>
      <c r="L11" s="18">
        <v>5233.3670000000002</v>
      </c>
      <c r="M11" s="18"/>
    </row>
    <row r="12" spans="1:18" x14ac:dyDescent="0.2">
      <c r="A12" s="2">
        <v>5</v>
      </c>
      <c r="B12" s="17" t="s">
        <v>36</v>
      </c>
      <c r="C12" s="18">
        <v>161.38</v>
      </c>
      <c r="D12" s="19"/>
      <c r="E12" s="17" t="s">
        <v>37</v>
      </c>
      <c r="F12" s="18">
        <v>124.042</v>
      </c>
      <c r="G12" s="19"/>
      <c r="H12" s="17" t="s">
        <v>38</v>
      </c>
      <c r="I12" s="18">
        <v>336.053</v>
      </c>
      <c r="J12" s="19"/>
      <c r="K12" s="20" t="s">
        <v>39</v>
      </c>
      <c r="L12" s="18">
        <v>5158.5950000000003</v>
      </c>
      <c r="M12" s="18"/>
      <c r="P12" s="20">
        <f>SUM(P7:P9)</f>
        <v>962.89900000000011</v>
      </c>
      <c r="R12">
        <f>P12/P14</f>
        <v>4.1023234452565692E-2</v>
      </c>
    </row>
    <row r="13" spans="1:18" x14ac:dyDescent="0.2">
      <c r="A13" s="13">
        <v>6</v>
      </c>
      <c r="B13" s="14" t="s">
        <v>40</v>
      </c>
      <c r="C13" s="21">
        <v>152.244</v>
      </c>
      <c r="D13" s="22"/>
      <c r="E13" s="14" t="s">
        <v>31</v>
      </c>
      <c r="F13" s="21">
        <v>118.352</v>
      </c>
      <c r="G13" s="22"/>
      <c r="H13" s="14" t="s">
        <v>35</v>
      </c>
      <c r="I13" s="21">
        <v>293.834</v>
      </c>
      <c r="J13" s="22"/>
      <c r="K13" s="23" t="s">
        <v>41</v>
      </c>
      <c r="L13" s="21">
        <v>4717.0460000000003</v>
      </c>
      <c r="M13" s="21"/>
    </row>
    <row r="14" spans="1:18" x14ac:dyDescent="0.2">
      <c r="A14" s="2">
        <v>7</v>
      </c>
      <c r="B14" s="17" t="s">
        <v>42</v>
      </c>
      <c r="C14" s="18">
        <v>91.6</v>
      </c>
      <c r="D14" s="19"/>
      <c r="E14" s="17" t="s">
        <v>43</v>
      </c>
      <c r="F14" s="18">
        <v>117.413</v>
      </c>
      <c r="G14" s="19"/>
      <c r="H14" s="17" t="s">
        <v>22</v>
      </c>
      <c r="I14" s="18">
        <v>244.22200000000001</v>
      </c>
      <c r="J14" s="19"/>
      <c r="K14" s="20" t="s">
        <v>44</v>
      </c>
      <c r="L14" s="18">
        <v>4327.2719999999999</v>
      </c>
      <c r="M14" s="18"/>
      <c r="P14" s="18">
        <v>23472.04</v>
      </c>
    </row>
    <row r="15" spans="1:18" x14ac:dyDescent="0.2">
      <c r="A15" s="2">
        <v>8</v>
      </c>
      <c r="B15" s="17" t="s">
        <v>45</v>
      </c>
      <c r="C15" s="18">
        <v>87.516999999999996</v>
      </c>
      <c r="D15" s="19"/>
      <c r="E15" s="17" t="s">
        <v>46</v>
      </c>
      <c r="F15" s="18">
        <v>116.374</v>
      </c>
      <c r="G15" s="19"/>
      <c r="H15" s="17" t="s">
        <v>47</v>
      </c>
      <c r="I15" s="18">
        <v>189.733</v>
      </c>
      <c r="J15" s="19"/>
      <c r="K15" s="20" t="s">
        <v>43</v>
      </c>
      <c r="L15" s="18">
        <v>3937.6880000000001</v>
      </c>
      <c r="M15" s="18"/>
    </row>
    <row r="16" spans="1:18" x14ac:dyDescent="0.2">
      <c r="A16" s="13">
        <v>9</v>
      </c>
      <c r="B16" s="14" t="s">
        <v>41</v>
      </c>
      <c r="C16" s="21">
        <v>79.218999999999994</v>
      </c>
      <c r="D16" s="22"/>
      <c r="E16" s="14" t="s">
        <v>28</v>
      </c>
      <c r="F16" s="21">
        <v>113.402</v>
      </c>
      <c r="G16" s="22"/>
      <c r="H16" s="14" t="s">
        <v>29</v>
      </c>
      <c r="I16" s="21">
        <v>135.411</v>
      </c>
      <c r="J16" s="22"/>
      <c r="K16" s="23" t="s">
        <v>48</v>
      </c>
      <c r="L16" s="21">
        <v>3903.7040000000002</v>
      </c>
      <c r="M16" s="21"/>
    </row>
    <row r="17" spans="1:13" x14ac:dyDescent="0.2">
      <c r="A17" s="2">
        <v>10</v>
      </c>
      <c r="B17" s="17" t="s">
        <v>47</v>
      </c>
      <c r="C17" s="18">
        <v>75.096000000000004</v>
      </c>
      <c r="D17" s="19"/>
      <c r="E17" s="17" t="s">
        <v>49</v>
      </c>
      <c r="F17" s="18">
        <v>112.08199999999999</v>
      </c>
      <c r="G17" s="19"/>
      <c r="H17" s="17" t="s">
        <v>50</v>
      </c>
      <c r="I17" s="18">
        <v>133.797</v>
      </c>
      <c r="J17" s="19"/>
      <c r="K17" s="20" t="s">
        <v>42</v>
      </c>
      <c r="L17" s="18">
        <v>3606.259</v>
      </c>
      <c r="M17" s="18"/>
    </row>
    <row r="18" spans="1:13" x14ac:dyDescent="0.2">
      <c r="A18" s="2">
        <v>11</v>
      </c>
      <c r="B18" s="17" t="s">
        <v>25</v>
      </c>
      <c r="C18" s="18">
        <v>67.825000000000003</v>
      </c>
      <c r="D18" s="19"/>
      <c r="E18" s="17" t="s">
        <v>51</v>
      </c>
      <c r="F18" s="18">
        <v>111.116</v>
      </c>
      <c r="G18" s="19"/>
      <c r="H18" s="17" t="s">
        <v>48</v>
      </c>
      <c r="I18" s="18">
        <v>130.30699999999999</v>
      </c>
      <c r="J18" s="19"/>
      <c r="K18" s="20" t="s">
        <v>29</v>
      </c>
      <c r="L18" s="18">
        <v>2464.1419999999998</v>
      </c>
      <c r="M18" s="18"/>
    </row>
    <row r="19" spans="1:13" x14ac:dyDescent="0.2">
      <c r="A19" s="13">
        <v>12</v>
      </c>
      <c r="B19" s="14" t="s">
        <v>52</v>
      </c>
      <c r="C19" s="21">
        <v>62.594999999999999</v>
      </c>
      <c r="D19" s="22"/>
      <c r="E19" s="14" t="s">
        <v>45</v>
      </c>
      <c r="F19" s="21">
        <v>101.119</v>
      </c>
      <c r="G19" s="22"/>
      <c r="H19" s="14" t="s">
        <v>37</v>
      </c>
      <c r="I19" s="21">
        <v>129.77199999999999</v>
      </c>
      <c r="J19" s="22"/>
      <c r="K19" s="23" t="s">
        <v>24</v>
      </c>
      <c r="L19" s="21">
        <v>2449.355</v>
      </c>
      <c r="M19" s="21"/>
    </row>
    <row r="20" spans="1:13" x14ac:dyDescent="0.2">
      <c r="A20" s="2">
        <v>13</v>
      </c>
      <c r="B20" s="17" t="s">
        <v>51</v>
      </c>
      <c r="C20" s="18">
        <v>47.2</v>
      </c>
      <c r="D20" s="19"/>
      <c r="E20" s="17" t="s">
        <v>38</v>
      </c>
      <c r="F20" s="18">
        <v>96.021000000000001</v>
      </c>
      <c r="G20" s="19"/>
      <c r="H20" s="17" t="s">
        <v>41</v>
      </c>
      <c r="I20" s="18">
        <v>129.15199999999999</v>
      </c>
      <c r="J20" s="19"/>
      <c r="K20" s="20" t="s">
        <v>53</v>
      </c>
      <c r="L20" s="18">
        <v>1371.2650000000001</v>
      </c>
      <c r="M20" s="18"/>
    </row>
    <row r="21" spans="1:13" x14ac:dyDescent="0.2">
      <c r="A21" s="2">
        <v>14</v>
      </c>
      <c r="B21" s="17" t="s">
        <v>24</v>
      </c>
      <c r="C21" s="18">
        <v>31.439</v>
      </c>
      <c r="D21" s="19"/>
      <c r="E21" s="17" t="s">
        <v>54</v>
      </c>
      <c r="F21" s="18">
        <v>94.022999999999996</v>
      </c>
      <c r="G21" s="19"/>
      <c r="H21" s="17" t="s">
        <v>55</v>
      </c>
      <c r="I21" s="18">
        <v>122.586</v>
      </c>
      <c r="J21" s="19"/>
      <c r="K21" s="20" t="s">
        <v>27</v>
      </c>
      <c r="L21" s="18">
        <v>1250.5730000000001</v>
      </c>
      <c r="M21" s="18"/>
    </row>
    <row r="22" spans="1:13" x14ac:dyDescent="0.2">
      <c r="A22" s="13">
        <v>15</v>
      </c>
      <c r="B22" s="14" t="s">
        <v>56</v>
      </c>
      <c r="C22" s="21">
        <v>27.986999999999998</v>
      </c>
      <c r="D22" s="22"/>
      <c r="E22" s="14" t="s">
        <v>25</v>
      </c>
      <c r="F22" s="21">
        <v>86.432000000000002</v>
      </c>
      <c r="G22" s="22"/>
      <c r="H22" s="14" t="s">
        <v>33</v>
      </c>
      <c r="I22" s="21">
        <v>120.387</v>
      </c>
      <c r="J22" s="22"/>
      <c r="K22" s="23" t="s">
        <v>57</v>
      </c>
      <c r="L22" s="21">
        <v>1045.7950000000001</v>
      </c>
      <c r="M22" s="21"/>
    </row>
    <row r="23" spans="1:13" x14ac:dyDescent="0.2">
      <c r="A23" s="2">
        <v>16</v>
      </c>
      <c r="B23" s="17" t="s">
        <v>28</v>
      </c>
      <c r="C23" s="18">
        <v>19.891999999999999</v>
      </c>
      <c r="D23" s="19"/>
      <c r="E23" s="17" t="s">
        <v>58</v>
      </c>
      <c r="F23" s="18">
        <v>85.025999999999996</v>
      </c>
      <c r="G23" s="19"/>
      <c r="H23" s="17" t="s">
        <v>59</v>
      </c>
      <c r="I23" s="18">
        <v>111.051</v>
      </c>
      <c r="J23" s="19"/>
      <c r="K23" s="20" t="s">
        <v>40</v>
      </c>
      <c r="L23" s="18">
        <v>981.38800000000003</v>
      </c>
      <c r="M23" s="18"/>
    </row>
    <row r="24" spans="1:13" x14ac:dyDescent="0.2">
      <c r="A24" s="2">
        <v>17</v>
      </c>
      <c r="B24" s="17" t="s">
        <v>38</v>
      </c>
      <c r="C24" s="18">
        <v>19.71</v>
      </c>
      <c r="D24" s="19"/>
      <c r="E24" s="17" t="s">
        <v>34</v>
      </c>
      <c r="F24" s="18">
        <v>78.92</v>
      </c>
      <c r="G24" s="19"/>
      <c r="H24" s="17" t="s">
        <v>60</v>
      </c>
      <c r="I24" s="18">
        <v>109.227</v>
      </c>
      <c r="J24" s="19"/>
      <c r="K24" s="20" t="s">
        <v>22</v>
      </c>
      <c r="L24" s="18">
        <v>946.78599999999994</v>
      </c>
      <c r="M24" s="18"/>
    </row>
    <row r="25" spans="1:13" x14ac:dyDescent="0.2">
      <c r="A25" s="13">
        <v>18</v>
      </c>
      <c r="B25" s="14" t="s">
        <v>48</v>
      </c>
      <c r="C25" s="21">
        <v>18.414999999999999</v>
      </c>
      <c r="D25" s="22"/>
      <c r="E25" s="14" t="s">
        <v>33</v>
      </c>
      <c r="F25" s="21">
        <v>65.049000000000007</v>
      </c>
      <c r="G25" s="22"/>
      <c r="H25" s="14" t="s">
        <v>27</v>
      </c>
      <c r="I25" s="21">
        <v>105.33199999999999</v>
      </c>
      <c r="J25" s="22"/>
      <c r="K25" s="23" t="s">
        <v>38</v>
      </c>
      <c r="L25" s="21">
        <v>933.13800000000003</v>
      </c>
      <c r="M25" s="21"/>
    </row>
    <row r="26" spans="1:13" x14ac:dyDescent="0.2">
      <c r="A26" s="2">
        <v>19</v>
      </c>
      <c r="B26" s="17" t="s">
        <v>23</v>
      </c>
      <c r="C26" s="18">
        <v>16.722999999999999</v>
      </c>
      <c r="D26" s="19"/>
      <c r="E26" s="17" t="s">
        <v>56</v>
      </c>
      <c r="F26" s="18">
        <v>58.094999999999999</v>
      </c>
      <c r="G26" s="19"/>
      <c r="H26" s="17" t="s">
        <v>36</v>
      </c>
      <c r="I26" s="18">
        <v>97.224000000000004</v>
      </c>
      <c r="J26" s="19"/>
      <c r="K26" s="20" t="s">
        <v>59</v>
      </c>
      <c r="L26" s="18">
        <v>916.62699999999995</v>
      </c>
      <c r="M26" s="18"/>
    </row>
    <row r="27" spans="1:13" x14ac:dyDescent="0.2">
      <c r="A27" s="2">
        <v>20</v>
      </c>
      <c r="B27" s="17" t="s">
        <v>57</v>
      </c>
      <c r="C27" s="18">
        <v>10.577999999999999</v>
      </c>
      <c r="D27" s="19"/>
      <c r="E27" s="17" t="s">
        <v>61</v>
      </c>
      <c r="F27" s="18">
        <v>56.621000000000002</v>
      </c>
      <c r="G27" s="19"/>
      <c r="H27" s="17" t="s">
        <v>56</v>
      </c>
      <c r="I27" s="18">
        <v>94.525999999999996</v>
      </c>
      <c r="J27" s="19"/>
      <c r="K27" s="20" t="s">
        <v>62</v>
      </c>
      <c r="L27" s="18">
        <v>882.94</v>
      </c>
      <c r="M27" s="18"/>
    </row>
    <row r="28" spans="1:13" x14ac:dyDescent="0.2">
      <c r="A28" s="13">
        <v>21</v>
      </c>
      <c r="B28" s="14" t="s">
        <v>31</v>
      </c>
      <c r="C28" s="21">
        <v>9.8260000000000005</v>
      </c>
      <c r="D28" s="22"/>
      <c r="E28" s="14" t="s">
        <v>42</v>
      </c>
      <c r="F28" s="21">
        <v>52.55</v>
      </c>
      <c r="G28" s="22"/>
      <c r="H28" s="14" t="s">
        <v>30</v>
      </c>
      <c r="I28" s="21">
        <v>80.33</v>
      </c>
      <c r="J28" s="22"/>
      <c r="K28" s="23" t="s">
        <v>46</v>
      </c>
      <c r="L28" s="21">
        <v>882.82399999999996</v>
      </c>
      <c r="M28" s="21"/>
    </row>
    <row r="29" spans="1:13" x14ac:dyDescent="0.2">
      <c r="A29" s="2">
        <v>22</v>
      </c>
      <c r="B29" s="17" t="s">
        <v>55</v>
      </c>
      <c r="C29" s="18">
        <v>8.798</v>
      </c>
      <c r="D29" s="19"/>
      <c r="E29" s="17" t="s">
        <v>55</v>
      </c>
      <c r="F29" s="18">
        <v>37.677999999999997</v>
      </c>
      <c r="G29" s="19"/>
      <c r="H29" s="17" t="s">
        <v>44</v>
      </c>
      <c r="I29" s="18">
        <v>78.715000000000003</v>
      </c>
      <c r="J29" s="19"/>
      <c r="K29" s="20" t="s">
        <v>31</v>
      </c>
      <c r="L29" s="18">
        <v>871.59400000000005</v>
      </c>
      <c r="M29" s="18"/>
    </row>
    <row r="30" spans="1:13" x14ac:dyDescent="0.2">
      <c r="A30" s="2">
        <v>23</v>
      </c>
      <c r="B30" s="17" t="s">
        <v>58</v>
      </c>
      <c r="C30" s="18">
        <v>8.5890000000000004</v>
      </c>
      <c r="D30" s="19"/>
      <c r="E30" s="17" t="s">
        <v>63</v>
      </c>
      <c r="F30" s="18">
        <v>37.540999999999997</v>
      </c>
      <c r="G30" s="19"/>
      <c r="H30" s="17" t="s">
        <v>26</v>
      </c>
      <c r="I30" s="18">
        <v>77.807000000000002</v>
      </c>
      <c r="J30" s="19"/>
      <c r="K30" s="20" t="s">
        <v>58</v>
      </c>
      <c r="L30" s="18">
        <v>836.048</v>
      </c>
      <c r="M30" s="18"/>
    </row>
    <row r="31" spans="1:13" x14ac:dyDescent="0.2">
      <c r="A31" s="13">
        <v>24</v>
      </c>
      <c r="B31" s="14" t="s">
        <v>34</v>
      </c>
      <c r="C31" s="21">
        <v>6.4950000000000001</v>
      </c>
      <c r="D31" s="22"/>
      <c r="E31" s="14" t="s">
        <v>57</v>
      </c>
      <c r="F31" s="21">
        <v>37.392000000000003</v>
      </c>
      <c r="G31" s="22"/>
      <c r="H31" s="14" t="s">
        <v>51</v>
      </c>
      <c r="I31" s="21">
        <v>74.521000000000001</v>
      </c>
      <c r="J31" s="22"/>
      <c r="K31" s="23" t="s">
        <v>47</v>
      </c>
      <c r="L31" s="21">
        <v>770.92200000000003</v>
      </c>
      <c r="M31" s="21"/>
    </row>
    <row r="32" spans="1:13" x14ac:dyDescent="0.2">
      <c r="A32" s="2">
        <v>25</v>
      </c>
      <c r="B32" s="17" t="s">
        <v>61</v>
      </c>
      <c r="C32" s="18">
        <v>5.8109999999999999</v>
      </c>
      <c r="D32" s="19"/>
      <c r="E32" s="17" t="s">
        <v>40</v>
      </c>
      <c r="F32" s="18">
        <v>36.164000000000001</v>
      </c>
      <c r="G32" s="19"/>
      <c r="H32" s="17" t="s">
        <v>28</v>
      </c>
      <c r="I32" s="18">
        <v>68.177000000000007</v>
      </c>
      <c r="J32" s="19"/>
      <c r="K32" s="20" t="s">
        <v>49</v>
      </c>
      <c r="L32" s="18">
        <v>735.66800000000001</v>
      </c>
      <c r="M32" s="18"/>
    </row>
    <row r="33" spans="1:13" x14ac:dyDescent="0.2">
      <c r="A33" s="2">
        <v>26</v>
      </c>
      <c r="B33" s="17" t="s">
        <v>35</v>
      </c>
      <c r="C33" s="18">
        <v>4.1150000000000002</v>
      </c>
      <c r="D33" s="19"/>
      <c r="E33" s="17" t="s">
        <v>35</v>
      </c>
      <c r="F33" s="18">
        <v>34.362000000000002</v>
      </c>
      <c r="G33" s="19"/>
      <c r="H33" s="17" t="s">
        <v>40</v>
      </c>
      <c r="I33" s="18">
        <v>66.44</v>
      </c>
      <c r="J33" s="19"/>
      <c r="K33" s="20" t="s">
        <v>51</v>
      </c>
      <c r="L33" s="18">
        <v>695.66300000000001</v>
      </c>
      <c r="M33" s="18"/>
    </row>
    <row r="34" spans="1:13" x14ac:dyDescent="0.2">
      <c r="A34" s="13">
        <v>27</v>
      </c>
      <c r="B34" s="14" t="s">
        <v>50</v>
      </c>
      <c r="C34" s="21">
        <v>2.976</v>
      </c>
      <c r="D34" s="22"/>
      <c r="E34" s="14" t="s">
        <v>64</v>
      </c>
      <c r="F34" s="21">
        <v>33.14</v>
      </c>
      <c r="G34" s="22"/>
      <c r="H34" s="14" t="s">
        <v>23</v>
      </c>
      <c r="I34" s="21">
        <v>57.85</v>
      </c>
      <c r="J34" s="22"/>
      <c r="K34" s="23" t="s">
        <v>37</v>
      </c>
      <c r="L34" s="21">
        <v>691.68600000000004</v>
      </c>
      <c r="M34" s="21"/>
    </row>
    <row r="35" spans="1:13" x14ac:dyDescent="0.2">
      <c r="A35" s="2">
        <v>28</v>
      </c>
      <c r="B35" s="17" t="s">
        <v>65</v>
      </c>
      <c r="C35" s="18">
        <v>2.359</v>
      </c>
      <c r="D35" s="19"/>
      <c r="E35" s="17" t="s">
        <v>52</v>
      </c>
      <c r="F35" s="18">
        <v>28.024999999999999</v>
      </c>
      <c r="G35" s="19"/>
      <c r="H35" s="17" t="s">
        <v>54</v>
      </c>
      <c r="I35" s="18">
        <v>54.338999999999999</v>
      </c>
      <c r="J35" s="19"/>
      <c r="K35" s="20" t="s">
        <v>23</v>
      </c>
      <c r="L35" s="18">
        <v>652.33199999999999</v>
      </c>
      <c r="M35" s="18"/>
    </row>
    <row r="36" spans="1:13" x14ac:dyDescent="0.2">
      <c r="A36" s="2">
        <v>29</v>
      </c>
      <c r="B36" s="17" t="s">
        <v>27</v>
      </c>
      <c r="C36" s="18">
        <v>1.494</v>
      </c>
      <c r="D36" s="19"/>
      <c r="E36" s="17" t="s">
        <v>65</v>
      </c>
      <c r="F36" s="18">
        <v>23.314</v>
      </c>
      <c r="G36" s="19"/>
      <c r="H36" s="17" t="s">
        <v>52</v>
      </c>
      <c r="I36" s="18">
        <v>49.069000000000003</v>
      </c>
      <c r="J36" s="19"/>
      <c r="K36" s="20" t="s">
        <v>56</v>
      </c>
      <c r="L36" s="18">
        <v>569.00199999999995</v>
      </c>
      <c r="M36" s="18"/>
    </row>
    <row r="37" spans="1:13" x14ac:dyDescent="0.2">
      <c r="A37" s="13">
        <v>30</v>
      </c>
      <c r="B37" s="14" t="s">
        <v>30</v>
      </c>
      <c r="C37" s="21">
        <v>0.92</v>
      </c>
      <c r="D37" s="22"/>
      <c r="E37" s="14" t="s">
        <v>66</v>
      </c>
      <c r="F37" s="21">
        <v>22.902999999999999</v>
      </c>
      <c r="G37" s="22"/>
      <c r="H37" s="14" t="s">
        <v>32</v>
      </c>
      <c r="I37" s="21">
        <v>48.259</v>
      </c>
      <c r="J37" s="22"/>
      <c r="K37" s="23" t="s">
        <v>50</v>
      </c>
      <c r="L37" s="21">
        <v>563.77700000000004</v>
      </c>
      <c r="M37" s="21"/>
    </row>
    <row r="38" spans="1:13" x14ac:dyDescent="0.2">
      <c r="A38" s="2">
        <v>31</v>
      </c>
      <c r="B38" s="17" t="s">
        <v>46</v>
      </c>
      <c r="C38" s="18">
        <v>0.84499999999999997</v>
      </c>
      <c r="D38" s="19"/>
      <c r="E38" s="17" t="s">
        <v>22</v>
      </c>
      <c r="F38" s="18">
        <v>20.318000000000001</v>
      </c>
      <c r="G38" s="19"/>
      <c r="H38" s="17" t="s">
        <v>45</v>
      </c>
      <c r="I38" s="18">
        <v>42.338000000000001</v>
      </c>
      <c r="J38" s="19"/>
      <c r="K38" s="20" t="s">
        <v>30</v>
      </c>
      <c r="L38" s="18">
        <v>562.98400000000004</v>
      </c>
      <c r="M38" s="18"/>
    </row>
    <row r="39" spans="1:13" x14ac:dyDescent="0.2">
      <c r="A39" s="2">
        <v>32</v>
      </c>
      <c r="B39" s="17" t="s">
        <v>67</v>
      </c>
      <c r="C39" s="18">
        <v>0.54600000000000004</v>
      </c>
      <c r="D39" s="19"/>
      <c r="E39" s="17" t="s">
        <v>29</v>
      </c>
      <c r="F39" s="18">
        <v>19.094999999999999</v>
      </c>
      <c r="G39" s="19"/>
      <c r="H39" s="17" t="s">
        <v>62</v>
      </c>
      <c r="I39" s="18">
        <v>42.277999999999999</v>
      </c>
      <c r="J39" s="19"/>
      <c r="K39" s="20" t="s">
        <v>33</v>
      </c>
      <c r="L39" s="18">
        <v>510.55700000000002</v>
      </c>
      <c r="M39" s="18"/>
    </row>
    <row r="40" spans="1:13" x14ac:dyDescent="0.2">
      <c r="A40" s="13">
        <v>33</v>
      </c>
      <c r="B40" s="14" t="s">
        <v>68</v>
      </c>
      <c r="C40" s="21">
        <v>0.48399999999999999</v>
      </c>
      <c r="D40" s="22"/>
      <c r="E40" s="14" t="s">
        <v>59</v>
      </c>
      <c r="F40" s="21">
        <v>18.135999999999999</v>
      </c>
      <c r="G40" s="22"/>
      <c r="H40" s="14" t="s">
        <v>57</v>
      </c>
      <c r="I40" s="21">
        <v>41.220999999999997</v>
      </c>
      <c r="J40" s="22"/>
      <c r="K40" s="23" t="s">
        <v>26</v>
      </c>
      <c r="L40" s="21">
        <v>451.07799999999997</v>
      </c>
      <c r="M40" s="21"/>
    </row>
    <row r="41" spans="1:13" x14ac:dyDescent="0.2">
      <c r="A41" s="2">
        <v>34</v>
      </c>
      <c r="B41" s="17" t="s">
        <v>63</v>
      </c>
      <c r="C41" s="18">
        <v>0.312</v>
      </c>
      <c r="D41" s="19"/>
      <c r="E41" s="17" t="s">
        <v>48</v>
      </c>
      <c r="F41" s="18">
        <v>18.035</v>
      </c>
      <c r="G41" s="19"/>
      <c r="H41" s="17" t="s">
        <v>64</v>
      </c>
      <c r="I41" s="18">
        <v>40.935000000000002</v>
      </c>
      <c r="J41" s="19"/>
      <c r="K41" s="20" t="s">
        <v>34</v>
      </c>
      <c r="L41" s="18">
        <v>426.67099999999999</v>
      </c>
      <c r="M41" s="18"/>
    </row>
    <row r="42" spans="1:13" x14ac:dyDescent="0.2">
      <c r="A42" s="2">
        <v>35</v>
      </c>
      <c r="B42" s="17" t="s">
        <v>37</v>
      </c>
      <c r="C42" s="18">
        <v>0.188</v>
      </c>
      <c r="D42" s="19"/>
      <c r="E42" s="17" t="s">
        <v>69</v>
      </c>
      <c r="F42" s="18">
        <v>17.742999999999999</v>
      </c>
      <c r="G42" s="19"/>
      <c r="H42" s="17" t="s">
        <v>58</v>
      </c>
      <c r="I42" s="18">
        <v>39.884</v>
      </c>
      <c r="J42" s="19"/>
      <c r="K42" s="20" t="s">
        <v>61</v>
      </c>
      <c r="L42" s="18">
        <v>340.47300000000001</v>
      </c>
      <c r="M42" s="18"/>
    </row>
    <row r="43" spans="1:13" x14ac:dyDescent="0.2">
      <c r="A43" s="13">
        <v>36</v>
      </c>
      <c r="B43" s="14" t="s">
        <v>64</v>
      </c>
      <c r="C43" s="21">
        <v>9.4E-2</v>
      </c>
      <c r="D43" s="22"/>
      <c r="E43" s="14" t="s">
        <v>70</v>
      </c>
      <c r="F43" s="21">
        <v>16.754999999999999</v>
      </c>
      <c r="G43" s="22"/>
      <c r="H43" s="14" t="s">
        <v>69</v>
      </c>
      <c r="I43" s="21">
        <v>37.802</v>
      </c>
      <c r="J43" s="22"/>
      <c r="K43" s="23" t="s">
        <v>45</v>
      </c>
      <c r="L43" s="21">
        <v>335.71100000000001</v>
      </c>
      <c r="M43" s="21"/>
    </row>
    <row r="44" spans="1:13" x14ac:dyDescent="0.2">
      <c r="A44" s="2">
        <v>37</v>
      </c>
      <c r="B44" s="17" t="s">
        <v>54</v>
      </c>
      <c r="C44" s="18" t="s">
        <v>71</v>
      </c>
      <c r="D44" s="19"/>
      <c r="E44" s="17" t="s">
        <v>44</v>
      </c>
      <c r="F44" s="18">
        <v>15.32</v>
      </c>
      <c r="G44" s="19"/>
      <c r="H44" s="17" t="s">
        <v>49</v>
      </c>
      <c r="I44" s="18">
        <v>37.758000000000003</v>
      </c>
      <c r="J44" s="19"/>
      <c r="K44" s="20" t="s">
        <v>70</v>
      </c>
      <c r="L44" s="18">
        <v>327.505</v>
      </c>
      <c r="M44" s="18"/>
    </row>
    <row r="45" spans="1:13" x14ac:dyDescent="0.2">
      <c r="A45" s="2">
        <v>38</v>
      </c>
      <c r="B45" s="17" t="s">
        <v>59</v>
      </c>
      <c r="C45" s="18" t="s">
        <v>71</v>
      </c>
      <c r="D45" s="19"/>
      <c r="E45" s="17" t="s">
        <v>39</v>
      </c>
      <c r="F45" s="18">
        <v>12.04</v>
      </c>
      <c r="G45" s="19"/>
      <c r="H45" s="17" t="s">
        <v>70</v>
      </c>
      <c r="I45" s="18">
        <v>32.603000000000002</v>
      </c>
      <c r="J45" s="19"/>
      <c r="K45" s="20" t="s">
        <v>36</v>
      </c>
      <c r="L45" s="18">
        <v>269.04300000000001</v>
      </c>
      <c r="M45" s="18"/>
    </row>
    <row r="46" spans="1:13" x14ac:dyDescent="0.2">
      <c r="A46" s="13">
        <v>39</v>
      </c>
      <c r="B46" s="14" t="s">
        <v>72</v>
      </c>
      <c r="C46" s="21" t="s">
        <v>72</v>
      </c>
      <c r="D46" s="22"/>
      <c r="E46" s="14" t="s">
        <v>50</v>
      </c>
      <c r="F46" s="21">
        <v>11.363</v>
      </c>
      <c r="G46" s="22"/>
      <c r="H46" s="14" t="s">
        <v>39</v>
      </c>
      <c r="I46" s="21">
        <v>29.911999999999999</v>
      </c>
      <c r="J46" s="22"/>
      <c r="K46" s="23" t="s">
        <v>69</v>
      </c>
      <c r="L46" s="21">
        <v>246.982</v>
      </c>
      <c r="M46" s="21"/>
    </row>
    <row r="47" spans="1:13" x14ac:dyDescent="0.2">
      <c r="A47" s="2">
        <v>40</v>
      </c>
      <c r="B47" s="17" t="s">
        <v>72</v>
      </c>
      <c r="C47" s="18" t="s">
        <v>72</v>
      </c>
      <c r="D47" s="19"/>
      <c r="E47" s="17" t="s">
        <v>47</v>
      </c>
      <c r="F47" s="18">
        <v>7.7149999999999999</v>
      </c>
      <c r="G47" s="19"/>
      <c r="H47" s="17" t="s">
        <v>42</v>
      </c>
      <c r="I47" s="18">
        <v>28.481000000000002</v>
      </c>
      <c r="J47" s="19"/>
      <c r="K47" s="20" t="s">
        <v>52</v>
      </c>
      <c r="L47" s="18">
        <v>240.363</v>
      </c>
      <c r="M47" s="18"/>
    </row>
    <row r="48" spans="1:13" x14ac:dyDescent="0.2">
      <c r="A48" s="2">
        <v>41</v>
      </c>
      <c r="B48" s="17" t="s">
        <v>72</v>
      </c>
      <c r="C48" s="18" t="s">
        <v>72</v>
      </c>
      <c r="D48" s="19"/>
      <c r="E48" s="17" t="s">
        <v>53</v>
      </c>
      <c r="F48" s="18">
        <v>6.7910000000000004</v>
      </c>
      <c r="G48" s="19"/>
      <c r="H48" s="17" t="s">
        <v>46</v>
      </c>
      <c r="I48" s="18">
        <v>25.398</v>
      </c>
      <c r="J48" s="19"/>
      <c r="K48" s="20" t="s">
        <v>65</v>
      </c>
      <c r="L48" s="18">
        <v>211.88900000000001</v>
      </c>
      <c r="M48" s="18"/>
    </row>
    <row r="49" spans="1:13" x14ac:dyDescent="0.2">
      <c r="A49" s="13">
        <v>42</v>
      </c>
      <c r="B49" s="14" t="s">
        <v>72</v>
      </c>
      <c r="C49" s="21" t="s">
        <v>72</v>
      </c>
      <c r="D49" s="22"/>
      <c r="E49" s="14" t="s">
        <v>62</v>
      </c>
      <c r="F49" s="21">
        <v>5.9379999999999997</v>
      </c>
      <c r="G49" s="22"/>
      <c r="H49" s="14" t="s">
        <v>68</v>
      </c>
      <c r="I49" s="21">
        <v>19.885000000000002</v>
      </c>
      <c r="J49" s="22"/>
      <c r="K49" s="23" t="s">
        <v>55</v>
      </c>
      <c r="L49" s="21">
        <v>170.32599999999999</v>
      </c>
      <c r="M49" s="21"/>
    </row>
    <row r="50" spans="1:13" x14ac:dyDescent="0.2">
      <c r="A50" s="2">
        <v>43</v>
      </c>
      <c r="B50" s="17" t="s">
        <v>72</v>
      </c>
      <c r="C50" s="18" t="s">
        <v>72</v>
      </c>
      <c r="D50" s="19"/>
      <c r="E50" s="17" t="s">
        <v>26</v>
      </c>
      <c r="F50" s="18">
        <v>5.4889999999999999</v>
      </c>
      <c r="G50" s="19"/>
      <c r="H50" s="17" t="s">
        <v>63</v>
      </c>
      <c r="I50" s="18">
        <v>18.137</v>
      </c>
      <c r="J50" s="19"/>
      <c r="K50" s="20" t="s">
        <v>63</v>
      </c>
      <c r="L50" s="18">
        <v>169.88</v>
      </c>
      <c r="M50" s="18"/>
    </row>
    <row r="51" spans="1:13" x14ac:dyDescent="0.2">
      <c r="A51" s="2">
        <v>44</v>
      </c>
      <c r="B51" s="17" t="s">
        <v>72</v>
      </c>
      <c r="C51" s="18" t="s">
        <v>72</v>
      </c>
      <c r="D51" s="19"/>
      <c r="E51" s="17" t="s">
        <v>32</v>
      </c>
      <c r="F51" s="18">
        <v>4.96</v>
      </c>
      <c r="G51" s="19"/>
      <c r="H51" s="17" t="s">
        <v>66</v>
      </c>
      <c r="I51" s="18">
        <v>18.062999999999999</v>
      </c>
      <c r="J51" s="19"/>
      <c r="K51" s="20" t="s">
        <v>54</v>
      </c>
      <c r="L51" s="18">
        <v>148.40899999999999</v>
      </c>
      <c r="M51" s="18"/>
    </row>
    <row r="52" spans="1:13" x14ac:dyDescent="0.2">
      <c r="A52" s="13">
        <v>45</v>
      </c>
      <c r="B52" s="14" t="s">
        <v>72</v>
      </c>
      <c r="C52" s="21" t="s">
        <v>72</v>
      </c>
      <c r="D52" s="22"/>
      <c r="E52" s="14" t="s">
        <v>68</v>
      </c>
      <c r="F52" s="21">
        <v>4.9050000000000002</v>
      </c>
      <c r="G52" s="22"/>
      <c r="H52" s="14" t="s">
        <v>43</v>
      </c>
      <c r="I52" s="21">
        <v>16.254000000000001</v>
      </c>
      <c r="J52" s="22"/>
      <c r="K52" s="23" t="s">
        <v>60</v>
      </c>
      <c r="L52" s="21">
        <v>114.85</v>
      </c>
      <c r="M52" s="21"/>
    </row>
    <row r="53" spans="1:13" x14ac:dyDescent="0.2">
      <c r="A53" s="2">
        <v>46</v>
      </c>
      <c r="B53" s="17" t="s">
        <v>72</v>
      </c>
      <c r="C53" s="18" t="s">
        <v>72</v>
      </c>
      <c r="D53" s="19"/>
      <c r="E53" s="17" t="s">
        <v>67</v>
      </c>
      <c r="F53" s="18">
        <v>4.1909999999999998</v>
      </c>
      <c r="G53" s="19"/>
      <c r="H53" s="17" t="s">
        <v>53</v>
      </c>
      <c r="I53" s="18">
        <v>15.951000000000001</v>
      </c>
      <c r="J53" s="19"/>
      <c r="K53" s="20" t="s">
        <v>64</v>
      </c>
      <c r="L53" s="18">
        <v>96.903000000000006</v>
      </c>
      <c r="M53" s="18"/>
    </row>
    <row r="54" spans="1:13" x14ac:dyDescent="0.2">
      <c r="A54" s="2">
        <v>47</v>
      </c>
      <c r="B54" s="17" t="s">
        <v>72</v>
      </c>
      <c r="C54" s="18" t="s">
        <v>72</v>
      </c>
      <c r="D54" s="19"/>
      <c r="E54" s="17" t="s">
        <v>60</v>
      </c>
      <c r="F54" s="18">
        <v>4.0990000000000002</v>
      </c>
      <c r="G54" s="19"/>
      <c r="H54" s="17" t="s">
        <v>65</v>
      </c>
      <c r="I54" s="18">
        <v>11.486000000000001</v>
      </c>
      <c r="J54" s="19"/>
      <c r="K54" s="20" t="s">
        <v>66</v>
      </c>
      <c r="L54" s="18">
        <v>40.966000000000001</v>
      </c>
      <c r="M54" s="18"/>
    </row>
    <row r="55" spans="1:13" x14ac:dyDescent="0.2">
      <c r="A55" s="13">
        <v>48</v>
      </c>
      <c r="B55" s="14" t="s">
        <v>72</v>
      </c>
      <c r="C55" s="21" t="s">
        <v>72</v>
      </c>
      <c r="D55" s="22"/>
      <c r="E55" s="14" t="s">
        <v>36</v>
      </c>
      <c r="F55" s="21">
        <v>3.3450000000000002</v>
      </c>
      <c r="G55" s="22"/>
      <c r="H55" s="14" t="s">
        <v>67</v>
      </c>
      <c r="I55" s="21">
        <v>4.0570000000000004</v>
      </c>
      <c r="J55" s="22"/>
      <c r="K55" s="23" t="s">
        <v>68</v>
      </c>
      <c r="L55" s="21">
        <v>25.274000000000001</v>
      </c>
      <c r="M55" s="21"/>
    </row>
    <row r="56" spans="1:13" x14ac:dyDescent="0.2">
      <c r="A56" s="2">
        <v>49</v>
      </c>
      <c r="B56" s="17" t="s">
        <v>72</v>
      </c>
      <c r="C56" s="18" t="s">
        <v>72</v>
      </c>
      <c r="D56" s="19"/>
      <c r="E56" s="17" t="s">
        <v>41</v>
      </c>
      <c r="F56" s="18">
        <v>1.8520000000000001</v>
      </c>
      <c r="G56" s="19"/>
      <c r="H56" s="17" t="s">
        <v>61</v>
      </c>
      <c r="I56" s="18">
        <v>3.9660000000000002</v>
      </c>
      <c r="J56" s="19"/>
      <c r="K56" s="20" t="s">
        <v>67</v>
      </c>
      <c r="L56" s="18">
        <v>8.7929999999999993</v>
      </c>
      <c r="M56" s="18"/>
    </row>
    <row r="57" spans="1:13" x14ac:dyDescent="0.2">
      <c r="A57" s="2">
        <v>50</v>
      </c>
      <c r="B57" s="17" t="s">
        <v>72</v>
      </c>
      <c r="C57" s="18" t="s">
        <v>72</v>
      </c>
      <c r="D57" s="19"/>
      <c r="E57" s="17" t="s">
        <v>73</v>
      </c>
      <c r="F57" s="18">
        <v>1.5049999999999999</v>
      </c>
      <c r="G57" s="19"/>
      <c r="H57" s="17" t="s">
        <v>73</v>
      </c>
      <c r="I57" s="18">
        <v>2.105</v>
      </c>
      <c r="J57" s="19"/>
      <c r="K57" s="20" t="s">
        <v>73</v>
      </c>
      <c r="L57" s="18">
        <v>3.609</v>
      </c>
      <c r="M57" s="18"/>
    </row>
    <row r="58" spans="1:13" x14ac:dyDescent="0.2">
      <c r="A58" s="13">
        <v>51</v>
      </c>
      <c r="B58" s="14" t="s">
        <v>72</v>
      </c>
      <c r="C58" s="21" t="s">
        <v>72</v>
      </c>
      <c r="D58" s="22"/>
      <c r="E58" s="14" t="s">
        <v>74</v>
      </c>
      <c r="F58" s="21">
        <v>1.06</v>
      </c>
      <c r="G58" s="22"/>
      <c r="H58" s="14" t="s">
        <v>74</v>
      </c>
      <c r="I58" s="21">
        <v>0.94199999999999995</v>
      </c>
      <c r="J58" s="22"/>
      <c r="K58" s="23" t="s">
        <v>74</v>
      </c>
      <c r="L58" s="21">
        <v>2.0019999999999998</v>
      </c>
      <c r="M58" s="21"/>
    </row>
    <row r="59" spans="1:13" ht="8.25" customHeight="1" thickBot="1" x14ac:dyDescent="0.25">
      <c r="A59" s="24"/>
      <c r="B59" s="25"/>
      <c r="C59" s="26"/>
      <c r="D59" s="27"/>
      <c r="E59" s="25" t="s">
        <v>72</v>
      </c>
      <c r="F59" s="26" t="s">
        <v>72</v>
      </c>
      <c r="G59" s="27"/>
      <c r="H59" s="25"/>
      <c r="I59" s="26"/>
      <c r="J59" s="27"/>
      <c r="K59" s="25"/>
      <c r="L59" s="26"/>
      <c r="M59" s="26"/>
    </row>
    <row r="60" spans="1:13" ht="9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</row>
    <row r="61" spans="1:13" ht="14.25" x14ac:dyDescent="0.2">
      <c r="A61" s="29" t="s">
        <v>12</v>
      </c>
      <c r="H61" s="29" t="s">
        <v>13</v>
      </c>
    </row>
    <row r="62" spans="1:13" ht="14.25" x14ac:dyDescent="0.2">
      <c r="A62" s="29" t="s">
        <v>14</v>
      </c>
      <c r="H62" t="s">
        <v>15</v>
      </c>
    </row>
    <row r="63" spans="1:13" ht="14.25" x14ac:dyDescent="0.2">
      <c r="A63" s="29" t="s">
        <v>16</v>
      </c>
      <c r="H63" s="30" t="s">
        <v>17</v>
      </c>
    </row>
    <row r="64" spans="1:13" x14ac:dyDescent="0.2">
      <c r="A64" s="30" t="s">
        <v>18</v>
      </c>
    </row>
    <row r="66" spans="1:1" x14ac:dyDescent="0.2">
      <c r="A66" s="30" t="s">
        <v>19</v>
      </c>
    </row>
    <row r="67" spans="1:1" x14ac:dyDescent="0.2">
      <c r="A67" s="30" t="s">
        <v>20</v>
      </c>
    </row>
    <row r="68" spans="1:1" x14ac:dyDescent="0.2">
      <c r="A68" s="31" t="s">
        <v>21</v>
      </c>
    </row>
  </sheetData>
  <mergeCells count="9">
    <mergeCell ref="C5:D5"/>
    <mergeCell ref="F5:G5"/>
    <mergeCell ref="I5:J5"/>
    <mergeCell ref="L5:M5"/>
    <mergeCell ref="B3:J3"/>
    <mergeCell ref="K3:M4"/>
    <mergeCell ref="B4:D4"/>
    <mergeCell ref="E4:G4"/>
    <mergeCell ref="H4:J4"/>
  </mergeCells>
  <hyperlinks>
    <hyperlink ref="A68" r:id="rId1" xr:uid="{00000000-0004-0000-0000-000000000000}"/>
  </hyperlinks>
  <pageMargins left="0.75" right="0.5" top="0.5" bottom="0.35" header="0.3" footer="0.3"/>
  <pageSetup scale="76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P5B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Garnett, John (CONTR)</dc:creator>
  <cp:lastModifiedBy>Robert</cp:lastModifiedBy>
  <dcterms:created xsi:type="dcterms:W3CDTF">2021-06-14T22:34:05Z</dcterms:created>
  <dcterms:modified xsi:type="dcterms:W3CDTF">2021-07-08T17:06:48Z</dcterms:modified>
</cp:coreProperties>
</file>