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efaultThemeVersion="124226"/>
  <mc:AlternateContent xmlns:mc="http://schemas.openxmlformats.org/markup-compatibility/2006">
    <mc:Choice Requires="x15">
      <x15ac:absPath xmlns:x15ac="http://schemas.microsoft.com/office/spreadsheetml/2010/11/ac" url="D:\Users\bobw\Documents\GitHub\docsbydesign\piClinic\tools\"/>
    </mc:Choice>
  </mc:AlternateContent>
  <xr:revisionPtr revIDLastSave="0" documentId="13_ncr:1_{E27E0C83-8DAA-4831-9FBA-379CB4B8C732}" xr6:coauthVersionLast="43" xr6:coauthVersionMax="43" xr10:uidLastSave="{00000000-0000-0000-0000-000000000000}"/>
  <bookViews>
    <workbookView xWindow="816" yWindow="4386" windowWidth="22014" windowHeight="7680" tabRatio="388" xr2:uid="{00000000-000D-0000-FFFF-FFFF00000000}"/>
  </bookViews>
  <sheets>
    <sheet name="Current" sheetId="2" r:id="rId1"/>
    <sheet name="checklist" sheetId="3" r:id="rId2"/>
    <sheet name="Profiled" sheetId="4" r:id="rId3"/>
    <sheet name="Workflows" sheetId="7" r:id="rId4"/>
  </sheets>
  <definedNames>
    <definedName name="_xlnm._FilterDatabase" localSheetId="0" hidden="1">Current!$A$1:$P$158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1" i="3"/>
  <c r="G87" i="3" l="1"/>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39" i="3"/>
  <c r="G38" i="3"/>
  <c r="G37" i="3"/>
  <c r="G36" i="3"/>
  <c r="G35" i="3"/>
  <c r="G34" i="3"/>
  <c r="G33" i="3"/>
  <c r="G32" i="3"/>
  <c r="G31" i="3"/>
  <c r="G30" i="3"/>
  <c r="G29" i="3"/>
  <c r="B1" i="3"/>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J4" i="2" l="1"/>
  <c r="J5" i="2"/>
  <c r="J6" i="2"/>
  <c r="J10" i="2"/>
  <c r="J12" i="2"/>
  <c r="J18" i="2"/>
  <c r="J27" i="2"/>
  <c r="J29" i="2"/>
  <c r="J38" i="2"/>
  <c r="J39" i="2"/>
  <c r="J49" i="2"/>
  <c r="J51" i="2"/>
  <c r="J52" i="2"/>
  <c r="J53" i="2"/>
  <c r="J54" i="2"/>
  <c r="J55" i="2"/>
  <c r="J65" i="2"/>
  <c r="J67" i="2"/>
  <c r="J68" i="2"/>
  <c r="J69" i="2"/>
  <c r="J70" i="2"/>
  <c r="J56" i="2"/>
  <c r="J79" i="2"/>
  <c r="J80" i="2"/>
  <c r="J84" i="2"/>
  <c r="J88" i="2"/>
  <c r="J89" i="2"/>
  <c r="J92" i="2"/>
  <c r="J91" i="2"/>
  <c r="J108" i="2"/>
  <c r="J110" i="2"/>
  <c r="J112" i="2"/>
  <c r="J113" i="2"/>
  <c r="J115" i="2"/>
  <c r="J116" i="2"/>
  <c r="J119" i="2"/>
  <c r="J120" i="2"/>
  <c r="J121" i="2"/>
  <c r="J135" i="2"/>
  <c r="J126" i="2"/>
  <c r="J139" i="2"/>
  <c r="J142" i="2"/>
  <c r="J144" i="2"/>
  <c r="J145" i="2"/>
  <c r="J146" i="2"/>
  <c r="J151" i="2"/>
  <c r="J153" i="2"/>
  <c r="J155" i="2"/>
  <c r="J158" i="2"/>
  <c r="J76" i="2"/>
  <c r="J3" i="2"/>
</calcChain>
</file>

<file path=xl/sharedStrings.xml><?xml version="1.0" encoding="utf-8"?>
<sst xmlns="http://schemas.openxmlformats.org/spreadsheetml/2006/main" count="1488" uniqueCount="452">
  <si>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</si>
  <si>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</si>
  <si>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</si>
  <si>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</si>
  <si>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</si>
  <si>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</si>
  <si>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</si>
  <si>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</si>
  <si>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</si>
  <si>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</si>
  <si>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</si>
  <si>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</si>
  <si>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</si>
  <si>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</si>
  <si>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</si>
  <si>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</si>
  <si>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</si>
  <si>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</si>
  <si>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</si>
  <si>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</si>
  <si>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</si>
  <si>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</si>
  <si>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</si>
  <si>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</si>
  <si>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</si>
  <si>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</si>
  <si>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</si>
  <si>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</si>
  <si>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</si>
  <si>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</si>
  <si>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</si>
  <si>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</si>
  <si>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</si>
  <si>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</si>
  <si>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</si>
  <si>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</si>
  <si>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</si>
  <si>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</si>
  <si>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</si>
  <si>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</si>
  <si>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</si>
  <si>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</si>
  <si>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</si>
  <si>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</si>
  <si>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</si>
  <si>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</si>
  <si>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</si>
  <si>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</si>
  <si>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</si>
  <si>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</si>
  <si>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</si>
  <si>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</si>
  <si>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</si>
  <si>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</si>
  <si>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</si>
  <si>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</si>
  <si>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</si>
  <si>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</si>
  <si>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</si>
  <si>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</si>
  <si>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</si>
  <si>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</si>
  <si>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</si>
  <si>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</si>
  <si>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</si>
  <si>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</si>
  <si>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</si>
  <si>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</si>
  <si>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</si>
  <si>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</si>
  <si>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</si>
  <si>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</si>
  <si>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</si>
  <si>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</si>
  <si>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</si>
  <si>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</si>
  <si>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</si>
  <si>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</si>
  <si>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</si>
  <si>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</si>
  <si>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</si>
  <si>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</si>
  <si>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</si>
  <si>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</si>
  <si>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</si>
  <si>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</si>
  <si>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</si>
  <si>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</si>
  <si>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</si>
  <si>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</si>
  <si>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</si>
  <si>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</si>
  <si>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</si>
  <si>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</si>
  <si>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</si>
  <si>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</si>
  <si>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</si>
  <si>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</si>
  <si>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</si>
  <si>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</si>
  <si>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</si>
  <si>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</si>
  <si>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</si>
  <si>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</si>
  <si>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</si>
  <si>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</si>
  <si>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</si>
  <si>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</si>
  <si>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</si>
  <si>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</si>
  <si>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</si>
  <si>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</si>
  <si>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</si>
  <si>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</si>
  <si>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</si>
  <si>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</si>
  <si>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</si>
  <si>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</si>
  <si>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</si>
  <si>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</si>
  <si>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</si>
  <si>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</si>
  <si>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</si>
  <si>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</si>
  <si>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</si>
  <si>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</si>
  <si>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</si>
  <si>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</si>
  <si>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</si>
  <si>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</si>
  <si>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</si>
  <si>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</si>
  <si>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</si>
  <si>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</si>
  <si>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</si>
  <si>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</si>
  <si>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</si>
  <si>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</si>
  <si>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</si>
  <si>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</si>
  <si>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</si>
  <si>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</si>
  <si>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</si>
  <si>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</si>
  <si>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</si>
  <si>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</si>
  <si>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</si>
  <si>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</si>
  <si>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</si>
  <si>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</si>
  <si>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</si>
  <si>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</si>
  <si>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</si>
  <si>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</si>
  <si>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</si>
  <si>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</si>
  <si>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</si>
  <si>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</si>
  <si>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</si>
  <si>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</si>
  <si>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</si>
  <si>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</si>
  <si>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</si>
  <si>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</si>
  <si>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</si>
  <si>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</si>
  <si>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</si>
  <si>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</si>
  <si>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</si>
  <si>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</si>
  <si>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</si>
  <si>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</si>
  <si>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</si>
  <si>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</si>
  <si>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</si>
  <si>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</si>
  <si>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</si>
  <si>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</si>
  <si>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</si>
  <si>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</si>
  <si>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</si>
  <si>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</si>
  <si>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</si>
  <si>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</si>
  <si>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</si>
  <si>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</si>
  <si>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</si>
  <si>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</si>
  <si>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</si>
  <si>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</si>
  <si>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</si>
  <si>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</si>
  <si>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</si>
  <si>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</si>
  <si>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</si>
  <si>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</si>
  <si>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</si>
  <si>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</si>
  <si>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</si>
  <si>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</si>
  <si>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</si>
  <si>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</si>
  <si>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</si>
  <si>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</si>
  <si>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</si>
  <si>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</si>
  <si>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</si>
  <si>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</si>
  <si>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</si>
  <si>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</si>
  <si>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</si>
  <si>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</si>
  <si>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</si>
  <si>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</si>
  <si>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</si>
  <si>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</si>
  <si>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</si>
  <si>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</si>
  <si>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</si>
  <si>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</si>
  <si>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</si>
  <si>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</si>
  <si>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</si>
  <si>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</si>
  <si>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</si>
  <si>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</si>
  <si>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</si>
  <si>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</si>
  <si>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</si>
  <si>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</si>
  <si>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</si>
  <si>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</si>
  <si>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</si>
  <si>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</si>
  <si>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</si>
  <si>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</si>
  <si>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</si>
  <si>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</si>
  <si>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</si>
  <si>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</si>
  <si>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</si>
  <si>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</si>
  <si>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</si>
  <si>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</si>
  <si>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</si>
  <si>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</si>
  <si>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</si>
  <si>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</si>
  <si>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</si>
  <si>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</si>
  <si>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</si>
  <si>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</si>
  <si>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</si>
  <si>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</si>
  <si>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</si>
  <si>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</si>
  <si>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</si>
  <si>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</si>
  <si>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</si>
  <si>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</si>
  <si>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</si>
  <si>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</si>
  <si>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</si>
  <si>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</si>
  <si>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</si>
  <si>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</si>
  <si>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</si>
  <si>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</si>
  <si>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</si>
  <si>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</si>
  <si>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</si>
  <si>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</si>
  <si>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</si>
  <si>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</si>
  <si>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</si>
  <si>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</si>
  <si>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</si>
  <si>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</si>
  <si>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</si>
  <si>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</si>
  <si>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addComment.php</t>
  </si>
  <si>
    <t>adminShowComments.php</t>
  </si>
  <si>
    <t>adminShowCommentsText.php</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</si>
  <si>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</si>
  <si>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</si>
  <si>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</si>
  <si>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</si>
  <si>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</si>
  <si>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</si>
  <si>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</si>
  <si>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</si>
  <si>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</si>
  <si>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</si>
  <si>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</si>
  <si>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</si>
  <si>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</si>
  <si>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</si>
  <si>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</si>
  <si>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</si>
  <si>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</si>
  <si>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</si>
  <si>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</si>
  <si>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</si>
  <si>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</si>
  <si>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</si>
  <si>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</si>
  <si>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</si>
  <si>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</si>
  <si>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</si>
  <si>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</si>
  <si>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</si>
  <si>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</si>
  <si>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</si>
  <si>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</si>
  <si>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</si>
  <si>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</si>
  <si>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</si>
  <si>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</si>
  <si>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</si>
  <si>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</si>
  <si>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</si>
  <si>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</si>
  <si>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</si>
  <si>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</si>
  <si>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</si>
  <si>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</si>
  <si>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</si>
  <si>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</si>
  <si>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</si>
  <si>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</si>
  <si>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</si>
  <si>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</si>
  <si>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</si>
  <si>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</si>
  <si>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</si>
  <si>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</si>
  <si>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</si>
  <si>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</si>
  <si>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</si>
  <si>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</si>
  <si>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</si>
  <si>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</si>
  <si>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</si>
  <si>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</si>
  <si>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</si>
  <si>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</si>
  <si>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</si>
  <si>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</si>
  <si>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</si>
  <si>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</si>
  <si>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</si>
  <si>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</si>
  <si>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</si>
  <si>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</si>
  <si>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</si>
  <si>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</si>
  <si>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</si>
  <si>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</si>
  <si>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</si>
  <si>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</si>
  <si>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</si>
  <si>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</si>
  <si>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</si>
  <si>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</si>
  <si>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</si>
  <si>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</si>
  <si>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</si>
  <si>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</si>
  <si>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</si>
  <si>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</si>
  <si>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</si>
  <si>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</si>
  <si>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</si>
  <si>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</si>
  <si>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</si>
  <si>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</si>
  <si>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</si>
  <si>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textmsg_get.php</t>
  </si>
  <si>
    <t>textmsg_post.php</t>
  </si>
  <si>
    <t>NOT USED</t>
  </si>
  <si>
    <t>pass</t>
  </si>
  <si>
    <t>uihelp</t>
  </si>
  <si>
    <t>favicon.ico</t>
  </si>
  <si>
    <t>FavIcon file</t>
  </si>
  <si>
    <t>reports</t>
  </si>
  <si>
    <t>reports\uitext</t>
  </si>
  <si>
    <t>Workflow\screen</t>
  </si>
  <si>
    <t>AdmitPatient</t>
  </si>
  <si>
    <t>Step</t>
  </si>
  <si>
    <t>Step/End</t>
  </si>
  <si>
    <t>DischargePatient</t>
  </si>
  <si>
    <t>Start (searchbox)</t>
  </si>
  <si>
    <t>Start (listLink)</t>
  </si>
  <si>
    <t>Start (status link)</t>
  </si>
  <si>
    <t>EditPatient</t>
  </si>
  <si>
    <t>Start (edit link)</t>
  </si>
  <si>
    <t>Add Patient</t>
  </si>
  <si>
    <t>W3C OK</t>
  </si>
  <si>
    <t>rptMonthlyPtSummHome.php</t>
  </si>
  <si>
    <t>rptMonthlyPosSummHome.php</t>
  </si>
  <si>
    <t>adminHelpAddEdit.php</t>
  </si>
  <si>
    <t>Help text editing interface (dev)</t>
  </si>
  <si>
    <t>PAGE_ACCESS_ClINIC</t>
  </si>
  <si>
    <t>In development</t>
  </si>
  <si>
    <t>rptDailyLogHome.php</t>
  </si>
  <si>
    <t>rptDailyLogMenu.php</t>
  </si>
  <si>
    <t>rptDailyPmtHome.php</t>
  </si>
  <si>
    <t>rptDailyPmtMenu.php</t>
  </si>
  <si>
    <t>rptGroups.php</t>
  </si>
  <si>
    <t>rptMonthlyPmtHome.php</t>
  </si>
  <si>
    <t>rptMonthlyPmtMenu.php</t>
  </si>
  <si>
    <t>rptMonthlyPosSummMenu.php</t>
  </si>
  <si>
    <t>rptMonthlyPtSummMenu.php</t>
  </si>
  <si>
    <t>Menu stub for report</t>
  </si>
  <si>
    <t>Function to load report menu</t>
  </si>
  <si>
    <t>clinic_common.php</t>
  </si>
  <si>
    <t>locImage.php</t>
  </si>
  <si>
    <t>locImage_get.php</t>
  </si>
  <si>
    <t>session_patch.php</t>
  </si>
  <si>
    <t>staff_delete.php</t>
  </si>
  <si>
    <t>textmsg_delete.php</t>
  </si>
  <si>
    <t>textmsg_patch.php</t>
  </si>
  <si>
    <t>PATCH method support for textmsg service</t>
  </si>
  <si>
    <t>DELETE method support for textmsg service</t>
  </si>
  <si>
    <t>GET method support for textmsg service</t>
  </si>
  <si>
    <t>POST method support for textmsg service</t>
  </si>
  <si>
    <t>Shared data and functions for text message services</t>
  </si>
  <si>
    <t>Textmsg Resoruce entry</t>
  </si>
  <si>
    <t>DELETE method support for staff resource</t>
  </si>
  <si>
    <t>Localized image loader</t>
  </si>
  <si>
    <t>GET method support for localized image resource</t>
  </si>
  <si>
    <t>Shared clinic resource functions</t>
  </si>
  <si>
    <t>assets\images</t>
  </si>
  <si>
    <t>piClinic_Help_noKey.svg</t>
  </si>
  <si>
    <t>piClinic_Workflows.svg</t>
  </si>
  <si>
    <t>SVG</t>
  </si>
  <si>
    <t>Help image showing site map</t>
  </si>
  <si>
    <t>Help image showing task flows</t>
  </si>
  <si>
    <t>reports\support</t>
  </si>
  <si>
    <t>System logging service</t>
  </si>
  <si>
    <t>Shared functions for the system log</t>
  </si>
  <si>
    <t>GET method support for the system log</t>
  </si>
  <si>
    <t>POST method support for the system log</t>
  </si>
  <si>
    <t>Logging utilities</t>
  </si>
  <si>
    <t>adminBackup.php</t>
  </si>
  <si>
    <t>System backup interface</t>
  </si>
  <si>
    <t>visitClinicForm0.php</t>
  </si>
  <si>
    <t>UI to print clinic visit form from</t>
  </si>
  <si>
    <t>Not yet</t>
  </si>
  <si>
    <t>W3C - EN</t>
  </si>
  <si>
    <t>W3C-ES</t>
  </si>
  <si>
    <t>&lt;style&gt; warn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</si>
</sst>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P158"/>
  <sheetViews>
    <sheetView tabSelected="1" workbookViewId="0">
      <pane ySplit="618" activePane="bottomLeft"/>
      <selection activeCell="D8" sqref="D8"/>
      <selection pane="bottomLeft" activeCell="D135" sqref="D135:E158"/>
    </sheetView>
  </sheetViews>
  <sheetFormatPr defaultRowHeight="14.4" x14ac:dyDescent="0.55000000000000004"/>
  <cols>
    <col min="1" max="1" width="9.15625" style="4"/>
    <col min="2" max="2" width="29" customWidth="1"/>
    <col min="3" max="6" width="10" customWidth="1"/>
    <col min="7" max="7" width="43.83984375" customWidth="1"/>
    <col min="8" max="8" width="44.41796875" customWidth="1"/>
    <col min="9" max="14" width="20.68359375" customWidth="1"/>
    <col min="15" max="15" width="36" customWidth="1"/>
    <col min="16" max="16" width="48" customWidth="1"/>
  </cols>
  <sheetData>
    <row r="1" spans="1:16" s="3" customFormat="1" x14ac:dyDescent="0.55000000000000004">
      <c r="A1" s="3" t="s">
        <v>351</v>
      </c>
      <c r="B1" s="3" t="s">
        <v>26</v>
      </c>
      <c r="C1" s="3" t="s">
        <v>27</v>
      </c>
      <c r="D1" s="3" t="s">
        <v>449</v>
      </c>
      <c r="E1" s="3" t="s">
        <v>450</v>
      </c>
      <c r="F1" s="3" t="s">
        <v>238</v>
      </c>
      <c r="G1" s="3" t="s">
        <v>28</v>
      </c>
      <c r="H1" s="3" t="s">
        <v>218</v>
      </c>
      <c r="I1" s="3" t="s">
        <v>64</v>
      </c>
      <c r="J1" s="3" t="s">
        <v>270</v>
      </c>
      <c r="K1" s="3" t="s">
        <v>225</v>
      </c>
      <c r="L1" s="3" t="s">
        <v>226</v>
      </c>
      <c r="M1" s="3" t="s">
        <v>227</v>
      </c>
      <c r="N1" s="3" t="s">
        <v>228</v>
      </c>
      <c r="O1" s="3" t="s">
        <v>118</v>
      </c>
      <c r="P1" s="3" t="s">
        <v>127</v>
      </c>
    </row>
    <row r="2" spans="1:16" s="1" customFormat="1" hidden="1" x14ac:dyDescent="0.55000000000000004">
      <c r="A2" s="4" t="s">
        <v>381</v>
      </c>
      <c r="B2" t="s">
        <v>280</v>
      </c>
      <c r="C2" t="s">
        <v>30</v>
      </c>
      <c r="D2"/>
      <c r="E2"/>
      <c r="F2"/>
      <c r="G2" t="s">
        <v>291</v>
      </c>
      <c r="H2" s="1" t="s">
        <v>219</v>
      </c>
      <c r="I2"/>
      <c r="J2"/>
      <c r="K2"/>
      <c r="L2"/>
      <c r="M2"/>
      <c r="N2"/>
      <c r="O2"/>
      <c r="P2"/>
    </row>
    <row r="3" spans="1:16" s="1" customFormat="1" ht="28.8" hidden="1" x14ac:dyDescent="0.55000000000000004">
      <c r="A3" s="4" t="s">
        <v>381</v>
      </c>
      <c r="B3" s="1" t="s">
        <v>0</v>
      </c>
      <c r="C3" s="1" t="s">
        <v>30</v>
      </c>
      <c r="F3" s="1" t="s">
        <v>241</v>
      </c>
      <c r="G3" s="1" t="s">
        <v>32</v>
      </c>
      <c r="H3" s="1" t="s">
        <v>221</v>
      </c>
      <c r="J3" s="1" t="str">
        <f>VLOOKUP(B3,Profiled!A$1:A$98,1,FALSE)</f>
        <v>addPatient.php</v>
      </c>
      <c r="O3" s="2" t="s">
        <v>172</v>
      </c>
      <c r="P3" s="2" t="s">
        <v>173</v>
      </c>
    </row>
    <row r="4" spans="1:16" s="1" customFormat="1" ht="72" hidden="1" x14ac:dyDescent="0.55000000000000004">
      <c r="A4" s="4" t="s">
        <v>379</v>
      </c>
      <c r="B4" s="1" t="s">
        <v>1</v>
      </c>
      <c r="C4" s="1" t="s">
        <v>30</v>
      </c>
      <c r="F4" s="1" t="s">
        <v>241</v>
      </c>
      <c r="G4" s="1" t="s">
        <v>33</v>
      </c>
      <c r="H4" s="1" t="s">
        <v>221</v>
      </c>
      <c r="J4" s="1" t="str">
        <f>VLOOKUP(B4,Profiled!A$1:A$98,1,FALSE)</f>
        <v>addPatientImage.php</v>
      </c>
      <c r="O4" s="2" t="s">
        <v>174</v>
      </c>
      <c r="P4" s="2" t="s">
        <v>175</v>
      </c>
    </row>
    <row r="5" spans="1:16" hidden="1" x14ac:dyDescent="0.55000000000000004">
      <c r="A5" s="4" t="s">
        <v>381</v>
      </c>
      <c r="B5" s="1" t="s">
        <v>2</v>
      </c>
      <c r="C5" s="1" t="s">
        <v>30</v>
      </c>
      <c r="D5" s="1"/>
      <c r="E5" s="1"/>
      <c r="F5" s="1" t="s">
        <v>241</v>
      </c>
      <c r="G5" s="1" t="s">
        <v>34</v>
      </c>
      <c r="H5" s="1" t="s">
        <v>221</v>
      </c>
      <c r="I5" s="1"/>
      <c r="J5" s="1" t="str">
        <f>VLOOKUP(B5,Profiled!A$1:A$98,1,FALSE)</f>
        <v>addPatientVisit.php</v>
      </c>
      <c r="K5" s="1"/>
      <c r="L5" s="1"/>
      <c r="M5" s="1"/>
      <c r="N5" s="1"/>
      <c r="O5" s="1" t="s">
        <v>176</v>
      </c>
      <c r="P5" s="1" t="s">
        <v>177</v>
      </c>
    </row>
    <row r="6" spans="1:16" hidden="1" x14ac:dyDescent="0.55000000000000004">
      <c r="A6" s="4" t="s">
        <v>381</v>
      </c>
      <c r="B6" t="s">
        <v>243</v>
      </c>
      <c r="C6" s="1" t="s">
        <v>30</v>
      </c>
      <c r="D6" s="1"/>
      <c r="E6" s="1"/>
      <c r="F6" s="1" t="s">
        <v>241</v>
      </c>
      <c r="G6" s="1" t="s">
        <v>255</v>
      </c>
      <c r="H6" s="1" t="s">
        <v>221</v>
      </c>
      <c r="I6" s="1"/>
      <c r="J6" s="1" t="str">
        <f>VLOOKUP(B6,Profiled!A$1:A$98,1,FALSE)</f>
        <v>addStaff.php</v>
      </c>
      <c r="K6" s="1"/>
      <c r="L6" s="1"/>
      <c r="M6" s="1"/>
      <c r="N6" s="1"/>
      <c r="O6" s="1"/>
      <c r="P6" s="1"/>
    </row>
    <row r="7" spans="1:16" hidden="1" x14ac:dyDescent="0.55000000000000004">
      <c r="A7" s="4" t="s">
        <v>352</v>
      </c>
      <c r="B7" t="s">
        <v>444</v>
      </c>
      <c r="C7" t="s">
        <v>97</v>
      </c>
      <c r="F7" s="1" t="s">
        <v>240</v>
      </c>
      <c r="G7" t="s">
        <v>445</v>
      </c>
      <c r="H7" s="1" t="s">
        <v>221</v>
      </c>
    </row>
    <row r="8" spans="1:16" x14ac:dyDescent="0.55000000000000004">
      <c r="A8" s="4" t="s">
        <v>352</v>
      </c>
      <c r="B8" t="s">
        <v>400</v>
      </c>
      <c r="C8" s="1" t="s">
        <v>31</v>
      </c>
      <c r="D8" s="1" t="s">
        <v>448</v>
      </c>
      <c r="E8" s="1" t="s">
        <v>448</v>
      </c>
      <c r="F8" s="1" t="s">
        <v>240</v>
      </c>
      <c r="G8" s="1" t="s">
        <v>401</v>
      </c>
      <c r="H8" s="1" t="s">
        <v>402</v>
      </c>
      <c r="I8" s="1" t="s">
        <v>403</v>
      </c>
      <c r="J8" s="1"/>
      <c r="K8" s="1"/>
      <c r="L8" s="1"/>
      <c r="M8" s="1"/>
      <c r="N8" s="1"/>
      <c r="O8" s="1"/>
      <c r="P8" s="1"/>
    </row>
    <row r="9" spans="1:16" s="1" customFormat="1" hidden="1" x14ac:dyDescent="0.55000000000000004">
      <c r="A9" s="4" t="s">
        <v>356</v>
      </c>
      <c r="B9" t="s">
        <v>245</v>
      </c>
      <c r="C9" t="s">
        <v>67</v>
      </c>
      <c r="D9"/>
      <c r="E9"/>
      <c r="F9" s="1" t="s">
        <v>242</v>
      </c>
      <c r="G9" t="s">
        <v>256</v>
      </c>
      <c r="H9" s="1" t="s">
        <v>222</v>
      </c>
      <c r="I9"/>
      <c r="J9" s="1" t="s">
        <v>271</v>
      </c>
      <c r="K9"/>
      <c r="L9"/>
      <c r="M9"/>
      <c r="N9"/>
      <c r="O9"/>
      <c r="P9"/>
    </row>
    <row r="10" spans="1:16" x14ac:dyDescent="0.55000000000000004">
      <c r="A10" s="4" t="s">
        <v>352</v>
      </c>
      <c r="B10" t="s">
        <v>244</v>
      </c>
      <c r="C10" s="1" t="s">
        <v>31</v>
      </c>
      <c r="D10" s="1" t="s">
        <v>397</v>
      </c>
      <c r="E10" s="1" t="s">
        <v>397</v>
      </c>
      <c r="F10" s="1" t="s">
        <v>240</v>
      </c>
      <c r="G10" s="1" t="s">
        <v>257</v>
      </c>
      <c r="H10" s="1" t="s">
        <v>221</v>
      </c>
      <c r="I10" s="1"/>
      <c r="J10" s="1" t="str">
        <f>VLOOKUP(B10,Profiled!A$1:A$98,1,FALSE)</f>
        <v>adminHome.php</v>
      </c>
      <c r="K10" s="1"/>
      <c r="L10" s="1"/>
      <c r="M10" s="1"/>
      <c r="N10" s="1"/>
      <c r="O10" s="1"/>
      <c r="P10" s="1"/>
    </row>
    <row r="11" spans="1:16" hidden="1" x14ac:dyDescent="0.55000000000000004">
      <c r="A11" s="4" t="s">
        <v>356</v>
      </c>
      <c r="B11" t="s">
        <v>273</v>
      </c>
      <c r="C11" t="s">
        <v>67</v>
      </c>
      <c r="F11" t="s">
        <v>242</v>
      </c>
      <c r="G11" t="s">
        <v>277</v>
      </c>
      <c r="H11" s="1" t="s">
        <v>222</v>
      </c>
    </row>
    <row r="12" spans="1:16" hidden="1" x14ac:dyDescent="0.55000000000000004">
      <c r="A12" s="4" t="s">
        <v>379</v>
      </c>
      <c r="B12" t="s">
        <v>62</v>
      </c>
      <c r="C12" t="s">
        <v>59</v>
      </c>
      <c r="G12" t="s">
        <v>63</v>
      </c>
      <c r="H12" s="1" t="s">
        <v>231</v>
      </c>
      <c r="I12" t="s">
        <v>171</v>
      </c>
      <c r="J12" s="1" t="e">
        <f>VLOOKUP(B12,Profiled!A$1:A$98,1,FALSE)</f>
        <v>#N/A</v>
      </c>
    </row>
    <row r="13" spans="1:16" x14ac:dyDescent="0.55000000000000004">
      <c r="A13" s="4" t="s">
        <v>352</v>
      </c>
      <c r="B13" t="s">
        <v>272</v>
      </c>
      <c r="C13" t="s">
        <v>31</v>
      </c>
      <c r="D13" s="1" t="s">
        <v>397</v>
      </c>
      <c r="E13" s="1" t="s">
        <v>397</v>
      </c>
      <c r="F13" s="1" t="s">
        <v>240</v>
      </c>
      <c r="G13" t="s">
        <v>276</v>
      </c>
      <c r="H13" s="1" t="s">
        <v>231</v>
      </c>
    </row>
    <row r="14" spans="1:16" s="1" customFormat="1" hidden="1" x14ac:dyDescent="0.55000000000000004">
      <c r="A14" s="4" t="s">
        <v>356</v>
      </c>
      <c r="B14" t="s">
        <v>282</v>
      </c>
      <c r="C14" t="s">
        <v>67</v>
      </c>
      <c r="D14"/>
      <c r="E14"/>
      <c r="F14" t="s">
        <v>242</v>
      </c>
      <c r="G14" t="s">
        <v>293</v>
      </c>
      <c r="H14" s="1" t="s">
        <v>222</v>
      </c>
      <c r="I14"/>
      <c r="J14"/>
      <c r="K14"/>
      <c r="L14"/>
      <c r="M14"/>
      <c r="N14"/>
      <c r="O14"/>
      <c r="P14"/>
    </row>
    <row r="15" spans="1:16" x14ac:dyDescent="0.55000000000000004">
      <c r="A15" s="4" t="s">
        <v>352</v>
      </c>
      <c r="B15" t="s">
        <v>281</v>
      </c>
      <c r="C15" t="s">
        <v>31</v>
      </c>
      <c r="D15" s="1" t="s">
        <v>397</v>
      </c>
      <c r="E15" s="1" t="s">
        <v>397</v>
      </c>
      <c r="F15" s="1" t="s">
        <v>240</v>
      </c>
      <c r="G15" t="s">
        <v>292</v>
      </c>
      <c r="H15" s="1" t="s">
        <v>231</v>
      </c>
    </row>
    <row r="16" spans="1:16" hidden="1" x14ac:dyDescent="0.55000000000000004">
      <c r="A16" s="4" t="s">
        <v>356</v>
      </c>
      <c r="B16" t="s">
        <v>247</v>
      </c>
      <c r="C16" t="s">
        <v>67</v>
      </c>
      <c r="F16" s="1" t="s">
        <v>242</v>
      </c>
      <c r="G16" t="s">
        <v>259</v>
      </c>
      <c r="H16" s="1" t="s">
        <v>222</v>
      </c>
      <c r="J16" s="1" t="s">
        <v>271</v>
      </c>
    </row>
    <row r="17" spans="1:16" hidden="1" x14ac:dyDescent="0.55000000000000004">
      <c r="A17" s="4" t="s">
        <v>367</v>
      </c>
      <c r="B17" t="s">
        <v>3</v>
      </c>
      <c r="C17" t="s">
        <v>97</v>
      </c>
      <c r="F17" t="s">
        <v>242</v>
      </c>
      <c r="G17" t="s">
        <v>109</v>
      </c>
      <c r="H17" t="s">
        <v>222</v>
      </c>
      <c r="J17" s="1" t="s">
        <v>271</v>
      </c>
      <c r="O17" t="s">
        <v>187</v>
      </c>
    </row>
    <row r="18" spans="1:16" x14ac:dyDescent="0.55000000000000004">
      <c r="A18" s="4" t="s">
        <v>352</v>
      </c>
      <c r="B18" t="s">
        <v>246</v>
      </c>
      <c r="C18" t="s">
        <v>31</v>
      </c>
      <c r="D18" s="1" t="s">
        <v>397</v>
      </c>
      <c r="E18" s="1" t="s">
        <v>397</v>
      </c>
      <c r="F18" s="1" t="s">
        <v>240</v>
      </c>
      <c r="G18" t="s">
        <v>258</v>
      </c>
      <c r="H18" s="1" t="s">
        <v>221</v>
      </c>
      <c r="J18" s="1" t="str">
        <f>VLOOKUP(B18,Profiled!A$1:A$98,1,FALSE)</f>
        <v>adminShowUsers.php</v>
      </c>
    </row>
    <row r="19" spans="1:16" hidden="1" x14ac:dyDescent="0.55000000000000004">
      <c r="A19" s="4" t="s">
        <v>356</v>
      </c>
      <c r="B19" t="s">
        <v>274</v>
      </c>
      <c r="C19" t="s">
        <v>67</v>
      </c>
      <c r="F19" s="1" t="s">
        <v>242</v>
      </c>
      <c r="G19" t="s">
        <v>278</v>
      </c>
      <c r="H19" s="1" t="s">
        <v>222</v>
      </c>
    </row>
    <row r="20" spans="1:16" hidden="1" x14ac:dyDescent="0.55000000000000004">
      <c r="A20" s="4" t="s">
        <v>379</v>
      </c>
      <c r="B20" t="s">
        <v>328</v>
      </c>
      <c r="C20" t="s">
        <v>31</v>
      </c>
      <c r="D20" s="1"/>
      <c r="E20" s="1"/>
      <c r="F20" s="1" t="s">
        <v>240</v>
      </c>
      <c r="G20" t="s">
        <v>334</v>
      </c>
      <c r="H20" s="1" t="s">
        <v>221</v>
      </c>
    </row>
    <row r="21" spans="1:16" hidden="1" x14ac:dyDescent="0.55000000000000004">
      <c r="A21" s="4" t="s">
        <v>379</v>
      </c>
      <c r="B21" t="s">
        <v>329</v>
      </c>
      <c r="C21" t="s">
        <v>67</v>
      </c>
      <c r="F21" t="s">
        <v>242</v>
      </c>
      <c r="H21" s="1" t="s">
        <v>222</v>
      </c>
    </row>
    <row r="22" spans="1:16" hidden="1" x14ac:dyDescent="0.55000000000000004">
      <c r="A22" s="4" t="s">
        <v>379</v>
      </c>
      <c r="B22" t="s">
        <v>330</v>
      </c>
      <c r="C22" t="s">
        <v>31</v>
      </c>
      <c r="D22" s="1"/>
      <c r="E22" s="1"/>
      <c r="F22" s="1" t="s">
        <v>240</v>
      </c>
      <c r="G22" t="s">
        <v>335</v>
      </c>
      <c r="H22" s="1" t="s">
        <v>221</v>
      </c>
    </row>
    <row r="23" spans="1:16" hidden="1" x14ac:dyDescent="0.55000000000000004">
      <c r="A23" s="4" t="s">
        <v>367</v>
      </c>
      <c r="B23" s="1" t="s">
        <v>369</v>
      </c>
      <c r="C23" s="1" t="s">
        <v>29</v>
      </c>
      <c r="D23" s="1"/>
      <c r="E23" s="1"/>
      <c r="F23" s="1"/>
      <c r="G23" s="1"/>
      <c r="H23" s="1"/>
      <c r="I23" s="1"/>
      <c r="J23" s="1"/>
      <c r="K23" s="1"/>
      <c r="L23" s="1"/>
      <c r="M23" s="1"/>
      <c r="N23" s="1"/>
      <c r="O23" s="2"/>
      <c r="P23" s="2"/>
    </row>
    <row r="24" spans="1:16" hidden="1" x14ac:dyDescent="0.55000000000000004">
      <c r="A24" s="4" t="s">
        <v>367</v>
      </c>
      <c r="B24" s="1" t="s">
        <v>368</v>
      </c>
      <c r="C24" s="1" t="s">
        <v>29</v>
      </c>
      <c r="D24" s="1"/>
      <c r="E24" s="1"/>
      <c r="F24" s="1"/>
      <c r="G24" s="1"/>
      <c r="H24" s="1"/>
      <c r="I24" s="1"/>
      <c r="J24" s="1"/>
      <c r="K24" s="1"/>
      <c r="L24" s="1"/>
      <c r="M24" s="1"/>
      <c r="N24" s="1"/>
      <c r="O24" s="2"/>
      <c r="P24" s="2"/>
    </row>
    <row r="25" spans="1:16" hidden="1" x14ac:dyDescent="0.55000000000000004">
      <c r="A25" s="4" t="s">
        <v>367</v>
      </c>
      <c r="B25" t="s">
        <v>415</v>
      </c>
      <c r="C25" t="s">
        <v>29</v>
      </c>
      <c r="F25" t="s">
        <v>242</v>
      </c>
      <c r="G25" t="s">
        <v>431</v>
      </c>
    </row>
    <row r="26" spans="1:16" hidden="1" x14ac:dyDescent="0.55000000000000004">
      <c r="A26" s="4" t="s">
        <v>367</v>
      </c>
      <c r="B26" s="1" t="s">
        <v>370</v>
      </c>
      <c r="C26" s="1" t="s">
        <v>29</v>
      </c>
      <c r="D26" s="1"/>
      <c r="E26" s="1"/>
      <c r="F26" s="1"/>
      <c r="G26" s="1"/>
      <c r="H26" s="1"/>
      <c r="I26" s="1"/>
      <c r="J26" s="1"/>
      <c r="K26" s="1"/>
      <c r="L26" s="1"/>
      <c r="M26" s="1"/>
      <c r="N26" s="1"/>
      <c r="O26" s="2"/>
      <c r="P26" s="2"/>
    </row>
    <row r="27" spans="1:16" ht="57.6" x14ac:dyDescent="0.55000000000000004">
      <c r="A27" s="4" t="s">
        <v>352</v>
      </c>
      <c r="B27" s="1" t="s">
        <v>65</v>
      </c>
      <c r="C27" s="1" t="s">
        <v>31</v>
      </c>
      <c r="D27" s="1" t="s">
        <v>451</v>
      </c>
      <c r="E27" s="1" t="s">
        <v>451</v>
      </c>
      <c r="F27" s="1" t="s">
        <v>240</v>
      </c>
      <c r="G27" s="1" t="s">
        <v>60</v>
      </c>
      <c r="H27" s="1" t="s">
        <v>219</v>
      </c>
      <c r="I27" s="1" t="s">
        <v>217</v>
      </c>
      <c r="J27" s="1" t="str">
        <f>VLOOKUP(B27,Profiled!A$1:A$98,1,FALSE)</f>
        <v>clinicDash.php</v>
      </c>
      <c r="K27" s="1"/>
      <c r="L27" s="1" t="s">
        <v>229</v>
      </c>
      <c r="M27" s="1" t="s">
        <v>229</v>
      </c>
      <c r="N27" s="1" t="s">
        <v>229</v>
      </c>
      <c r="O27" s="2" t="s">
        <v>128</v>
      </c>
      <c r="P27" s="2" t="s">
        <v>129</v>
      </c>
    </row>
    <row r="28" spans="1:16" hidden="1" x14ac:dyDescent="0.55000000000000004">
      <c r="A28" s="4" t="s">
        <v>356</v>
      </c>
      <c r="B28" t="s">
        <v>66</v>
      </c>
      <c r="C28" t="s">
        <v>67</v>
      </c>
      <c r="F28" t="s">
        <v>242</v>
      </c>
      <c r="G28" t="s">
        <v>68</v>
      </c>
      <c r="H28" s="1" t="s">
        <v>222</v>
      </c>
      <c r="J28" s="1" t="s">
        <v>271</v>
      </c>
      <c r="O28" t="s">
        <v>156</v>
      </c>
      <c r="P28" t="s">
        <v>157</v>
      </c>
    </row>
    <row r="29" spans="1:16" ht="43.2" x14ac:dyDescent="0.55000000000000004">
      <c r="A29" s="4" t="s">
        <v>352</v>
      </c>
      <c r="B29" s="1" t="s">
        <v>189</v>
      </c>
      <c r="C29" s="1" t="s">
        <v>31</v>
      </c>
      <c r="D29" s="1" t="s">
        <v>397</v>
      </c>
      <c r="E29" s="1" t="s">
        <v>397</v>
      </c>
      <c r="F29" s="1" t="s">
        <v>239</v>
      </c>
      <c r="G29" s="1" t="s">
        <v>200</v>
      </c>
      <c r="H29" s="1" t="s">
        <v>224</v>
      </c>
      <c r="I29" s="1" t="s">
        <v>222</v>
      </c>
      <c r="J29" s="1" t="e">
        <f>VLOOKUP(B29,Profiled!A$1:A$98,1,FALSE)</f>
        <v>#N/A</v>
      </c>
      <c r="K29" s="1" t="s">
        <v>222</v>
      </c>
      <c r="L29" s="1" t="s">
        <v>222</v>
      </c>
      <c r="M29" s="1" t="s">
        <v>222</v>
      </c>
      <c r="N29" s="1" t="s">
        <v>222</v>
      </c>
      <c r="O29" s="2" t="s">
        <v>201</v>
      </c>
      <c r="P29" s="2" t="s">
        <v>202</v>
      </c>
    </row>
    <row r="30" spans="1:16" hidden="1" x14ac:dyDescent="0.55000000000000004">
      <c r="A30" s="4" t="s">
        <v>356</v>
      </c>
      <c r="B30" s="1" t="s">
        <v>190</v>
      </c>
      <c r="C30" s="1" t="s">
        <v>67</v>
      </c>
      <c r="D30" s="1"/>
      <c r="E30" s="1"/>
      <c r="F30" t="s">
        <v>242</v>
      </c>
      <c r="G30" s="1" t="s">
        <v>236</v>
      </c>
      <c r="H30" s="1" t="s">
        <v>222</v>
      </c>
      <c r="I30" s="1"/>
      <c r="J30" s="1" t="s">
        <v>271</v>
      </c>
      <c r="K30" s="1"/>
      <c r="L30" s="1"/>
      <c r="M30" s="1"/>
      <c r="N30" s="1"/>
      <c r="O30" s="1" t="s">
        <v>203</v>
      </c>
      <c r="P30" t="s">
        <v>157</v>
      </c>
    </row>
    <row r="31" spans="1:16" x14ac:dyDescent="0.55000000000000004">
      <c r="A31" s="4" t="s">
        <v>352</v>
      </c>
      <c r="B31" t="s">
        <v>287</v>
      </c>
      <c r="C31" t="s">
        <v>31</v>
      </c>
      <c r="D31" s="1" t="s">
        <v>397</v>
      </c>
      <c r="E31" s="1" t="s">
        <v>397</v>
      </c>
      <c r="F31" s="1" t="s">
        <v>240</v>
      </c>
      <c r="G31" t="s">
        <v>298</v>
      </c>
      <c r="H31" s="1" t="s">
        <v>219</v>
      </c>
    </row>
    <row r="32" spans="1:16" hidden="1" x14ac:dyDescent="0.55000000000000004">
      <c r="A32" s="4" t="s">
        <v>367</v>
      </c>
      <c r="B32" t="s">
        <v>283</v>
      </c>
      <c r="C32" t="s">
        <v>29</v>
      </c>
      <c r="F32" t="s">
        <v>241</v>
      </c>
      <c r="G32" t="s">
        <v>294</v>
      </c>
      <c r="H32" s="1" t="s">
        <v>222</v>
      </c>
    </row>
    <row r="33" spans="1:16" s="1" customFormat="1" hidden="1" x14ac:dyDescent="0.55000000000000004">
      <c r="A33" s="4" t="s">
        <v>367</v>
      </c>
      <c r="B33" t="s">
        <v>284</v>
      </c>
      <c r="C33" t="s">
        <v>29</v>
      </c>
      <c r="D33"/>
      <c r="E33"/>
      <c r="F33" t="s">
        <v>242</v>
      </c>
      <c r="G33" t="s">
        <v>295</v>
      </c>
      <c r="H33" s="1" t="s">
        <v>222</v>
      </c>
      <c r="I33"/>
      <c r="J33"/>
      <c r="K33"/>
      <c r="L33"/>
      <c r="M33"/>
      <c r="N33"/>
      <c r="O33"/>
      <c r="P33"/>
    </row>
    <row r="34" spans="1:16" hidden="1" x14ac:dyDescent="0.55000000000000004">
      <c r="A34" s="4" t="s">
        <v>367</v>
      </c>
      <c r="B34" t="s">
        <v>285</v>
      </c>
      <c r="C34" t="s">
        <v>29</v>
      </c>
      <c r="F34" t="s">
        <v>242</v>
      </c>
      <c r="G34" t="s">
        <v>296</v>
      </c>
      <c r="H34" s="1" t="s">
        <v>222</v>
      </c>
    </row>
    <row r="35" spans="1:16" s="1" customFormat="1" hidden="1" x14ac:dyDescent="0.55000000000000004">
      <c r="A35" s="4" t="s">
        <v>367</v>
      </c>
      <c r="B35" t="s">
        <v>286</v>
      </c>
      <c r="C35" t="s">
        <v>29</v>
      </c>
      <c r="D35"/>
      <c r="E35"/>
      <c r="F35" t="s">
        <v>242</v>
      </c>
      <c r="G35" t="s">
        <v>297</v>
      </c>
      <c r="H35" s="1" t="s">
        <v>222</v>
      </c>
      <c r="I35"/>
      <c r="J35"/>
      <c r="K35"/>
      <c r="L35"/>
      <c r="M35"/>
      <c r="N35"/>
      <c r="O35"/>
      <c r="P35"/>
    </row>
    <row r="36" spans="1:16" s="1" customFormat="1" hidden="1" x14ac:dyDescent="0.55000000000000004">
      <c r="A36" s="4" t="s">
        <v>380</v>
      </c>
      <c r="B36" t="s">
        <v>5</v>
      </c>
      <c r="C36" t="s">
        <v>97</v>
      </c>
      <c r="D36"/>
      <c r="E36"/>
      <c r="F36" t="s">
        <v>239</v>
      </c>
      <c r="G36" t="s">
        <v>36</v>
      </c>
      <c r="H36" t="s">
        <v>222</v>
      </c>
      <c r="I36"/>
      <c r="J36" s="1" t="s">
        <v>271</v>
      </c>
      <c r="K36"/>
      <c r="L36"/>
      <c r="M36"/>
      <c r="N36"/>
      <c r="O36" t="s">
        <v>182</v>
      </c>
      <c r="P36"/>
    </row>
    <row r="37" spans="1:16" hidden="1" x14ac:dyDescent="0.55000000000000004">
      <c r="A37" s="4" t="s">
        <v>360</v>
      </c>
      <c r="B37" t="s">
        <v>359</v>
      </c>
      <c r="C37" t="s">
        <v>97</v>
      </c>
      <c r="F37" t="s">
        <v>242</v>
      </c>
      <c r="G37" t="s">
        <v>37</v>
      </c>
      <c r="H37" t="s">
        <v>222</v>
      </c>
      <c r="J37" s="1" t="s">
        <v>271</v>
      </c>
      <c r="O37" t="s">
        <v>182</v>
      </c>
    </row>
    <row r="38" spans="1:16" s="1" customFormat="1" ht="57.6" hidden="1" x14ac:dyDescent="0.55000000000000004">
      <c r="A38" s="4" t="s">
        <v>379</v>
      </c>
      <c r="B38" s="1" t="s">
        <v>119</v>
      </c>
      <c r="C38" s="1" t="s">
        <v>30</v>
      </c>
      <c r="F38" s="1" t="s">
        <v>241</v>
      </c>
      <c r="G38" s="1" t="s">
        <v>123</v>
      </c>
      <c r="H38" s="1" t="s">
        <v>221</v>
      </c>
      <c r="J38" s="1" t="e">
        <f>VLOOKUP(B38,Profiled!A$1:A$98,1,FALSE)</f>
        <v>#N/A</v>
      </c>
      <c r="O38" s="2" t="s">
        <v>180</v>
      </c>
      <c r="P38" s="2" t="s">
        <v>181</v>
      </c>
    </row>
    <row r="39" spans="1:16" s="1" customFormat="1" hidden="1" x14ac:dyDescent="0.55000000000000004">
      <c r="A39" s="4" t="s">
        <v>381</v>
      </c>
      <c r="B39" t="s">
        <v>191</v>
      </c>
      <c r="C39" s="1" t="s">
        <v>30</v>
      </c>
      <c r="F39" s="1" t="s">
        <v>241</v>
      </c>
      <c r="G39" s="1" t="s">
        <v>204</v>
      </c>
      <c r="H39" s="1" t="s">
        <v>219</v>
      </c>
      <c r="J39" s="1" t="str">
        <f>VLOOKUP(B39,Profiled!A$1:A$98,1,FALSE)</f>
        <v>endUiSession.php</v>
      </c>
      <c r="O39" s="1" t="s">
        <v>205</v>
      </c>
      <c r="P39" s="1" t="s">
        <v>206</v>
      </c>
    </row>
    <row r="40" spans="1:16" hidden="1" x14ac:dyDescent="0.55000000000000004">
      <c r="A40" s="4" t="s">
        <v>352</v>
      </c>
      <c r="B40" t="s">
        <v>304</v>
      </c>
      <c r="C40" t="s">
        <v>97</v>
      </c>
      <c r="F40" s="1" t="s">
        <v>240</v>
      </c>
      <c r="G40" t="s">
        <v>307</v>
      </c>
      <c r="H40" s="1" t="s">
        <v>222</v>
      </c>
      <c r="O40" t="s">
        <v>311</v>
      </c>
      <c r="P40" t="s">
        <v>312</v>
      </c>
    </row>
    <row r="41" spans="1:16" s="1" customFormat="1" hidden="1" x14ac:dyDescent="0.55000000000000004">
      <c r="A41" s="4" t="s">
        <v>360</v>
      </c>
      <c r="B41" t="s">
        <v>275</v>
      </c>
      <c r="C41" t="s">
        <v>223</v>
      </c>
      <c r="D41"/>
      <c r="E41"/>
      <c r="F41" t="s">
        <v>242</v>
      </c>
      <c r="G41" t="s">
        <v>279</v>
      </c>
      <c r="H41" s="1" t="s">
        <v>222</v>
      </c>
      <c r="I41"/>
      <c r="J41"/>
      <c r="K41"/>
      <c r="L41"/>
      <c r="M41"/>
      <c r="N41"/>
      <c r="O41"/>
      <c r="P41"/>
    </row>
    <row r="42" spans="1:16" x14ac:dyDescent="0.55000000000000004">
      <c r="A42" s="4" t="s">
        <v>352</v>
      </c>
      <c r="B42" t="s">
        <v>354</v>
      </c>
      <c r="C42" t="s">
        <v>31</v>
      </c>
      <c r="D42" s="1"/>
      <c r="E42" s="1"/>
      <c r="H42" s="1" t="s">
        <v>222</v>
      </c>
    </row>
    <row r="43" spans="1:16" s="1" customFormat="1" hidden="1" x14ac:dyDescent="0.55000000000000004">
      <c r="A43" s="4" t="s">
        <v>356</v>
      </c>
      <c r="B43" t="s">
        <v>288</v>
      </c>
      <c r="C43" t="s">
        <v>67</v>
      </c>
      <c r="D43"/>
      <c r="E43"/>
      <c r="F43" t="s">
        <v>242</v>
      </c>
      <c r="G43" t="s">
        <v>299</v>
      </c>
      <c r="H43" s="1" t="s">
        <v>222</v>
      </c>
      <c r="I43"/>
      <c r="J43"/>
      <c r="K43"/>
      <c r="L43"/>
      <c r="M43"/>
      <c r="N43"/>
      <c r="O43"/>
      <c r="P43"/>
    </row>
    <row r="44" spans="1:16" s="1" customFormat="1" hidden="1" x14ac:dyDescent="0.55000000000000004">
      <c r="A44" s="4" t="s">
        <v>367</v>
      </c>
      <c r="B44" t="s">
        <v>316</v>
      </c>
      <c r="C44" t="s">
        <v>29</v>
      </c>
      <c r="D44"/>
      <c r="E44"/>
      <c r="F44" t="s">
        <v>241</v>
      </c>
      <c r="G44" t="s">
        <v>324</v>
      </c>
      <c r="H44" s="1" t="s">
        <v>219</v>
      </c>
      <c r="I44"/>
      <c r="J44"/>
      <c r="K44"/>
      <c r="L44"/>
      <c r="M44"/>
      <c r="N44"/>
      <c r="O44"/>
      <c r="P44"/>
    </row>
    <row r="45" spans="1:16" s="1" customFormat="1" hidden="1" x14ac:dyDescent="0.55000000000000004">
      <c r="A45" s="4" t="s">
        <v>367</v>
      </c>
      <c r="B45" t="s">
        <v>317</v>
      </c>
      <c r="C45" t="s">
        <v>29</v>
      </c>
      <c r="D45"/>
      <c r="E45"/>
      <c r="F45" t="s">
        <v>242</v>
      </c>
      <c r="G45" t="s">
        <v>325</v>
      </c>
      <c r="H45" s="1" t="s">
        <v>219</v>
      </c>
      <c r="I45"/>
      <c r="J45"/>
      <c r="K45"/>
      <c r="L45"/>
      <c r="M45"/>
      <c r="N45"/>
      <c r="O45"/>
      <c r="P45"/>
    </row>
    <row r="46" spans="1:16" s="1" customFormat="1" hidden="1" x14ac:dyDescent="0.55000000000000004">
      <c r="A46" s="4" t="s">
        <v>367</v>
      </c>
      <c r="B46" t="s">
        <v>318</v>
      </c>
      <c r="C46" t="s">
        <v>29</v>
      </c>
      <c r="D46"/>
      <c r="E46"/>
      <c r="F46" t="s">
        <v>242</v>
      </c>
      <c r="G46" t="s">
        <v>326</v>
      </c>
      <c r="H46" s="1" t="s">
        <v>219</v>
      </c>
      <c r="I46"/>
      <c r="J46"/>
      <c r="K46"/>
      <c r="L46"/>
      <c r="M46"/>
      <c r="N46"/>
      <c r="O46"/>
      <c r="P46"/>
    </row>
    <row r="47" spans="1:16" s="1" customFormat="1" hidden="1" x14ac:dyDescent="0.55000000000000004">
      <c r="A47" s="4" t="s">
        <v>367</v>
      </c>
      <c r="B47" t="s">
        <v>319</v>
      </c>
      <c r="C47" t="s">
        <v>29</v>
      </c>
      <c r="D47"/>
      <c r="E47"/>
      <c r="F47" t="s">
        <v>242</v>
      </c>
      <c r="G47" t="s">
        <v>327</v>
      </c>
      <c r="H47" s="1" t="s">
        <v>221</v>
      </c>
      <c r="I47"/>
      <c r="J47"/>
      <c r="K47"/>
      <c r="L47"/>
      <c r="M47"/>
      <c r="N47"/>
      <c r="O47"/>
      <c r="P47"/>
    </row>
    <row r="48" spans="1:16" hidden="1" x14ac:dyDescent="0.55000000000000004">
      <c r="A48" s="4" t="s">
        <v>366</v>
      </c>
      <c r="B48" t="s">
        <v>365</v>
      </c>
      <c r="C48" t="s">
        <v>322</v>
      </c>
      <c r="F48" s="1" t="s">
        <v>239</v>
      </c>
      <c r="G48" t="s">
        <v>323</v>
      </c>
      <c r="H48" s="1" t="s">
        <v>222</v>
      </c>
    </row>
    <row r="49" spans="1:16" hidden="1" x14ac:dyDescent="0.55000000000000004">
      <c r="A49" s="4" t="s">
        <v>379</v>
      </c>
      <c r="B49" t="s">
        <v>7</v>
      </c>
      <c r="C49" t="s">
        <v>29</v>
      </c>
      <c r="F49" t="s">
        <v>241</v>
      </c>
      <c r="G49" t="s">
        <v>41</v>
      </c>
      <c r="H49" s="1" t="s">
        <v>222</v>
      </c>
      <c r="J49" s="1" t="str">
        <f>VLOOKUP(B49,Profiled!A$1:A$98,1,FALSE)</f>
        <v>image.php</v>
      </c>
      <c r="O49" t="s">
        <v>183</v>
      </c>
    </row>
    <row r="50" spans="1:16" hidden="1" x14ac:dyDescent="0.55000000000000004">
      <c r="A50" s="4" t="s">
        <v>379</v>
      </c>
      <c r="B50" t="s">
        <v>8</v>
      </c>
      <c r="C50" t="s">
        <v>29</v>
      </c>
      <c r="F50" t="s">
        <v>242</v>
      </c>
      <c r="G50" t="s">
        <v>42</v>
      </c>
      <c r="H50" s="1" t="s">
        <v>222</v>
      </c>
      <c r="J50" s="1" t="s">
        <v>271</v>
      </c>
      <c r="O50" t="s">
        <v>183</v>
      </c>
    </row>
    <row r="51" spans="1:16" s="1" customFormat="1" hidden="1" x14ac:dyDescent="0.55000000000000004">
      <c r="A51" s="4" t="s">
        <v>379</v>
      </c>
      <c r="B51" t="s">
        <v>9</v>
      </c>
      <c r="C51" t="s">
        <v>29</v>
      </c>
      <c r="D51"/>
      <c r="E51"/>
      <c r="F51" t="s">
        <v>242</v>
      </c>
      <c r="G51" t="s">
        <v>43</v>
      </c>
      <c r="H51" s="1" t="s">
        <v>221</v>
      </c>
      <c r="I51"/>
      <c r="J51" s="1" t="str">
        <f>VLOOKUP(B51,Profiled!A$1:A$98,1,FALSE)</f>
        <v>image_delete.php</v>
      </c>
      <c r="K51"/>
      <c r="L51"/>
      <c r="M51"/>
      <c r="N51"/>
      <c r="O51" t="s">
        <v>188</v>
      </c>
      <c r="P51"/>
    </row>
    <row r="52" spans="1:16" hidden="1" x14ac:dyDescent="0.55000000000000004">
      <c r="A52" s="4" t="s">
        <v>379</v>
      </c>
      <c r="B52" t="s">
        <v>10</v>
      </c>
      <c r="C52" t="s">
        <v>29</v>
      </c>
      <c r="F52" t="s">
        <v>242</v>
      </c>
      <c r="G52" t="s">
        <v>44</v>
      </c>
      <c r="H52" s="1" t="s">
        <v>219</v>
      </c>
      <c r="J52" s="1" t="str">
        <f>VLOOKUP(B52,Profiled!A$1:A$98,1,FALSE)</f>
        <v>image_get.php</v>
      </c>
      <c r="O52" t="s">
        <v>188</v>
      </c>
    </row>
    <row r="53" spans="1:16" s="1" customFormat="1" hidden="1" x14ac:dyDescent="0.55000000000000004">
      <c r="A53" s="4" t="s">
        <v>379</v>
      </c>
      <c r="B53" t="s">
        <v>120</v>
      </c>
      <c r="C53" t="s">
        <v>29</v>
      </c>
      <c r="D53"/>
      <c r="E53"/>
      <c r="F53" t="s">
        <v>242</v>
      </c>
      <c r="G53" t="s">
        <v>124</v>
      </c>
      <c r="H53" s="1" t="s">
        <v>221</v>
      </c>
      <c r="I53"/>
      <c r="J53" s="1" t="str">
        <f>VLOOKUP(B53,Profiled!A$1:A$98,1,FALSE)</f>
        <v>image_patch.php</v>
      </c>
      <c r="K53"/>
      <c r="L53"/>
      <c r="M53"/>
      <c r="N53"/>
      <c r="O53" t="s">
        <v>188</v>
      </c>
      <c r="P53"/>
    </row>
    <row r="54" spans="1:16" hidden="1" x14ac:dyDescent="0.55000000000000004">
      <c r="A54" s="4" t="s">
        <v>379</v>
      </c>
      <c r="B54" t="s">
        <v>11</v>
      </c>
      <c r="C54" t="s">
        <v>29</v>
      </c>
      <c r="F54" t="s">
        <v>242</v>
      </c>
      <c r="G54" t="s">
        <v>45</v>
      </c>
      <c r="H54" s="1" t="s">
        <v>221</v>
      </c>
      <c r="J54" s="1" t="str">
        <f>VLOOKUP(B54,Profiled!A$1:A$98,1,FALSE)</f>
        <v>image_post.php</v>
      </c>
      <c r="O54" t="s">
        <v>188</v>
      </c>
    </row>
    <row r="55" spans="1:16" hidden="1" x14ac:dyDescent="0.55000000000000004">
      <c r="A55" s="4" t="s">
        <v>379</v>
      </c>
      <c r="B55" t="s">
        <v>12</v>
      </c>
      <c r="C55" t="s">
        <v>29</v>
      </c>
      <c r="F55" t="s">
        <v>242</v>
      </c>
      <c r="G55" t="s">
        <v>46</v>
      </c>
      <c r="H55" s="1" t="s">
        <v>221</v>
      </c>
      <c r="J55" s="1" t="str">
        <f>VLOOKUP(B55,Profiled!A$1:A$98,1,FALSE)</f>
        <v>image_put.php</v>
      </c>
      <c r="O55" t="s">
        <v>188</v>
      </c>
    </row>
    <row r="56" spans="1:16" x14ac:dyDescent="0.55000000000000004">
      <c r="A56" s="4" t="s">
        <v>352</v>
      </c>
      <c r="B56" s="1" t="s">
        <v>69</v>
      </c>
      <c r="C56" s="1" t="s">
        <v>31</v>
      </c>
      <c r="D56" s="1" t="s">
        <v>397</v>
      </c>
      <c r="E56" s="1" t="s">
        <v>397</v>
      </c>
      <c r="F56" s="1" t="s">
        <v>240</v>
      </c>
      <c r="G56" s="1" t="s">
        <v>47</v>
      </c>
      <c r="H56" s="1" t="s">
        <v>221</v>
      </c>
      <c r="I56" s="1" t="s">
        <v>217</v>
      </c>
      <c r="J56" s="1" t="e">
        <f>VLOOKUP(B56,Profiled!A$1:A$98,1,FALSE)</f>
        <v>#N/A</v>
      </c>
      <c r="K56" s="1"/>
      <c r="L56" s="1" t="s">
        <v>229</v>
      </c>
      <c r="M56" s="1" t="s">
        <v>230</v>
      </c>
      <c r="N56" s="1" t="s">
        <v>230</v>
      </c>
      <c r="O56" s="1" t="s">
        <v>130</v>
      </c>
      <c r="P56" s="1" t="s">
        <v>131</v>
      </c>
    </row>
    <row r="57" spans="1:16" hidden="1" x14ac:dyDescent="0.55000000000000004">
      <c r="A57" s="4" t="s">
        <v>367</v>
      </c>
      <c r="B57" t="s">
        <v>416</v>
      </c>
      <c r="C57" t="s">
        <v>29</v>
      </c>
      <c r="F57" t="s">
        <v>241</v>
      </c>
      <c r="G57" t="s">
        <v>429</v>
      </c>
      <c r="H57" s="1" t="s">
        <v>222</v>
      </c>
    </row>
    <row r="58" spans="1:16" hidden="1" x14ac:dyDescent="0.55000000000000004">
      <c r="A58" s="4" t="s">
        <v>367</v>
      </c>
      <c r="B58" t="s">
        <v>417</v>
      </c>
      <c r="C58" t="s">
        <v>29</v>
      </c>
      <c r="F58" t="s">
        <v>242</v>
      </c>
      <c r="G58" t="s">
        <v>430</v>
      </c>
      <c r="H58" s="1" t="s">
        <v>222</v>
      </c>
    </row>
    <row r="59" spans="1:16" hidden="1" x14ac:dyDescent="0.55000000000000004">
      <c r="A59" s="4" t="s">
        <v>367</v>
      </c>
      <c r="B59" t="s">
        <v>371</v>
      </c>
      <c r="C59" t="s">
        <v>29</v>
      </c>
      <c r="F59" t="s">
        <v>241</v>
      </c>
      <c r="G59" t="s">
        <v>439</v>
      </c>
      <c r="H59" s="1"/>
      <c r="J59" s="1"/>
    </row>
    <row r="60" spans="1:16" hidden="1" x14ac:dyDescent="0.55000000000000004">
      <c r="A60" s="4" t="s">
        <v>367</v>
      </c>
      <c r="B60" t="s">
        <v>372</v>
      </c>
      <c r="C60" t="s">
        <v>29</v>
      </c>
      <c r="F60" t="s">
        <v>242</v>
      </c>
      <c r="G60" t="s">
        <v>440</v>
      </c>
      <c r="H60" s="1"/>
      <c r="J60" s="1"/>
    </row>
    <row r="61" spans="1:16" hidden="1" x14ac:dyDescent="0.55000000000000004">
      <c r="A61" s="4" t="s">
        <v>367</v>
      </c>
      <c r="B61" t="s">
        <v>373</v>
      </c>
      <c r="C61" t="s">
        <v>29</v>
      </c>
      <c r="F61" t="s">
        <v>242</v>
      </c>
      <c r="G61" t="s">
        <v>441</v>
      </c>
      <c r="H61" s="1"/>
      <c r="J61" s="1"/>
    </row>
    <row r="62" spans="1:16" hidden="1" x14ac:dyDescent="0.55000000000000004">
      <c r="A62" s="4" t="s">
        <v>367</v>
      </c>
      <c r="B62" t="s">
        <v>374</v>
      </c>
      <c r="C62" t="s">
        <v>29</v>
      </c>
      <c r="F62" t="s">
        <v>242</v>
      </c>
      <c r="G62" t="s">
        <v>442</v>
      </c>
      <c r="H62" s="1"/>
      <c r="J62" s="1"/>
    </row>
    <row r="63" spans="1:16" s="1" customFormat="1" hidden="1" x14ac:dyDescent="0.55000000000000004">
      <c r="A63" s="4" t="s">
        <v>360</v>
      </c>
      <c r="B63" t="s">
        <v>361</v>
      </c>
      <c r="C63" t="s">
        <v>97</v>
      </c>
      <c r="D63"/>
      <c r="E63"/>
      <c r="F63" t="s">
        <v>242</v>
      </c>
      <c r="G63" t="s">
        <v>443</v>
      </c>
      <c r="I63"/>
      <c r="J63"/>
      <c r="K63"/>
      <c r="L63"/>
      <c r="M63"/>
      <c r="N63"/>
      <c r="O63"/>
      <c r="P63"/>
    </row>
    <row r="64" spans="1:16" hidden="1" x14ac:dyDescent="0.55000000000000004">
      <c r="A64" s="4" t="s">
        <v>379</v>
      </c>
      <c r="B64" t="s">
        <v>192</v>
      </c>
      <c r="C64" s="1" t="s">
        <v>97</v>
      </c>
      <c r="D64" s="1"/>
      <c r="E64" s="1"/>
      <c r="F64" s="1" t="s">
        <v>239</v>
      </c>
      <c r="G64" s="1" t="s">
        <v>207</v>
      </c>
      <c r="H64" t="s">
        <v>222</v>
      </c>
      <c r="I64" s="1"/>
      <c r="J64" s="1" t="s">
        <v>271</v>
      </c>
      <c r="K64" s="1"/>
      <c r="L64" s="1"/>
      <c r="M64" s="1"/>
      <c r="N64" s="1"/>
      <c r="O64" s="1"/>
      <c r="P64" s="1"/>
    </row>
    <row r="65" spans="1:16" s="1" customFormat="1" hidden="1" x14ac:dyDescent="0.55000000000000004">
      <c r="A65" s="4" t="s">
        <v>367</v>
      </c>
      <c r="B65" t="s">
        <v>13</v>
      </c>
      <c r="C65" t="s">
        <v>29</v>
      </c>
      <c r="D65"/>
      <c r="E65"/>
      <c r="F65" t="s">
        <v>241</v>
      </c>
      <c r="G65" t="s">
        <v>49</v>
      </c>
      <c r="H65" s="1" t="s">
        <v>222</v>
      </c>
      <c r="I65"/>
      <c r="J65" s="1" t="str">
        <f>VLOOKUP(B65,Profiled!A$1:A$98,1,FALSE)</f>
        <v>patient.php</v>
      </c>
      <c r="K65"/>
      <c r="L65"/>
      <c r="M65"/>
      <c r="N65"/>
      <c r="O65" t="s">
        <v>184</v>
      </c>
      <c r="P65"/>
    </row>
    <row r="66" spans="1:16" hidden="1" x14ac:dyDescent="0.55000000000000004">
      <c r="A66" s="4" t="s">
        <v>367</v>
      </c>
      <c r="B66" t="s">
        <v>14</v>
      </c>
      <c r="C66" t="s">
        <v>29</v>
      </c>
      <c r="F66" t="s">
        <v>242</v>
      </c>
      <c r="G66" t="s">
        <v>54</v>
      </c>
      <c r="H66" s="1" t="s">
        <v>222</v>
      </c>
      <c r="J66" s="1" t="s">
        <v>271</v>
      </c>
      <c r="O66" t="s">
        <v>184</v>
      </c>
    </row>
    <row r="67" spans="1:16" s="1" customFormat="1" hidden="1" x14ac:dyDescent="0.55000000000000004">
      <c r="A67" s="4" t="s">
        <v>367</v>
      </c>
      <c r="B67" t="s">
        <v>15</v>
      </c>
      <c r="C67" t="s">
        <v>29</v>
      </c>
      <c r="D67"/>
      <c r="E67"/>
      <c r="F67" t="s">
        <v>242</v>
      </c>
      <c r="G67" t="s">
        <v>50</v>
      </c>
      <c r="H67" s="1" t="s">
        <v>221</v>
      </c>
      <c r="I67"/>
      <c r="J67" s="1" t="str">
        <f>VLOOKUP(B67,Profiled!A$1:A$98,1,FALSE)</f>
        <v>patient_delete.php</v>
      </c>
      <c r="K67"/>
      <c r="L67"/>
      <c r="M67"/>
      <c r="N67"/>
      <c r="O67" t="s">
        <v>188</v>
      </c>
      <c r="P67"/>
    </row>
    <row r="68" spans="1:16" hidden="1" x14ac:dyDescent="0.55000000000000004">
      <c r="A68" s="4" t="s">
        <v>367</v>
      </c>
      <c r="B68" t="s">
        <v>16</v>
      </c>
      <c r="C68" t="s">
        <v>29</v>
      </c>
      <c r="F68" t="s">
        <v>242</v>
      </c>
      <c r="G68" t="s">
        <v>51</v>
      </c>
      <c r="H68" s="1" t="s">
        <v>220</v>
      </c>
      <c r="J68" s="1" t="str">
        <f>VLOOKUP(B68,Profiled!A$1:A$98,1,FALSE)</f>
        <v>patient_get.php</v>
      </c>
      <c r="O68" t="s">
        <v>188</v>
      </c>
    </row>
    <row r="69" spans="1:16" hidden="1" x14ac:dyDescent="0.55000000000000004">
      <c r="A69" s="4" t="s">
        <v>367</v>
      </c>
      <c r="B69" t="s">
        <v>17</v>
      </c>
      <c r="C69" t="s">
        <v>29</v>
      </c>
      <c r="F69" t="s">
        <v>242</v>
      </c>
      <c r="G69" t="s">
        <v>52</v>
      </c>
      <c r="H69" s="1" t="s">
        <v>221</v>
      </c>
      <c r="J69" s="1" t="str">
        <f>VLOOKUP(B69,Profiled!A$1:A$98,1,FALSE)</f>
        <v>patient_patch.php</v>
      </c>
      <c r="O69" t="s">
        <v>188</v>
      </c>
    </row>
    <row r="70" spans="1:16" hidden="1" x14ac:dyDescent="0.55000000000000004">
      <c r="A70" s="4" t="s">
        <v>367</v>
      </c>
      <c r="B70" t="s">
        <v>18</v>
      </c>
      <c r="C70" t="s">
        <v>29</v>
      </c>
      <c r="F70" t="s">
        <v>242</v>
      </c>
      <c r="G70" t="s">
        <v>53</v>
      </c>
      <c r="H70" s="1" t="s">
        <v>221</v>
      </c>
      <c r="J70" s="1" t="str">
        <f>VLOOKUP(B70,Profiled!A$1:A$98,1,FALSE)</f>
        <v>patient_post.php</v>
      </c>
      <c r="O70" t="s">
        <v>188</v>
      </c>
    </row>
    <row r="71" spans="1:16" s="1" customFormat="1" hidden="1" x14ac:dyDescent="0.55000000000000004">
      <c r="A71" s="4" t="s">
        <v>352</v>
      </c>
      <c r="B71" t="s">
        <v>353</v>
      </c>
      <c r="C71" t="s">
        <v>223</v>
      </c>
      <c r="D71" s="1" t="s">
        <v>222</v>
      </c>
      <c r="F71"/>
      <c r="G71"/>
      <c r="H71" s="1" t="s">
        <v>222</v>
      </c>
      <c r="I71"/>
      <c r="K71"/>
      <c r="L71"/>
      <c r="M71"/>
      <c r="N71"/>
      <c r="O71"/>
      <c r="P71"/>
    </row>
    <row r="72" spans="1:16" s="1" customFormat="1" hidden="1" x14ac:dyDescent="0.55000000000000004">
      <c r="A72" s="4" t="s">
        <v>363</v>
      </c>
      <c r="B72" t="s">
        <v>364</v>
      </c>
      <c r="C72" t="s">
        <v>302</v>
      </c>
      <c r="D72"/>
      <c r="E72"/>
      <c r="F72" s="1" t="s">
        <v>239</v>
      </c>
      <c r="G72" t="s">
        <v>303</v>
      </c>
      <c r="H72" s="1" t="s">
        <v>222</v>
      </c>
      <c r="I72"/>
      <c r="J72"/>
      <c r="K72"/>
      <c r="L72"/>
      <c r="M72"/>
      <c r="N72"/>
      <c r="O72"/>
      <c r="P72"/>
    </row>
    <row r="73" spans="1:16" s="1" customFormat="1" hidden="1" x14ac:dyDescent="0.55000000000000004">
      <c r="A73" s="4" t="s">
        <v>432</v>
      </c>
      <c r="B73" t="s">
        <v>433</v>
      </c>
      <c r="C73" t="s">
        <v>435</v>
      </c>
      <c r="D73"/>
      <c r="E73"/>
      <c r="F73" s="1" t="s">
        <v>239</v>
      </c>
      <c r="G73" t="s">
        <v>436</v>
      </c>
      <c r="H73" s="1" t="s">
        <v>222</v>
      </c>
      <c r="I73"/>
      <c r="J73"/>
      <c r="K73"/>
      <c r="L73"/>
      <c r="M73"/>
      <c r="N73"/>
      <c r="O73"/>
      <c r="P73"/>
    </row>
    <row r="74" spans="1:16" s="1" customFormat="1" hidden="1" x14ac:dyDescent="0.55000000000000004">
      <c r="A74" s="4" t="s">
        <v>432</v>
      </c>
      <c r="B74" t="s">
        <v>434</v>
      </c>
      <c r="C74" t="s">
        <v>435</v>
      </c>
      <c r="D74"/>
      <c r="E74"/>
      <c r="F74" s="1" t="s">
        <v>239</v>
      </c>
      <c r="G74" t="s">
        <v>437</v>
      </c>
      <c r="H74" s="1" t="s">
        <v>222</v>
      </c>
      <c r="I74"/>
      <c r="J74"/>
      <c r="K74"/>
      <c r="L74"/>
      <c r="M74"/>
      <c r="N74"/>
      <c r="O74"/>
      <c r="P74"/>
    </row>
    <row r="75" spans="1:16" s="1" customFormat="1" hidden="1" x14ac:dyDescent="0.55000000000000004">
      <c r="A75" s="4" t="s">
        <v>360</v>
      </c>
      <c r="B75" t="s">
        <v>362</v>
      </c>
      <c r="C75" t="s">
        <v>97</v>
      </c>
      <c r="D75"/>
      <c r="E75"/>
      <c r="F75" t="s">
        <v>242</v>
      </c>
      <c r="G75" t="s">
        <v>35</v>
      </c>
      <c r="H75" t="s">
        <v>222</v>
      </c>
      <c r="I75"/>
      <c r="J75" s="1" t="s">
        <v>271</v>
      </c>
      <c r="K75"/>
      <c r="L75"/>
      <c r="M75"/>
      <c r="N75"/>
      <c r="O75" t="s">
        <v>182</v>
      </c>
      <c r="P75"/>
    </row>
    <row r="76" spans="1:16" s="1" customFormat="1" hidden="1" x14ac:dyDescent="0.55000000000000004">
      <c r="A76" s="4" t="s">
        <v>360</v>
      </c>
      <c r="B76" t="s">
        <v>268</v>
      </c>
      <c r="C76" s="1" t="s">
        <v>97</v>
      </c>
      <c r="F76" t="s">
        <v>242</v>
      </c>
      <c r="G76" s="1" t="s">
        <v>269</v>
      </c>
      <c r="H76" t="s">
        <v>222</v>
      </c>
      <c r="I76"/>
      <c r="J76" s="1" t="str">
        <f>VLOOKUP(B76,Profiled!A$1:A$98,1,FALSE)</f>
        <v>profile.php</v>
      </c>
      <c r="K76"/>
      <c r="L76"/>
      <c r="M76"/>
      <c r="N76"/>
      <c r="O76"/>
      <c r="P76"/>
    </row>
    <row r="77" spans="1:16" s="1" customFormat="1" hidden="1" x14ac:dyDescent="0.55000000000000004">
      <c r="A77" s="4" t="s">
        <v>352</v>
      </c>
      <c r="B77" t="s">
        <v>19</v>
      </c>
      <c r="C77" t="s">
        <v>97</v>
      </c>
      <c r="D77"/>
      <c r="E77"/>
      <c r="F77" t="s">
        <v>239</v>
      </c>
      <c r="G77" t="s">
        <v>105</v>
      </c>
      <c r="H77" t="s">
        <v>222</v>
      </c>
      <c r="I77" t="s">
        <v>106</v>
      </c>
      <c r="J77" s="1" t="s">
        <v>271</v>
      </c>
      <c r="K77"/>
      <c r="L77"/>
      <c r="M77"/>
      <c r="N77"/>
      <c r="O77"/>
      <c r="P77"/>
    </row>
    <row r="78" spans="1:16" s="1" customFormat="1" hidden="1" x14ac:dyDescent="0.55000000000000004">
      <c r="A78" s="4" t="s">
        <v>356</v>
      </c>
      <c r="B78" t="s">
        <v>70</v>
      </c>
      <c r="C78" t="s">
        <v>67</v>
      </c>
      <c r="D78"/>
      <c r="E78"/>
      <c r="F78" t="s">
        <v>242</v>
      </c>
      <c r="G78" t="s">
        <v>79</v>
      </c>
      <c r="H78" s="1" t="s">
        <v>222</v>
      </c>
      <c r="I78"/>
      <c r="J78" s="1" t="s">
        <v>271</v>
      </c>
      <c r="K78"/>
      <c r="L78"/>
      <c r="M78"/>
      <c r="N78"/>
      <c r="O78" t="s">
        <v>158</v>
      </c>
      <c r="P78" t="s">
        <v>157</v>
      </c>
    </row>
    <row r="79" spans="1:16" s="1" customFormat="1" hidden="1" x14ac:dyDescent="0.55000000000000004">
      <c r="A79" s="4" t="s">
        <v>379</v>
      </c>
      <c r="B79" s="1" t="s">
        <v>121</v>
      </c>
      <c r="C79" s="1" t="s">
        <v>31</v>
      </c>
      <c r="F79" s="1" t="s">
        <v>240</v>
      </c>
      <c r="G79" s="1" t="s">
        <v>125</v>
      </c>
      <c r="H79" s="1" t="s">
        <v>221</v>
      </c>
      <c r="I79" s="1" t="s">
        <v>217</v>
      </c>
      <c r="J79" s="1" t="e">
        <f>VLOOKUP(B79,Profiled!A$1:A$98,1,FALSE)</f>
        <v>#N/A</v>
      </c>
      <c r="L79" s="1" t="s">
        <v>229</v>
      </c>
      <c r="M79" s="1" t="s">
        <v>230</v>
      </c>
      <c r="N79" s="1" t="s">
        <v>230</v>
      </c>
      <c r="O79" s="1" t="s">
        <v>133</v>
      </c>
      <c r="P79" s="1" t="s">
        <v>132</v>
      </c>
    </row>
    <row r="80" spans="1:16" s="1" customFormat="1" ht="57.6" hidden="1" x14ac:dyDescent="0.55000000000000004">
      <c r="A80" s="4" t="s">
        <v>379</v>
      </c>
      <c r="B80" s="1" t="s">
        <v>88</v>
      </c>
      <c r="C80" s="1" t="s">
        <v>31</v>
      </c>
      <c r="F80" s="1" t="s">
        <v>240</v>
      </c>
      <c r="G80" s="1" t="s">
        <v>38</v>
      </c>
      <c r="H80" s="1" t="s">
        <v>221</v>
      </c>
      <c r="I80" s="1" t="s">
        <v>217</v>
      </c>
      <c r="J80" s="1" t="e">
        <f>VLOOKUP(B80,Profiled!A$1:A$98,1,FALSE)</f>
        <v>#N/A</v>
      </c>
      <c r="L80" s="1" t="s">
        <v>229</v>
      </c>
      <c r="M80" s="1" t="s">
        <v>230</v>
      </c>
      <c r="N80" s="1" t="s">
        <v>230</v>
      </c>
      <c r="O80" s="2" t="s">
        <v>134</v>
      </c>
      <c r="P80" s="2" t="s">
        <v>135</v>
      </c>
    </row>
    <row r="81" spans="1:16" s="1" customFormat="1" ht="43.2" hidden="1" x14ac:dyDescent="0.55000000000000004">
      <c r="A81" s="4" t="s">
        <v>379</v>
      </c>
      <c r="B81" s="1" t="s">
        <v>71</v>
      </c>
      <c r="C81" s="1" t="s">
        <v>67</v>
      </c>
      <c r="F81" s="1" t="s">
        <v>242</v>
      </c>
      <c r="G81" s="1" t="s">
        <v>80</v>
      </c>
      <c r="H81" s="1" t="s">
        <v>222</v>
      </c>
      <c r="J81" s="1" t="s">
        <v>271</v>
      </c>
      <c r="O81" s="2" t="s">
        <v>166</v>
      </c>
      <c r="P81" s="2" t="s">
        <v>167</v>
      </c>
    </row>
    <row r="82" spans="1:16" s="1" customFormat="1" ht="72" x14ac:dyDescent="0.55000000000000004">
      <c r="A82" s="4" t="s">
        <v>352</v>
      </c>
      <c r="B82" s="1" t="s">
        <v>89</v>
      </c>
      <c r="C82" s="1" t="s">
        <v>31</v>
      </c>
      <c r="D82" s="1" t="s">
        <v>397</v>
      </c>
      <c r="E82" s="1" t="s">
        <v>397</v>
      </c>
      <c r="F82" s="1" t="s">
        <v>240</v>
      </c>
      <c r="G82" s="1" t="s">
        <v>56</v>
      </c>
      <c r="H82" s="1" t="s">
        <v>220</v>
      </c>
      <c r="I82" s="1" t="s">
        <v>217</v>
      </c>
      <c r="J82" s="1" t="s">
        <v>271</v>
      </c>
      <c r="L82" s="1" t="s">
        <v>229</v>
      </c>
      <c r="M82" s="1" t="s">
        <v>229</v>
      </c>
      <c r="N82" s="1" t="s">
        <v>230</v>
      </c>
      <c r="O82" s="2" t="s">
        <v>136</v>
      </c>
      <c r="P82" s="2" t="s">
        <v>137</v>
      </c>
    </row>
    <row r="83" spans="1:16" s="1" customFormat="1" hidden="1" x14ac:dyDescent="0.55000000000000004">
      <c r="A83" s="4" t="s">
        <v>356</v>
      </c>
      <c r="B83" t="s">
        <v>72</v>
      </c>
      <c r="C83" t="s">
        <v>67</v>
      </c>
      <c r="D83"/>
      <c r="E83"/>
      <c r="F83" t="s">
        <v>242</v>
      </c>
      <c r="G83" t="s">
        <v>81</v>
      </c>
      <c r="H83" s="1" t="s">
        <v>222</v>
      </c>
      <c r="I83"/>
      <c r="J83" s="1" t="s">
        <v>271</v>
      </c>
      <c r="K83"/>
      <c r="L83"/>
      <c r="M83"/>
      <c r="N83"/>
      <c r="O83" t="s">
        <v>159</v>
      </c>
      <c r="P83" t="s">
        <v>157</v>
      </c>
    </row>
    <row r="84" spans="1:16" s="1" customFormat="1" x14ac:dyDescent="0.55000000000000004">
      <c r="A84" s="4" t="s">
        <v>352</v>
      </c>
      <c r="B84" s="1" t="s">
        <v>90</v>
      </c>
      <c r="C84" s="1" t="s">
        <v>31</v>
      </c>
      <c r="D84" s="1" t="s">
        <v>397</v>
      </c>
      <c r="E84" s="1" t="s">
        <v>397</v>
      </c>
      <c r="F84" s="1" t="s">
        <v>240</v>
      </c>
      <c r="G84" s="1" t="s">
        <v>55</v>
      </c>
      <c r="H84" s="1" t="s">
        <v>219</v>
      </c>
      <c r="I84" s="1" t="s">
        <v>217</v>
      </c>
      <c r="J84" s="1" t="e">
        <f>VLOOKUP(B84,Profiled!A$1:A$98,1,FALSE)</f>
        <v>#N/A</v>
      </c>
      <c r="L84" s="1" t="s">
        <v>229</v>
      </c>
      <c r="M84" s="1" t="s">
        <v>229</v>
      </c>
      <c r="N84" s="1" t="s">
        <v>229</v>
      </c>
      <c r="O84" s="1" t="s">
        <v>138</v>
      </c>
      <c r="P84" s="1" t="s">
        <v>139</v>
      </c>
    </row>
    <row r="85" spans="1:16" s="1" customFormat="1" hidden="1" x14ac:dyDescent="0.55000000000000004">
      <c r="A85" s="4" t="s">
        <v>356</v>
      </c>
      <c r="B85" t="s">
        <v>73</v>
      </c>
      <c r="C85" t="s">
        <v>67</v>
      </c>
      <c r="D85"/>
      <c r="E85"/>
      <c r="F85" t="s">
        <v>242</v>
      </c>
      <c r="G85" t="s">
        <v>82</v>
      </c>
      <c r="H85" s="1" t="s">
        <v>222</v>
      </c>
      <c r="I85"/>
      <c r="J85" s="1" t="s">
        <v>271</v>
      </c>
      <c r="K85"/>
      <c r="L85"/>
      <c r="M85"/>
      <c r="N85"/>
      <c r="O85" t="s">
        <v>160</v>
      </c>
      <c r="P85" t="s">
        <v>157</v>
      </c>
    </row>
    <row r="86" spans="1:16" hidden="1" x14ac:dyDescent="0.55000000000000004">
      <c r="A86" s="4" t="s">
        <v>352</v>
      </c>
      <c r="B86" s="1" t="s">
        <v>382</v>
      </c>
      <c r="C86" s="1" t="s">
        <v>97</v>
      </c>
      <c r="D86" s="1"/>
      <c r="E86" s="1"/>
      <c r="G86" s="1" t="s">
        <v>383</v>
      </c>
      <c r="H86" s="1" t="s">
        <v>222</v>
      </c>
    </row>
    <row r="87" spans="1:16" hidden="1" x14ac:dyDescent="0.55000000000000004">
      <c r="A87" s="4" t="s">
        <v>379</v>
      </c>
      <c r="B87" t="s">
        <v>74</v>
      </c>
      <c r="C87" t="s">
        <v>67</v>
      </c>
      <c r="F87" t="s">
        <v>242</v>
      </c>
      <c r="G87" t="s">
        <v>83</v>
      </c>
      <c r="H87" s="1" t="s">
        <v>222</v>
      </c>
      <c r="J87" s="1" t="s">
        <v>271</v>
      </c>
      <c r="O87" t="s">
        <v>161</v>
      </c>
      <c r="P87" t="s">
        <v>157</v>
      </c>
    </row>
    <row r="88" spans="1:16" hidden="1" x14ac:dyDescent="0.55000000000000004">
      <c r="A88" s="4" t="s">
        <v>379</v>
      </c>
      <c r="B88" s="1" t="s">
        <v>91</v>
      </c>
      <c r="C88" s="1" t="s">
        <v>31</v>
      </c>
      <c r="D88" s="1"/>
      <c r="E88" s="1"/>
      <c r="F88" s="1" t="s">
        <v>240</v>
      </c>
      <c r="G88" s="1" t="s">
        <v>40</v>
      </c>
      <c r="H88" s="1" t="s">
        <v>219</v>
      </c>
      <c r="I88" s="1" t="s">
        <v>217</v>
      </c>
      <c r="J88" s="1" t="e">
        <f>VLOOKUP(B88,Profiled!A$1:A$98,1,FALSE)</f>
        <v>#N/A</v>
      </c>
      <c r="K88" s="1"/>
      <c r="L88" s="1" t="s">
        <v>229</v>
      </c>
      <c r="M88" s="1" t="s">
        <v>229</v>
      </c>
      <c r="N88" s="1" t="s">
        <v>229</v>
      </c>
      <c r="O88" s="1" t="s">
        <v>138</v>
      </c>
      <c r="P88" s="1" t="s">
        <v>139</v>
      </c>
    </row>
    <row r="89" spans="1:16" hidden="1" x14ac:dyDescent="0.55000000000000004">
      <c r="A89" s="4" t="s">
        <v>379</v>
      </c>
      <c r="B89" s="1" t="s">
        <v>122</v>
      </c>
      <c r="C89" s="1" t="s">
        <v>31</v>
      </c>
      <c r="D89" s="1"/>
      <c r="E89" s="1"/>
      <c r="F89" s="1" t="s">
        <v>240</v>
      </c>
      <c r="G89" s="1" t="s">
        <v>126</v>
      </c>
      <c r="H89" s="1" t="s">
        <v>220</v>
      </c>
      <c r="I89" s="1" t="s">
        <v>217</v>
      </c>
      <c r="J89" s="1" t="e">
        <f>VLOOKUP(B89,Profiled!A$1:A$98,1,FALSE)</f>
        <v>#N/A</v>
      </c>
      <c r="K89" s="1"/>
      <c r="L89" s="1" t="s">
        <v>229</v>
      </c>
      <c r="M89" s="1" t="s">
        <v>229</v>
      </c>
      <c r="N89" s="1"/>
      <c r="O89" s="1" t="s">
        <v>140</v>
      </c>
      <c r="P89" s="1" t="s">
        <v>141</v>
      </c>
    </row>
    <row r="90" spans="1:16" hidden="1" x14ac:dyDescent="0.55000000000000004">
      <c r="A90" s="4" t="s">
        <v>356</v>
      </c>
      <c r="B90" s="1" t="s">
        <v>357</v>
      </c>
      <c r="C90" s="1" t="s">
        <v>67</v>
      </c>
      <c r="D90" s="1"/>
      <c r="E90" s="1"/>
      <c r="F90" t="s">
        <v>242</v>
      </c>
      <c r="G90" s="1" t="s">
        <v>117</v>
      </c>
      <c r="H90" s="1" t="s">
        <v>222</v>
      </c>
      <c r="I90" s="1"/>
      <c r="J90" s="1" t="s">
        <v>271</v>
      </c>
      <c r="K90" s="1"/>
      <c r="L90" s="1"/>
      <c r="M90" s="1"/>
      <c r="N90" s="1"/>
      <c r="O90" s="1" t="s">
        <v>163</v>
      </c>
      <c r="P90" t="s">
        <v>157</v>
      </c>
    </row>
    <row r="91" spans="1:16" x14ac:dyDescent="0.55000000000000004">
      <c r="A91" s="4" t="s">
        <v>352</v>
      </c>
      <c r="B91" s="1" t="s">
        <v>355</v>
      </c>
      <c r="C91" s="1" t="s">
        <v>31</v>
      </c>
      <c r="D91" s="1" t="s">
        <v>397</v>
      </c>
      <c r="E91" s="1" t="s">
        <v>397</v>
      </c>
      <c r="F91" s="1" t="s">
        <v>240</v>
      </c>
      <c r="G91" s="1" t="s">
        <v>116</v>
      </c>
      <c r="H91" s="1" t="s">
        <v>219</v>
      </c>
      <c r="I91" s="1" t="s">
        <v>217</v>
      </c>
      <c r="J91" s="1" t="e">
        <f>VLOOKUP(B91,Profiled!A$1:A$98,1,FALSE)</f>
        <v>#N/A</v>
      </c>
      <c r="K91" s="1"/>
      <c r="L91" s="1" t="s">
        <v>229</v>
      </c>
      <c r="M91" s="1" t="s">
        <v>229</v>
      </c>
      <c r="N91" s="1" t="s">
        <v>229</v>
      </c>
      <c r="O91" s="1" t="s">
        <v>144</v>
      </c>
      <c r="P91" s="1" t="s">
        <v>145</v>
      </c>
    </row>
    <row r="92" spans="1:16" ht="28.8" hidden="1" x14ac:dyDescent="0.55000000000000004">
      <c r="A92" s="4" t="s">
        <v>379</v>
      </c>
      <c r="B92" s="1" t="s">
        <v>110</v>
      </c>
      <c r="C92" s="1" t="s">
        <v>31</v>
      </c>
      <c r="D92" s="1"/>
      <c r="E92" s="1"/>
      <c r="F92" s="1" t="s">
        <v>240</v>
      </c>
      <c r="G92" s="1" t="s">
        <v>111</v>
      </c>
      <c r="H92" s="1" t="s">
        <v>219</v>
      </c>
      <c r="I92" s="1" t="s">
        <v>217</v>
      </c>
      <c r="J92" s="1" t="e">
        <f>VLOOKUP(B92,Profiled!A$1:A$98,1,FALSE)</f>
        <v>#N/A</v>
      </c>
      <c r="K92" s="1"/>
      <c r="L92" s="1" t="s">
        <v>229</v>
      </c>
      <c r="M92" s="1" t="s">
        <v>229</v>
      </c>
      <c r="N92" s="1" t="s">
        <v>229</v>
      </c>
      <c r="O92" s="2" t="s">
        <v>142</v>
      </c>
      <c r="P92" s="2" t="s">
        <v>143</v>
      </c>
    </row>
    <row r="93" spans="1:16" hidden="1" x14ac:dyDescent="0.55000000000000004">
      <c r="A93" s="4" t="s">
        <v>384</v>
      </c>
      <c r="B93" t="s">
        <v>405</v>
      </c>
      <c r="C93" t="s">
        <v>223</v>
      </c>
      <c r="D93" s="1" t="s">
        <v>222</v>
      </c>
      <c r="E93" s="1"/>
      <c r="F93" s="1" t="s">
        <v>240</v>
      </c>
      <c r="G93" s="1" t="s">
        <v>413</v>
      </c>
      <c r="H93" t="s">
        <v>220</v>
      </c>
    </row>
    <row r="94" spans="1:16" hidden="1" x14ac:dyDescent="0.55000000000000004">
      <c r="A94" s="4" t="s">
        <v>385</v>
      </c>
      <c r="B94" s="1" t="s">
        <v>112</v>
      </c>
      <c r="C94" s="1" t="s">
        <v>67</v>
      </c>
      <c r="D94" s="1"/>
      <c r="E94" s="1"/>
      <c r="F94" t="s">
        <v>242</v>
      </c>
      <c r="G94" s="1" t="s">
        <v>113</v>
      </c>
      <c r="H94" s="1" t="s">
        <v>222</v>
      </c>
      <c r="I94" s="1"/>
      <c r="J94" s="1" t="s">
        <v>271</v>
      </c>
      <c r="K94" s="1"/>
      <c r="L94" s="1"/>
      <c r="M94" s="1"/>
      <c r="N94" s="1"/>
      <c r="O94" s="1" t="s">
        <v>162</v>
      </c>
      <c r="P94" t="s">
        <v>157</v>
      </c>
    </row>
    <row r="95" spans="1:16" x14ac:dyDescent="0.55000000000000004">
      <c r="A95" s="4" t="s">
        <v>384</v>
      </c>
      <c r="B95" t="s">
        <v>404</v>
      </c>
      <c r="C95" t="s">
        <v>31</v>
      </c>
      <c r="D95" s="1" t="s">
        <v>397</v>
      </c>
      <c r="E95" s="1" t="s">
        <v>397</v>
      </c>
      <c r="F95" s="1" t="s">
        <v>240</v>
      </c>
      <c r="G95" s="1" t="s">
        <v>111</v>
      </c>
      <c r="H95" t="s">
        <v>220</v>
      </c>
    </row>
    <row r="96" spans="1:16" hidden="1" x14ac:dyDescent="0.55000000000000004">
      <c r="A96" s="4" t="s">
        <v>379</v>
      </c>
      <c r="B96" t="s">
        <v>344</v>
      </c>
      <c r="C96" t="s">
        <v>31</v>
      </c>
      <c r="D96" s="1"/>
      <c r="E96" s="1"/>
      <c r="F96" s="1" t="s">
        <v>240</v>
      </c>
      <c r="G96" s="1" t="s">
        <v>348</v>
      </c>
      <c r="H96" s="1" t="s">
        <v>220</v>
      </c>
    </row>
    <row r="97" spans="1:16" hidden="1" x14ac:dyDescent="0.55000000000000004">
      <c r="A97" s="4" t="s">
        <v>384</v>
      </c>
      <c r="B97" t="s">
        <v>407</v>
      </c>
      <c r="C97" t="s">
        <v>223</v>
      </c>
      <c r="D97" s="1" t="s">
        <v>222</v>
      </c>
      <c r="E97" s="1"/>
      <c r="F97" s="1" t="s">
        <v>240</v>
      </c>
      <c r="G97" s="1" t="s">
        <v>413</v>
      </c>
      <c r="H97" t="s">
        <v>220</v>
      </c>
    </row>
    <row r="98" spans="1:16" hidden="1" x14ac:dyDescent="0.55000000000000004">
      <c r="A98" s="4" t="s">
        <v>385</v>
      </c>
      <c r="B98" t="s">
        <v>345</v>
      </c>
      <c r="C98" t="s">
        <v>67</v>
      </c>
      <c r="F98" s="1" t="s">
        <v>242</v>
      </c>
      <c r="G98" s="1" t="s">
        <v>349</v>
      </c>
      <c r="H98" s="1" t="s">
        <v>222</v>
      </c>
    </row>
    <row r="99" spans="1:16" hidden="1" x14ac:dyDescent="0.55000000000000004">
      <c r="A99" s="4" t="s">
        <v>384</v>
      </c>
      <c r="B99" t="s">
        <v>408</v>
      </c>
      <c r="C99" t="s">
        <v>97</v>
      </c>
      <c r="D99" s="1" t="s">
        <v>222</v>
      </c>
      <c r="E99" s="1"/>
      <c r="F99" s="1" t="s">
        <v>240</v>
      </c>
      <c r="G99" s="1" t="s">
        <v>414</v>
      </c>
      <c r="H99" t="s">
        <v>220</v>
      </c>
    </row>
    <row r="100" spans="1:16" x14ac:dyDescent="0.55000000000000004">
      <c r="A100" s="4" t="s">
        <v>384</v>
      </c>
      <c r="B100" t="s">
        <v>406</v>
      </c>
      <c r="C100" t="s">
        <v>31</v>
      </c>
      <c r="D100" s="1" t="s">
        <v>397</v>
      </c>
      <c r="E100" s="1" t="s">
        <v>397</v>
      </c>
      <c r="F100" s="1" t="s">
        <v>240</v>
      </c>
      <c r="G100" s="1" t="s">
        <v>348</v>
      </c>
      <c r="H100" t="s">
        <v>220</v>
      </c>
    </row>
    <row r="101" spans="1:16" hidden="1" x14ac:dyDescent="0.55000000000000004">
      <c r="A101" s="4" t="s">
        <v>379</v>
      </c>
      <c r="B101" t="s">
        <v>346</v>
      </c>
      <c r="C101" t="s">
        <v>31</v>
      </c>
      <c r="D101" s="1"/>
      <c r="E101" s="1"/>
      <c r="F101" s="1" t="s">
        <v>240</v>
      </c>
      <c r="G101" s="1" t="s">
        <v>350</v>
      </c>
      <c r="H101" s="1" t="s">
        <v>220</v>
      </c>
    </row>
    <row r="102" spans="1:16" hidden="1" x14ac:dyDescent="0.55000000000000004">
      <c r="A102" s="4" t="s">
        <v>384</v>
      </c>
      <c r="B102" t="s">
        <v>410</v>
      </c>
      <c r="C102" t="s">
        <v>223</v>
      </c>
      <c r="D102" s="1" t="s">
        <v>222</v>
      </c>
      <c r="E102" s="1"/>
      <c r="F102" s="1" t="s">
        <v>240</v>
      </c>
      <c r="G102" s="1" t="s">
        <v>413</v>
      </c>
      <c r="H102" t="s">
        <v>220</v>
      </c>
    </row>
    <row r="103" spans="1:16" x14ac:dyDescent="0.55000000000000004">
      <c r="A103" s="4" t="s">
        <v>384</v>
      </c>
      <c r="B103" t="s">
        <v>409</v>
      </c>
      <c r="C103" t="s">
        <v>31</v>
      </c>
      <c r="D103" s="1" t="s">
        <v>397</v>
      </c>
      <c r="E103" s="1" t="s">
        <v>397</v>
      </c>
      <c r="F103" s="1" t="s">
        <v>240</v>
      </c>
      <c r="G103" s="1" t="s">
        <v>350</v>
      </c>
      <c r="H103" t="s">
        <v>220</v>
      </c>
    </row>
    <row r="104" spans="1:16" hidden="1" x14ac:dyDescent="0.55000000000000004">
      <c r="A104" s="4" t="s">
        <v>384</v>
      </c>
      <c r="B104" t="s">
        <v>411</v>
      </c>
      <c r="C104" t="s">
        <v>223</v>
      </c>
      <c r="D104" s="1" t="s">
        <v>222</v>
      </c>
      <c r="E104" s="1"/>
      <c r="F104" s="1" t="s">
        <v>240</v>
      </c>
      <c r="G104" s="1" t="s">
        <v>413</v>
      </c>
      <c r="H104" t="s">
        <v>220</v>
      </c>
    </row>
    <row r="105" spans="1:16" x14ac:dyDescent="0.55000000000000004">
      <c r="A105" s="4" t="s">
        <v>384</v>
      </c>
      <c r="B105" t="s">
        <v>399</v>
      </c>
      <c r="C105" t="s">
        <v>31</v>
      </c>
      <c r="D105" s="1" t="s">
        <v>397</v>
      </c>
      <c r="E105" s="1" t="s">
        <v>397</v>
      </c>
      <c r="F105" s="1" t="s">
        <v>240</v>
      </c>
      <c r="G105" t="s">
        <v>343</v>
      </c>
      <c r="H105" t="s">
        <v>220</v>
      </c>
    </row>
    <row r="106" spans="1:16" hidden="1" x14ac:dyDescent="0.55000000000000004">
      <c r="A106" s="4" t="s">
        <v>384</v>
      </c>
      <c r="B106" t="s">
        <v>412</v>
      </c>
      <c r="C106" t="s">
        <v>223</v>
      </c>
      <c r="D106" s="1" t="s">
        <v>222</v>
      </c>
      <c r="E106" s="1"/>
      <c r="F106" s="1" t="s">
        <v>240</v>
      </c>
      <c r="G106" s="1" t="s">
        <v>413</v>
      </c>
      <c r="H106" t="s">
        <v>220</v>
      </c>
    </row>
    <row r="107" spans="1:16" hidden="1" x14ac:dyDescent="0.55000000000000004">
      <c r="A107" s="4" t="s">
        <v>385</v>
      </c>
      <c r="B107" t="s">
        <v>306</v>
      </c>
      <c r="C107" t="s">
        <v>67</v>
      </c>
      <c r="F107" s="1" t="s">
        <v>242</v>
      </c>
      <c r="G107" t="s">
        <v>309</v>
      </c>
      <c r="H107" s="1" t="s">
        <v>310</v>
      </c>
      <c r="O107" t="s">
        <v>315</v>
      </c>
      <c r="P107" t="s">
        <v>157</v>
      </c>
    </row>
    <row r="108" spans="1:16" hidden="1" x14ac:dyDescent="0.55000000000000004">
      <c r="A108" s="4" t="s">
        <v>360</v>
      </c>
      <c r="B108" t="s">
        <v>193</v>
      </c>
      <c r="C108" s="1" t="s">
        <v>97</v>
      </c>
      <c r="D108" s="1"/>
      <c r="E108" s="1"/>
      <c r="F108" t="s">
        <v>242</v>
      </c>
      <c r="G108" s="1" t="s">
        <v>208</v>
      </c>
      <c r="H108" t="s">
        <v>222</v>
      </c>
      <c r="I108" s="1"/>
      <c r="J108" s="1" t="str">
        <f>VLOOKUP(B108,Profiled!A$1:A$98,1,FALSE)</f>
        <v>security.php</v>
      </c>
      <c r="K108" s="1"/>
      <c r="L108" s="1"/>
      <c r="M108" s="1"/>
      <c r="N108" s="1"/>
      <c r="O108" s="1" t="s">
        <v>209</v>
      </c>
      <c r="P108" s="1" t="s">
        <v>210</v>
      </c>
    </row>
    <row r="109" spans="1:16" hidden="1" x14ac:dyDescent="0.55000000000000004">
      <c r="A109" s="4" t="s">
        <v>379</v>
      </c>
      <c r="B109" t="s">
        <v>232</v>
      </c>
      <c r="C109" s="1" t="s">
        <v>67</v>
      </c>
      <c r="D109" s="1"/>
      <c r="E109" s="1"/>
      <c r="F109" t="s">
        <v>242</v>
      </c>
      <c r="G109" s="1" t="s">
        <v>234</v>
      </c>
      <c r="H109" s="1" t="s">
        <v>222</v>
      </c>
      <c r="I109" s="1"/>
      <c r="J109" s="1" t="s">
        <v>271</v>
      </c>
      <c r="K109" s="1"/>
      <c r="L109" s="1"/>
      <c r="M109" s="1"/>
      <c r="N109" s="1"/>
      <c r="O109" s="1"/>
      <c r="P109" s="1"/>
    </row>
    <row r="110" spans="1:16" hidden="1" x14ac:dyDescent="0.55000000000000004">
      <c r="A110" s="4" t="s">
        <v>367</v>
      </c>
      <c r="B110" t="s">
        <v>194</v>
      </c>
      <c r="C110" s="1" t="s">
        <v>29</v>
      </c>
      <c r="D110" s="1"/>
      <c r="E110" s="1"/>
      <c r="F110" t="s">
        <v>241</v>
      </c>
      <c r="G110" s="1" t="s">
        <v>211</v>
      </c>
      <c r="H110" s="1" t="s">
        <v>224</v>
      </c>
      <c r="I110" s="1"/>
      <c r="J110" s="1" t="str">
        <f>VLOOKUP(B110,Profiled!A$1:A$98,1,FALSE)</f>
        <v>session.php</v>
      </c>
      <c r="K110" s="1"/>
      <c r="L110" s="1"/>
      <c r="M110" s="1"/>
      <c r="N110" s="1"/>
      <c r="O110" t="s">
        <v>188</v>
      </c>
      <c r="P110" s="1"/>
    </row>
    <row r="111" spans="1:16" hidden="1" x14ac:dyDescent="0.55000000000000004">
      <c r="A111" s="4" t="s">
        <v>367</v>
      </c>
      <c r="B111" t="s">
        <v>195</v>
      </c>
      <c r="C111" s="1" t="s">
        <v>29</v>
      </c>
      <c r="D111" s="1"/>
      <c r="E111" s="1"/>
      <c r="F111" t="s">
        <v>242</v>
      </c>
      <c r="G111" s="1" t="s">
        <v>212</v>
      </c>
      <c r="H111" s="1" t="s">
        <v>222</v>
      </c>
      <c r="I111" s="1"/>
      <c r="J111" s="1" t="s">
        <v>271</v>
      </c>
      <c r="K111" s="1"/>
      <c r="L111" s="1"/>
      <c r="M111" s="1"/>
      <c r="N111" s="1"/>
      <c r="O111" t="s">
        <v>188</v>
      </c>
      <c r="P111" s="1"/>
    </row>
    <row r="112" spans="1:16" hidden="1" x14ac:dyDescent="0.55000000000000004">
      <c r="A112" s="4" t="s">
        <v>367</v>
      </c>
      <c r="B112" t="s">
        <v>196</v>
      </c>
      <c r="C112" s="1" t="s">
        <v>29</v>
      </c>
      <c r="D112" s="1"/>
      <c r="E112" s="1"/>
      <c r="F112" t="s">
        <v>242</v>
      </c>
      <c r="G112" s="1" t="s">
        <v>213</v>
      </c>
      <c r="H112" s="1" t="s">
        <v>224</v>
      </c>
      <c r="I112" s="1"/>
      <c r="J112" s="1" t="str">
        <f>VLOOKUP(B112,Profiled!A$1:A$98,1,FALSE)</f>
        <v>session_delete.php</v>
      </c>
      <c r="K112" s="1"/>
      <c r="L112" s="1"/>
      <c r="M112" s="1"/>
      <c r="N112" s="1"/>
      <c r="O112" t="s">
        <v>188</v>
      </c>
      <c r="P112" s="1"/>
    </row>
    <row r="113" spans="1:16" hidden="1" x14ac:dyDescent="0.55000000000000004">
      <c r="A113" s="4" t="s">
        <v>367</v>
      </c>
      <c r="B113" t="s">
        <v>197</v>
      </c>
      <c r="C113" s="1" t="s">
        <v>29</v>
      </c>
      <c r="D113" s="1"/>
      <c r="E113" s="1"/>
      <c r="F113" t="s">
        <v>242</v>
      </c>
      <c r="G113" s="1" t="s">
        <v>214</v>
      </c>
      <c r="H113" s="1" t="s">
        <v>224</v>
      </c>
      <c r="I113" s="1"/>
      <c r="J113" s="1" t="str">
        <f>VLOOKUP(B113,Profiled!A$1:A$98,1,FALSE)</f>
        <v>session_get.php</v>
      </c>
      <c r="K113" s="1"/>
      <c r="L113" s="1"/>
      <c r="M113" s="1"/>
      <c r="N113" s="1"/>
      <c r="O113" t="s">
        <v>188</v>
      </c>
      <c r="P113" s="1"/>
    </row>
    <row r="114" spans="1:16" hidden="1" x14ac:dyDescent="0.55000000000000004">
      <c r="A114" s="4" t="s">
        <v>367</v>
      </c>
      <c r="B114" t="s">
        <v>418</v>
      </c>
      <c r="C114" t="s">
        <v>29</v>
      </c>
      <c r="F114" t="s">
        <v>242</v>
      </c>
      <c r="G114" t="s">
        <v>264</v>
      </c>
      <c r="H114" s="1" t="s">
        <v>221</v>
      </c>
    </row>
    <row r="115" spans="1:16" hidden="1" x14ac:dyDescent="0.55000000000000004">
      <c r="A115" s="4" t="s">
        <v>367</v>
      </c>
      <c r="B115" t="s">
        <v>198</v>
      </c>
      <c r="C115" s="1" t="s">
        <v>29</v>
      </c>
      <c r="D115" s="1"/>
      <c r="E115" s="1"/>
      <c r="F115" t="s">
        <v>242</v>
      </c>
      <c r="G115" s="1" t="s">
        <v>215</v>
      </c>
      <c r="H115" s="1" t="s">
        <v>224</v>
      </c>
      <c r="I115" s="1"/>
      <c r="J115" s="1" t="str">
        <f>VLOOKUP(B115,Profiled!A$1:A$98,1,FALSE)</f>
        <v>session_post.php</v>
      </c>
      <c r="K115" s="1"/>
      <c r="L115" s="1"/>
      <c r="M115" s="1"/>
      <c r="N115" s="1"/>
      <c r="O115" t="s">
        <v>188</v>
      </c>
      <c r="P115" s="1"/>
    </row>
    <row r="116" spans="1:16" hidden="1" x14ac:dyDescent="0.55000000000000004">
      <c r="A116" s="4" t="s">
        <v>367</v>
      </c>
      <c r="B116" t="s">
        <v>248</v>
      </c>
      <c r="C116" t="s">
        <v>29</v>
      </c>
      <c r="F116" s="1" t="s">
        <v>241</v>
      </c>
      <c r="G116" t="s">
        <v>260</v>
      </c>
      <c r="H116" s="1" t="s">
        <v>222</v>
      </c>
      <c r="J116" s="1" t="str">
        <f>VLOOKUP(B116,Profiled!A$1:A$98,1,FALSE)</f>
        <v>staff.php</v>
      </c>
    </row>
    <row r="117" spans="1:16" hidden="1" x14ac:dyDescent="0.55000000000000004">
      <c r="A117" s="4" t="s">
        <v>367</v>
      </c>
      <c r="B117" t="s">
        <v>251</v>
      </c>
      <c r="C117" t="s">
        <v>29</v>
      </c>
      <c r="F117" s="1" t="s">
        <v>242</v>
      </c>
      <c r="G117" t="s">
        <v>263</v>
      </c>
      <c r="H117" s="1" t="s">
        <v>222</v>
      </c>
      <c r="J117" s="1" t="s">
        <v>271</v>
      </c>
    </row>
    <row r="118" spans="1:16" hidden="1" x14ac:dyDescent="0.55000000000000004">
      <c r="A118" s="4" t="s">
        <v>367</v>
      </c>
      <c r="B118" t="s">
        <v>419</v>
      </c>
      <c r="C118" t="s">
        <v>29</v>
      </c>
      <c r="F118" t="s">
        <v>242</v>
      </c>
      <c r="G118" t="s">
        <v>428</v>
      </c>
      <c r="H118" s="1" t="s">
        <v>221</v>
      </c>
    </row>
    <row r="119" spans="1:16" hidden="1" x14ac:dyDescent="0.55000000000000004">
      <c r="A119" s="4" t="s">
        <v>367</v>
      </c>
      <c r="B119" t="s">
        <v>252</v>
      </c>
      <c r="C119" t="s">
        <v>29</v>
      </c>
      <c r="F119" s="1" t="s">
        <v>242</v>
      </c>
      <c r="G119" t="s">
        <v>265</v>
      </c>
      <c r="H119" s="1" t="s">
        <v>219</v>
      </c>
      <c r="J119" s="1" t="str">
        <f>VLOOKUP(B119,Profiled!A$1:A$98,1,FALSE)</f>
        <v>staff_get.php</v>
      </c>
    </row>
    <row r="120" spans="1:16" hidden="1" x14ac:dyDescent="0.55000000000000004">
      <c r="A120" s="4" t="s">
        <v>367</v>
      </c>
      <c r="B120" t="s">
        <v>253</v>
      </c>
      <c r="C120" t="s">
        <v>29</v>
      </c>
      <c r="F120" s="1" t="s">
        <v>242</v>
      </c>
      <c r="G120" t="s">
        <v>264</v>
      </c>
      <c r="H120" t="s">
        <v>267</v>
      </c>
      <c r="J120" s="1" t="str">
        <f>VLOOKUP(B120,Profiled!A$1:A$98,1,FALSE)</f>
        <v>staff_patch.php</v>
      </c>
    </row>
    <row r="121" spans="1:16" hidden="1" x14ac:dyDescent="0.55000000000000004">
      <c r="A121" s="4" t="s">
        <v>367</v>
      </c>
      <c r="B121" t="s">
        <v>254</v>
      </c>
      <c r="C121" t="s">
        <v>29</v>
      </c>
      <c r="F121" s="1" t="s">
        <v>242</v>
      </c>
      <c r="G121" t="s">
        <v>266</v>
      </c>
      <c r="H121" t="s">
        <v>267</v>
      </c>
      <c r="J121" s="1" t="str">
        <f>VLOOKUP(B121,Profiled!A$1:A$98,1,FALSE)</f>
        <v>staff_post.php</v>
      </c>
    </row>
    <row r="122" spans="1:16" x14ac:dyDescent="0.55000000000000004">
      <c r="A122" s="4" t="s">
        <v>384</v>
      </c>
      <c r="B122" t="s">
        <v>398</v>
      </c>
      <c r="C122" t="s">
        <v>31</v>
      </c>
      <c r="D122" s="1" t="s">
        <v>397</v>
      </c>
      <c r="E122" s="1" t="s">
        <v>397</v>
      </c>
      <c r="F122" t="s">
        <v>240</v>
      </c>
      <c r="G122" t="s">
        <v>308</v>
      </c>
      <c r="H122" s="1" t="s">
        <v>220</v>
      </c>
      <c r="O122" t="s">
        <v>313</v>
      </c>
      <c r="P122" t="s">
        <v>314</v>
      </c>
    </row>
    <row r="123" spans="1:16" hidden="1" x14ac:dyDescent="0.55000000000000004">
      <c r="A123" s="4" t="s">
        <v>356</v>
      </c>
      <c r="B123" t="s">
        <v>250</v>
      </c>
      <c r="C123" t="s">
        <v>67</v>
      </c>
      <c r="F123" s="1" t="s">
        <v>242</v>
      </c>
      <c r="G123" t="s">
        <v>262</v>
      </c>
      <c r="H123" s="1" t="s">
        <v>222</v>
      </c>
      <c r="J123" s="1" t="s">
        <v>271</v>
      </c>
    </row>
    <row r="124" spans="1:16" hidden="1" x14ac:dyDescent="0.55000000000000004">
      <c r="A124" s="4" t="s">
        <v>356</v>
      </c>
      <c r="B124" t="s">
        <v>320</v>
      </c>
      <c r="C124" t="s">
        <v>97</v>
      </c>
      <c r="F124" s="1" t="s">
        <v>242</v>
      </c>
      <c r="G124" t="s">
        <v>336</v>
      </c>
      <c r="H124" s="1" t="s">
        <v>222</v>
      </c>
    </row>
    <row r="125" spans="1:16" hidden="1" x14ac:dyDescent="0.55000000000000004">
      <c r="A125" s="4" t="s">
        <v>356</v>
      </c>
      <c r="B125" t="s">
        <v>331</v>
      </c>
      <c r="C125" t="s">
        <v>67</v>
      </c>
      <c r="F125" s="1" t="s">
        <v>242</v>
      </c>
      <c r="G125" t="s">
        <v>337</v>
      </c>
      <c r="H125" s="1" t="s">
        <v>222</v>
      </c>
    </row>
    <row r="126" spans="1:16" hidden="1" x14ac:dyDescent="0.55000000000000004">
      <c r="A126" s="4" t="s">
        <v>381</v>
      </c>
      <c r="B126" t="s">
        <v>199</v>
      </c>
      <c r="C126" s="1" t="s">
        <v>30</v>
      </c>
      <c r="D126" s="1"/>
      <c r="E126" s="1"/>
      <c r="F126" s="1" t="s">
        <v>239</v>
      </c>
      <c r="G126" s="1" t="s">
        <v>216</v>
      </c>
      <c r="H126" s="1" t="s">
        <v>224</v>
      </c>
      <c r="I126" s="1"/>
      <c r="J126" s="1" t="str">
        <f>VLOOKUP(B126,Profiled!A$1:A$98,1,FALSE)</f>
        <v>startUiSession.php</v>
      </c>
      <c r="K126" s="1"/>
      <c r="L126" s="1"/>
      <c r="M126" s="1"/>
      <c r="N126" s="1"/>
      <c r="O126" t="s">
        <v>188</v>
      </c>
      <c r="P126" s="1"/>
    </row>
    <row r="127" spans="1:16" hidden="1" x14ac:dyDescent="0.55000000000000004">
      <c r="A127" s="4" t="s">
        <v>438</v>
      </c>
      <c r="B127" t="s">
        <v>341</v>
      </c>
      <c r="C127" t="s">
        <v>97</v>
      </c>
      <c r="F127" s="1" t="s">
        <v>242</v>
      </c>
      <c r="G127" t="s">
        <v>342</v>
      </c>
      <c r="H127" s="1" t="s">
        <v>222</v>
      </c>
    </row>
    <row r="128" spans="1:16" hidden="1" x14ac:dyDescent="0.55000000000000004">
      <c r="A128" s="4" t="s">
        <v>367</v>
      </c>
      <c r="B128" t="s">
        <v>375</v>
      </c>
      <c r="C128" t="s">
        <v>29</v>
      </c>
      <c r="D128" s="1"/>
      <c r="E128" s="1"/>
      <c r="F128" s="1" t="s">
        <v>241</v>
      </c>
      <c r="G128" s="1" t="s">
        <v>427</v>
      </c>
      <c r="H128" s="1"/>
      <c r="I128" s="1"/>
      <c r="J128" s="1"/>
      <c r="K128" s="1"/>
      <c r="L128" s="1"/>
      <c r="M128" s="1"/>
      <c r="N128" s="1"/>
      <c r="O128" s="1"/>
      <c r="P128" s="1"/>
    </row>
    <row r="129" spans="1:16" hidden="1" x14ac:dyDescent="0.55000000000000004">
      <c r="A129" s="4" t="s">
        <v>367</v>
      </c>
      <c r="B129" t="s">
        <v>376</v>
      </c>
      <c r="C129" t="s">
        <v>29</v>
      </c>
      <c r="D129" s="1"/>
      <c r="E129" s="1"/>
      <c r="F129" s="1" t="s">
        <v>242</v>
      </c>
      <c r="G129" s="1" t="s">
        <v>426</v>
      </c>
      <c r="H129" s="1"/>
      <c r="I129" s="1"/>
      <c r="J129" s="1"/>
      <c r="K129" s="1"/>
      <c r="L129" s="1"/>
      <c r="M129" s="1"/>
      <c r="N129" s="1"/>
      <c r="O129" s="1"/>
      <c r="P129" s="1"/>
    </row>
    <row r="130" spans="1:16" hidden="1" x14ac:dyDescent="0.55000000000000004">
      <c r="A130" s="4" t="s">
        <v>367</v>
      </c>
      <c r="B130" t="s">
        <v>420</v>
      </c>
      <c r="C130" t="s">
        <v>29</v>
      </c>
      <c r="D130" s="1"/>
      <c r="E130" s="1"/>
      <c r="F130" s="1" t="s">
        <v>242</v>
      </c>
      <c r="G130" s="1" t="s">
        <v>423</v>
      </c>
      <c r="H130" s="1"/>
      <c r="I130" s="1"/>
      <c r="J130" s="1"/>
      <c r="K130" s="1"/>
      <c r="L130" s="1"/>
      <c r="M130" s="1"/>
      <c r="N130" s="1"/>
      <c r="O130" s="1"/>
      <c r="P130" s="1"/>
    </row>
    <row r="131" spans="1:16" hidden="1" x14ac:dyDescent="0.55000000000000004">
      <c r="A131" s="4" t="s">
        <v>367</v>
      </c>
      <c r="B131" t="s">
        <v>377</v>
      </c>
      <c r="C131" t="s">
        <v>29</v>
      </c>
      <c r="D131" s="1"/>
      <c r="E131" s="1"/>
      <c r="F131" s="1" t="s">
        <v>242</v>
      </c>
      <c r="G131" s="1" t="s">
        <v>424</v>
      </c>
      <c r="H131" s="1"/>
      <c r="I131" s="1"/>
      <c r="J131" s="1"/>
      <c r="K131" s="1"/>
      <c r="L131" s="1"/>
      <c r="M131" s="1"/>
      <c r="N131" s="1"/>
      <c r="O131" s="1"/>
      <c r="P131" s="1"/>
    </row>
    <row r="132" spans="1:16" hidden="1" x14ac:dyDescent="0.55000000000000004">
      <c r="A132" s="4" t="s">
        <v>367</v>
      </c>
      <c r="B132" t="s">
        <v>421</v>
      </c>
      <c r="C132" t="s">
        <v>29</v>
      </c>
      <c r="D132" s="1"/>
      <c r="E132" s="1"/>
      <c r="F132" s="1" t="s">
        <v>242</v>
      </c>
      <c r="G132" s="1" t="s">
        <v>422</v>
      </c>
      <c r="H132" s="1"/>
      <c r="I132" s="1"/>
      <c r="J132" s="1"/>
      <c r="K132" s="1"/>
      <c r="L132" s="1"/>
      <c r="M132" s="1"/>
      <c r="N132" s="1"/>
      <c r="O132" s="1"/>
      <c r="P132" s="1"/>
    </row>
    <row r="133" spans="1:16" hidden="1" x14ac:dyDescent="0.55000000000000004">
      <c r="A133" s="4" t="s">
        <v>367</v>
      </c>
      <c r="B133" t="s">
        <v>378</v>
      </c>
      <c r="C133" t="s">
        <v>29</v>
      </c>
      <c r="D133" s="1"/>
      <c r="E133" s="1"/>
      <c r="F133" s="1" t="s">
        <v>242</v>
      </c>
      <c r="G133" s="1" t="s">
        <v>425</v>
      </c>
      <c r="H133" s="1"/>
      <c r="I133" s="1"/>
      <c r="J133" s="1"/>
      <c r="K133" s="1"/>
      <c r="L133" s="1"/>
      <c r="M133" s="1"/>
      <c r="N133" s="1"/>
      <c r="O133" s="1"/>
      <c r="P133" s="1"/>
    </row>
    <row r="134" spans="1:16" hidden="1" x14ac:dyDescent="0.55000000000000004">
      <c r="A134" s="4" t="s">
        <v>360</v>
      </c>
      <c r="B134" t="s">
        <v>108</v>
      </c>
      <c r="C134" t="s">
        <v>97</v>
      </c>
      <c r="F134" t="s">
        <v>242</v>
      </c>
      <c r="G134" t="s">
        <v>107</v>
      </c>
      <c r="H134" t="s">
        <v>222</v>
      </c>
      <c r="J134" s="1" t="s">
        <v>271</v>
      </c>
      <c r="O134" t="s">
        <v>186</v>
      </c>
    </row>
    <row r="135" spans="1:16" x14ac:dyDescent="0.55000000000000004">
      <c r="A135" s="4" t="s">
        <v>352</v>
      </c>
      <c r="B135" t="s">
        <v>249</v>
      </c>
      <c r="C135" t="s">
        <v>31</v>
      </c>
      <c r="D135" s="1" t="s">
        <v>397</v>
      </c>
      <c r="E135" s="1" t="s">
        <v>397</v>
      </c>
      <c r="F135" s="1" t="s">
        <v>240</v>
      </c>
      <c r="G135" t="s">
        <v>261</v>
      </c>
      <c r="H135" t="s">
        <v>221</v>
      </c>
      <c r="J135" s="1" t="e">
        <f>VLOOKUP(B135,Profiled!A$1:A$98,1,FALSE)</f>
        <v>#N/A</v>
      </c>
    </row>
    <row r="136" spans="1:16" hidden="1" x14ac:dyDescent="0.55000000000000004">
      <c r="A136" s="4" t="s">
        <v>356</v>
      </c>
      <c r="B136" t="s">
        <v>98</v>
      </c>
      <c r="C136" t="s">
        <v>67</v>
      </c>
      <c r="F136" t="s">
        <v>242</v>
      </c>
      <c r="G136" t="s">
        <v>99</v>
      </c>
      <c r="H136" s="1" t="s">
        <v>222</v>
      </c>
      <c r="J136" s="1" t="s">
        <v>271</v>
      </c>
      <c r="O136" t="s">
        <v>164</v>
      </c>
      <c r="P136" t="s">
        <v>157</v>
      </c>
    </row>
    <row r="137" spans="1:16" hidden="1" x14ac:dyDescent="0.55000000000000004">
      <c r="A137" s="4" t="s">
        <v>352</v>
      </c>
      <c r="B137" s="1" t="s">
        <v>96</v>
      </c>
      <c r="C137" s="1" t="s">
        <v>223</v>
      </c>
      <c r="D137" s="1"/>
      <c r="E137" s="1"/>
      <c r="F137" s="1" t="s">
        <v>242</v>
      </c>
      <c r="G137" s="1" t="s">
        <v>237</v>
      </c>
      <c r="H137" s="1" t="s">
        <v>222</v>
      </c>
      <c r="I137" s="1" t="s">
        <v>222</v>
      </c>
      <c r="J137" s="1" t="s">
        <v>271</v>
      </c>
      <c r="K137" s="1" t="s">
        <v>222</v>
      </c>
      <c r="L137" s="1" t="s">
        <v>222</v>
      </c>
      <c r="M137" s="1" t="s">
        <v>222</v>
      </c>
      <c r="N137" s="1" t="s">
        <v>222</v>
      </c>
      <c r="O137" s="1" t="s">
        <v>146</v>
      </c>
      <c r="P137" s="1" t="s">
        <v>147</v>
      </c>
    </row>
    <row r="138" spans="1:16" hidden="1" x14ac:dyDescent="0.55000000000000004">
      <c r="A138" s="4" t="s">
        <v>356</v>
      </c>
      <c r="B138" t="s">
        <v>358</v>
      </c>
      <c r="C138" s="1" t="s">
        <v>67</v>
      </c>
      <c r="D138" s="1"/>
      <c r="E138" s="1"/>
      <c r="F138" s="1"/>
      <c r="G138" s="1"/>
      <c r="H138" s="1"/>
      <c r="I138" s="1"/>
      <c r="J138" s="1"/>
      <c r="K138" s="1"/>
      <c r="L138" s="1"/>
      <c r="M138" s="1"/>
      <c r="N138" s="1"/>
      <c r="O138" s="1"/>
      <c r="P138" s="1"/>
    </row>
    <row r="139" spans="1:16" ht="28.8" hidden="1" x14ac:dyDescent="0.55000000000000004">
      <c r="A139" s="4" t="s">
        <v>381</v>
      </c>
      <c r="B139" s="1" t="s">
        <v>20</v>
      </c>
      <c r="C139" s="1" t="s">
        <v>30</v>
      </c>
      <c r="D139" s="1"/>
      <c r="E139" s="1"/>
      <c r="F139" s="1" t="s">
        <v>241</v>
      </c>
      <c r="G139" s="1" t="s">
        <v>100</v>
      </c>
      <c r="H139" s="1" t="s">
        <v>221</v>
      </c>
      <c r="I139" s="1"/>
      <c r="J139" s="1" t="e">
        <f>VLOOKUP(B139,Profiled!A$1:A$98,1,FALSE)</f>
        <v>#N/A</v>
      </c>
      <c r="K139" s="1"/>
      <c r="L139" s="1"/>
      <c r="M139" s="1"/>
      <c r="N139" s="1"/>
      <c r="O139" s="2" t="s">
        <v>178</v>
      </c>
      <c r="P139" s="2" t="s">
        <v>179</v>
      </c>
    </row>
    <row r="140" spans="1:16" hidden="1" x14ac:dyDescent="0.55000000000000004">
      <c r="A140" s="4" t="s">
        <v>352</v>
      </c>
      <c r="B140" t="s">
        <v>233</v>
      </c>
      <c r="C140" s="1" t="s">
        <v>223</v>
      </c>
      <c r="D140" s="1"/>
      <c r="E140" s="1"/>
      <c r="F140" s="1" t="s">
        <v>242</v>
      </c>
      <c r="G140" s="1" t="s">
        <v>235</v>
      </c>
      <c r="H140" s="1" t="s">
        <v>222</v>
      </c>
      <c r="I140" s="1"/>
      <c r="J140" s="1" t="s">
        <v>271</v>
      </c>
      <c r="K140" s="1"/>
      <c r="L140" s="1"/>
      <c r="M140" s="1"/>
      <c r="N140" s="1"/>
      <c r="O140" s="1"/>
      <c r="P140" s="1"/>
    </row>
    <row r="141" spans="1:16" hidden="1" x14ac:dyDescent="0.55000000000000004">
      <c r="A141" s="4" t="s">
        <v>356</v>
      </c>
      <c r="B141" t="s">
        <v>290</v>
      </c>
      <c r="C141" t="s">
        <v>67</v>
      </c>
      <c r="F141" t="s">
        <v>242</v>
      </c>
      <c r="G141" t="s">
        <v>301</v>
      </c>
      <c r="H141" s="1" t="s">
        <v>222</v>
      </c>
    </row>
    <row r="142" spans="1:16" hidden="1" x14ac:dyDescent="0.55000000000000004">
      <c r="A142" s="4" t="s">
        <v>367</v>
      </c>
      <c r="B142" t="s">
        <v>21</v>
      </c>
      <c r="C142" t="s">
        <v>29</v>
      </c>
      <c r="F142" t="s">
        <v>241</v>
      </c>
      <c r="G142" t="s">
        <v>58</v>
      </c>
      <c r="H142" s="1" t="s">
        <v>222</v>
      </c>
      <c r="J142" s="1" t="str">
        <f>VLOOKUP(B142,Profiled!A$1:A$98,1,FALSE)</f>
        <v>visit.php</v>
      </c>
      <c r="O142" t="s">
        <v>185</v>
      </c>
    </row>
    <row r="143" spans="1:16" hidden="1" x14ac:dyDescent="0.55000000000000004">
      <c r="A143" s="4" t="s">
        <v>367</v>
      </c>
      <c r="B143" t="s">
        <v>22</v>
      </c>
      <c r="C143" t="s">
        <v>29</v>
      </c>
      <c r="F143" t="s">
        <v>242</v>
      </c>
      <c r="G143" t="s">
        <v>101</v>
      </c>
      <c r="H143" s="1" t="s">
        <v>222</v>
      </c>
      <c r="J143" s="1" t="s">
        <v>271</v>
      </c>
      <c r="O143" t="s">
        <v>185</v>
      </c>
    </row>
    <row r="144" spans="1:16" hidden="1" x14ac:dyDescent="0.55000000000000004">
      <c r="A144" s="4" t="s">
        <v>367</v>
      </c>
      <c r="B144" t="s">
        <v>23</v>
      </c>
      <c r="C144" t="s">
        <v>29</v>
      </c>
      <c r="F144" t="s">
        <v>242</v>
      </c>
      <c r="G144" t="s">
        <v>104</v>
      </c>
      <c r="H144" s="1" t="s">
        <v>220</v>
      </c>
      <c r="J144" s="1" t="str">
        <f>VLOOKUP(B144,Profiled!A$1:A$98,1,FALSE)</f>
        <v>visit_get.php</v>
      </c>
      <c r="O144" t="s">
        <v>188</v>
      </c>
    </row>
    <row r="145" spans="1:16" hidden="1" x14ac:dyDescent="0.55000000000000004">
      <c r="A145" s="4" t="s">
        <v>367</v>
      </c>
      <c r="B145" t="s">
        <v>24</v>
      </c>
      <c r="C145" t="s">
        <v>29</v>
      </c>
      <c r="F145" t="s">
        <v>242</v>
      </c>
      <c r="G145" t="s">
        <v>102</v>
      </c>
      <c r="H145" s="1" t="s">
        <v>221</v>
      </c>
      <c r="J145" s="1" t="str">
        <f>VLOOKUP(B145,Profiled!A$1:A$98,1,FALSE)</f>
        <v>visit_patch.php</v>
      </c>
      <c r="O145" t="s">
        <v>188</v>
      </c>
    </row>
    <row r="146" spans="1:16" hidden="1" x14ac:dyDescent="0.55000000000000004">
      <c r="A146" s="4" t="s">
        <v>367</v>
      </c>
      <c r="B146" t="s">
        <v>25</v>
      </c>
      <c r="C146" t="s">
        <v>29</v>
      </c>
      <c r="F146" t="s">
        <v>242</v>
      </c>
      <c r="G146" t="s">
        <v>103</v>
      </c>
      <c r="H146" s="1" t="s">
        <v>221</v>
      </c>
      <c r="J146" s="1" t="str">
        <f>VLOOKUP(B146,Profiled!A$1:A$98,1,FALSE)</f>
        <v>visit_post.php</v>
      </c>
      <c r="O146" t="s">
        <v>188</v>
      </c>
    </row>
    <row r="147" spans="1:16" x14ac:dyDescent="0.55000000000000004">
      <c r="A147" s="4" t="s">
        <v>352</v>
      </c>
      <c r="B147" t="s">
        <v>289</v>
      </c>
      <c r="C147" t="s">
        <v>31</v>
      </c>
      <c r="D147" s="1" t="s">
        <v>397</v>
      </c>
      <c r="E147" s="1" t="s">
        <v>397</v>
      </c>
      <c r="F147" s="1" t="s">
        <v>240</v>
      </c>
      <c r="G147" t="s">
        <v>300</v>
      </c>
      <c r="H147" s="1" t="s">
        <v>221</v>
      </c>
    </row>
    <row r="148" spans="1:16" hidden="1" x14ac:dyDescent="0.55000000000000004">
      <c r="A148" s="4" t="s">
        <v>356</v>
      </c>
      <c r="B148" t="s">
        <v>75</v>
      </c>
      <c r="C148" t="s">
        <v>67</v>
      </c>
      <c r="F148" t="s">
        <v>242</v>
      </c>
      <c r="G148" t="s">
        <v>84</v>
      </c>
      <c r="H148" s="1" t="s">
        <v>222</v>
      </c>
      <c r="J148" s="1" t="s">
        <v>271</v>
      </c>
      <c r="O148" t="s">
        <v>165</v>
      </c>
      <c r="P148" t="s">
        <v>157</v>
      </c>
    </row>
    <row r="149" spans="1:16" x14ac:dyDescent="0.55000000000000004">
      <c r="A149" s="4" t="s">
        <v>352</v>
      </c>
      <c r="B149" s="1" t="s">
        <v>446</v>
      </c>
      <c r="C149" s="1" t="s">
        <v>31</v>
      </c>
      <c r="D149" s="1" t="s">
        <v>397</v>
      </c>
      <c r="E149" s="1" t="s">
        <v>397</v>
      </c>
      <c r="F149" s="1" t="s">
        <v>240</v>
      </c>
      <c r="G149" s="1" t="s">
        <v>447</v>
      </c>
    </row>
    <row r="150" spans="1:16" hidden="1" x14ac:dyDescent="0.55000000000000004">
      <c r="A150" s="4" t="s">
        <v>356</v>
      </c>
      <c r="B150" t="s">
        <v>76</v>
      </c>
      <c r="C150" t="s">
        <v>67</v>
      </c>
      <c r="F150" t="s">
        <v>242</v>
      </c>
      <c r="G150" t="s">
        <v>85</v>
      </c>
      <c r="H150" s="1" t="s">
        <v>222</v>
      </c>
      <c r="J150" s="1" t="s">
        <v>271</v>
      </c>
      <c r="O150" t="s">
        <v>168</v>
      </c>
      <c r="P150" t="s">
        <v>157</v>
      </c>
    </row>
    <row r="151" spans="1:16" x14ac:dyDescent="0.55000000000000004">
      <c r="A151" s="4" t="s">
        <v>352</v>
      </c>
      <c r="B151" s="1" t="s">
        <v>92</v>
      </c>
      <c r="C151" s="1" t="s">
        <v>31</v>
      </c>
      <c r="D151" s="1" t="s">
        <v>397</v>
      </c>
      <c r="E151" s="1" t="s">
        <v>397</v>
      </c>
      <c r="F151" s="1" t="s">
        <v>240</v>
      </c>
      <c r="G151" s="1" t="s">
        <v>39</v>
      </c>
      <c r="H151" s="1" t="s">
        <v>221</v>
      </c>
      <c r="I151" s="1" t="s">
        <v>217</v>
      </c>
      <c r="J151" s="1" t="e">
        <f>VLOOKUP(B151,Profiled!A$1:A$98,1,FALSE)</f>
        <v>#N/A</v>
      </c>
      <c r="K151" s="1"/>
      <c r="L151" s="1" t="s">
        <v>229</v>
      </c>
      <c r="M151" s="1" t="s">
        <v>230</v>
      </c>
      <c r="N151" s="1" t="s">
        <v>230</v>
      </c>
      <c r="O151" s="1" t="s">
        <v>148</v>
      </c>
      <c r="P151" s="1" t="s">
        <v>149</v>
      </c>
    </row>
    <row r="152" spans="1:16" hidden="1" x14ac:dyDescent="0.55000000000000004">
      <c r="A152" s="4" t="s">
        <v>356</v>
      </c>
      <c r="B152" t="s">
        <v>77</v>
      </c>
      <c r="C152" t="s">
        <v>67</v>
      </c>
      <c r="F152" t="s">
        <v>242</v>
      </c>
      <c r="G152" t="s">
        <v>86</v>
      </c>
      <c r="H152" s="1" t="s">
        <v>222</v>
      </c>
      <c r="J152" s="1" t="s">
        <v>271</v>
      </c>
      <c r="O152" t="s">
        <v>169</v>
      </c>
      <c r="P152" t="s">
        <v>157</v>
      </c>
    </row>
    <row r="153" spans="1:16" ht="28.8" x14ac:dyDescent="0.55000000000000004">
      <c r="A153" s="4" t="s">
        <v>352</v>
      </c>
      <c r="B153" s="1" t="s">
        <v>93</v>
      </c>
      <c r="C153" s="1" t="s">
        <v>31</v>
      </c>
      <c r="D153" s="1" t="s">
        <v>397</v>
      </c>
      <c r="E153" s="1" t="s">
        <v>397</v>
      </c>
      <c r="F153" s="1" t="s">
        <v>240</v>
      </c>
      <c r="G153" s="1" t="s">
        <v>61</v>
      </c>
      <c r="H153" s="1" t="s">
        <v>221</v>
      </c>
      <c r="I153" s="1" t="s">
        <v>217</v>
      </c>
      <c r="J153" s="1" t="e">
        <f>VLOOKUP(B153,Profiled!A$1:A$98,1,FALSE)</f>
        <v>#N/A</v>
      </c>
      <c r="K153" s="1"/>
      <c r="L153" s="1" t="s">
        <v>229</v>
      </c>
      <c r="M153" s="1" t="s">
        <v>230</v>
      </c>
      <c r="N153" s="1" t="s">
        <v>230</v>
      </c>
      <c r="O153" s="2" t="s">
        <v>150</v>
      </c>
      <c r="P153" s="2" t="s">
        <v>151</v>
      </c>
    </row>
    <row r="154" spans="1:16" hidden="1" x14ac:dyDescent="0.55000000000000004">
      <c r="A154" s="4" t="s">
        <v>356</v>
      </c>
      <c r="B154" t="s">
        <v>78</v>
      </c>
      <c r="C154" t="s">
        <v>67</v>
      </c>
      <c r="F154" t="s">
        <v>242</v>
      </c>
      <c r="G154" t="s">
        <v>87</v>
      </c>
      <c r="H154" s="1" t="s">
        <v>222</v>
      </c>
      <c r="J154" s="1" t="s">
        <v>271</v>
      </c>
      <c r="O154" t="s">
        <v>170</v>
      </c>
      <c r="P154" t="s">
        <v>157</v>
      </c>
    </row>
    <row r="155" spans="1:16" ht="72" x14ac:dyDescent="0.55000000000000004">
      <c r="A155" s="4" t="s">
        <v>352</v>
      </c>
      <c r="B155" s="1" t="s">
        <v>94</v>
      </c>
      <c r="C155" s="1" t="s">
        <v>31</v>
      </c>
      <c r="D155" s="1" t="s">
        <v>397</v>
      </c>
      <c r="E155" s="1" t="s">
        <v>397</v>
      </c>
      <c r="F155" s="1" t="s">
        <v>240</v>
      </c>
      <c r="G155" s="1" t="s">
        <v>57</v>
      </c>
      <c r="H155" s="1" t="s">
        <v>220</v>
      </c>
      <c r="I155" s="1" t="s">
        <v>217</v>
      </c>
      <c r="J155" s="1" t="e">
        <f>VLOOKUP(B155,Profiled!A$1:A$98,1,FALSE)</f>
        <v>#N/A</v>
      </c>
      <c r="K155" s="1"/>
      <c r="L155" s="1" t="s">
        <v>229</v>
      </c>
      <c r="M155" s="1" t="s">
        <v>229</v>
      </c>
      <c r="N155" s="1" t="s">
        <v>230</v>
      </c>
      <c r="O155" s="2" t="s">
        <v>152</v>
      </c>
      <c r="P155" s="2" t="s">
        <v>153</v>
      </c>
    </row>
    <row r="156" spans="1:16" hidden="1" x14ac:dyDescent="0.55000000000000004">
      <c r="A156" s="4" t="s">
        <v>356</v>
      </c>
      <c r="B156" t="s">
        <v>333</v>
      </c>
      <c r="C156" t="s">
        <v>67</v>
      </c>
      <c r="F156" s="1" t="s">
        <v>242</v>
      </c>
      <c r="G156" t="s">
        <v>339</v>
      </c>
      <c r="H156" s="1" t="s">
        <v>222</v>
      </c>
    </row>
    <row r="157" spans="1:16" hidden="1" x14ac:dyDescent="0.55000000000000004">
      <c r="A157" s="4" t="s">
        <v>352</v>
      </c>
      <c r="B157" t="s">
        <v>332</v>
      </c>
      <c r="C157" t="s">
        <v>97</v>
      </c>
      <c r="F157" s="1" t="s">
        <v>242</v>
      </c>
      <c r="G157" t="s">
        <v>338</v>
      </c>
      <c r="H157" s="1" t="s">
        <v>222</v>
      </c>
    </row>
    <row r="158" spans="1:16" x14ac:dyDescent="0.55000000000000004">
      <c r="A158" s="4" t="s">
        <v>352</v>
      </c>
      <c r="B158" t="s">
        <v>95</v>
      </c>
      <c r="C158" t="s">
        <v>31</v>
      </c>
      <c r="D158" s="1" t="s">
        <v>397</v>
      </c>
      <c r="E158" s="1" t="s">
        <v>397</v>
      </c>
      <c r="F158" s="1" t="s">
        <v>240</v>
      </c>
      <c r="G158" t="s">
        <v>48</v>
      </c>
      <c r="H158" s="1" t="s">
        <v>221</v>
      </c>
      <c r="I158" s="1" t="s">
        <v>217</v>
      </c>
      <c r="J158" s="1" t="e">
        <f>VLOOKUP(B158,Profiled!A$1:A$98,1,FALSE)</f>
        <v>#N/A</v>
      </c>
      <c r="L158" s="1" t="s">
        <v>229</v>
      </c>
      <c r="M158" s="1" t="s">
        <v>230</v>
      </c>
      <c r="N158" s="1" t="s">
        <v>230</v>
      </c>
      <c r="O158" s="1" t="s">
        <v>154</v>
      </c>
      <c r="P158" s="1" t="s">
        <v>155</v>
      </c>
    </row>
  </sheetData>
  <autoFilter ref="A1:P158" xr:uid="{00000000-0009-0000-0000-000000000000}">
    <filterColumn colId="0">
      <filters>
        <filter val="reports"/>
        <filter val="root"/>
      </filters>
    </filterColumn>
    <filterColumn colId="2">
      <filters>
        <filter val="UI"/>
      </filters>
    </filterColumn>
    <sortState xmlns:xlrd2="http://schemas.microsoft.com/office/spreadsheetml/2017/richdata2" ref="A8:P158">
      <sortCondition ref="B1:B158"/>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5"/>
  <sheetViews>
    <sheetView workbookViewId="0">
      <selection activeCell="F1" sqref="F1"/>
    </sheetView>
  </sheetViews>
  <sheetFormatPr defaultRowHeight="14.4" x14ac:dyDescent="0.55000000000000004"/>
  <cols>
    <col min="1" max="2" width="29.41796875" bestFit="1" customWidth="1"/>
    <col min="6" max="6" width="25.578125" bestFit="1" customWidth="1"/>
  </cols>
  <sheetData>
    <row r="1" spans="1:10" x14ac:dyDescent="0.55000000000000004">
      <c r="A1" t="s">
        <v>280</v>
      </c>
      <c r="B1" t="str">
        <f>VLOOKUP(A1,Current!B$2:B$143,1,FALSE)</f>
        <v>addComment.php</v>
      </c>
      <c r="F1" t="s">
        <v>444</v>
      </c>
      <c r="G1" t="str">
        <f>VLOOKUP(F1,Current!B$2:B$193,1,FALSE)</f>
        <v>adminBackup.php</v>
      </c>
      <c r="J1" t="s">
        <v>444</v>
      </c>
    </row>
    <row r="2" spans="1:10" x14ac:dyDescent="0.55000000000000004">
      <c r="A2" t="s">
        <v>0</v>
      </c>
      <c r="B2" t="str">
        <f>VLOOKUP(A2,Current!B$2:B$143,1,FALSE)</f>
        <v>addPatient.php</v>
      </c>
      <c r="F2" t="s">
        <v>400</v>
      </c>
      <c r="G2" t="str">
        <f>VLOOKUP(F2,Current!B$2:B$193,1,FALSE)</f>
        <v>adminHelpAddEdit.php</v>
      </c>
      <c r="J2" t="s">
        <v>400</v>
      </c>
    </row>
    <row r="3" spans="1:10" x14ac:dyDescent="0.55000000000000004">
      <c r="A3" t="s">
        <v>1</v>
      </c>
      <c r="B3" t="str">
        <f>VLOOKUP(A3,Current!B$2:B$143,1,FALSE)</f>
        <v>addPatientImage.php</v>
      </c>
      <c r="F3" t="s">
        <v>244</v>
      </c>
      <c r="G3" t="str">
        <f>VLOOKUP(F3,Current!B$2:B$193,1,FALSE)</f>
        <v>adminHome.php</v>
      </c>
      <c r="J3" t="s">
        <v>244</v>
      </c>
    </row>
    <row r="4" spans="1:10" x14ac:dyDescent="0.55000000000000004">
      <c r="A4" t="s">
        <v>2</v>
      </c>
      <c r="B4" t="str">
        <f>VLOOKUP(A4,Current!B$2:B$143,1,FALSE)</f>
        <v>addPatientVisit.php</v>
      </c>
      <c r="F4" t="s">
        <v>272</v>
      </c>
      <c r="G4" t="str">
        <f>VLOOKUP(F4,Current!B$2:B$193,1,FALSE)</f>
        <v>adminLogViewer.php</v>
      </c>
      <c r="J4" t="s">
        <v>272</v>
      </c>
    </row>
    <row r="5" spans="1:10" x14ac:dyDescent="0.55000000000000004">
      <c r="A5" t="s">
        <v>243</v>
      </c>
      <c r="B5" t="str">
        <f>VLOOKUP(A5,Current!B$2:B$143,1,FALSE)</f>
        <v>addStaff.php</v>
      </c>
      <c r="F5" t="s">
        <v>281</v>
      </c>
      <c r="G5" t="str">
        <f>VLOOKUP(F5,Current!B$2:B$193,1,FALSE)</f>
        <v>adminShowComments.php</v>
      </c>
      <c r="J5" t="s">
        <v>281</v>
      </c>
    </row>
    <row r="6" spans="1:10" x14ac:dyDescent="0.55000000000000004">
      <c r="A6" t="s">
        <v>244</v>
      </c>
      <c r="B6" t="str">
        <f>VLOOKUP(A6,Current!B$2:B$143,1,FALSE)</f>
        <v>adminHome.php</v>
      </c>
      <c r="F6" t="s">
        <v>246</v>
      </c>
      <c r="G6" t="str">
        <f>VLOOKUP(F6,Current!B$2:B$193,1,FALSE)</f>
        <v>adminShowUsers.php</v>
      </c>
      <c r="J6" t="s">
        <v>246</v>
      </c>
    </row>
    <row r="7" spans="1:10" x14ac:dyDescent="0.55000000000000004">
      <c r="A7" t="s">
        <v>245</v>
      </c>
      <c r="B7" t="str">
        <f>VLOOKUP(A7,Current!B$2:B$143,1,FALSE)</f>
        <v>adminHomeText.php</v>
      </c>
      <c r="F7" t="s">
        <v>353</v>
      </c>
      <c r="G7" t="str">
        <f>VLOOKUP(F7,Current!B$2:B$193,1,FALSE)</f>
        <v>appMenu.php</v>
      </c>
      <c r="J7" t="s">
        <v>353</v>
      </c>
    </row>
    <row r="8" spans="1:10" x14ac:dyDescent="0.55000000000000004">
      <c r="A8" t="s">
        <v>272</v>
      </c>
      <c r="B8" t="str">
        <f>VLOOKUP(A8,Current!B$2:B$143,1,FALSE)</f>
        <v>adminLogViewer.php</v>
      </c>
      <c r="F8" t="s">
        <v>65</v>
      </c>
      <c r="G8" t="str">
        <f>VLOOKUP(F8,Current!B$2:B$193,1,FALSE)</f>
        <v>clinicDash.php</v>
      </c>
      <c r="J8" t="s">
        <v>65</v>
      </c>
    </row>
    <row r="9" spans="1:10" x14ac:dyDescent="0.55000000000000004">
      <c r="A9" t="s">
        <v>273</v>
      </c>
      <c r="B9" t="str">
        <f>VLOOKUP(A9,Current!B$2:B$143,1,FALSE)</f>
        <v>adminLogViewerText.php</v>
      </c>
      <c r="F9" t="s">
        <v>189</v>
      </c>
      <c r="G9" t="str">
        <f>VLOOKUP(F9,Current!B$2:B$193,1,FALSE)</f>
        <v>clinicLogin.php</v>
      </c>
      <c r="J9" t="s">
        <v>189</v>
      </c>
    </row>
    <row r="10" spans="1:10" x14ac:dyDescent="0.55000000000000004">
      <c r="A10" t="s">
        <v>281</v>
      </c>
      <c r="B10" t="str">
        <f>VLOOKUP(A10,Current!B$2:B$143,1,FALSE)</f>
        <v>adminShowComments.php</v>
      </c>
      <c r="F10" t="s">
        <v>304</v>
      </c>
      <c r="G10" t="str">
        <f>VLOOKUP(F10,Current!B$2:B$193,1,FALSE)</f>
        <v>code39.php</v>
      </c>
      <c r="J10" t="s">
        <v>304</v>
      </c>
    </row>
    <row r="11" spans="1:10" x14ac:dyDescent="0.55000000000000004">
      <c r="A11" t="s">
        <v>282</v>
      </c>
      <c r="B11" t="str">
        <f>VLOOKUP(A11,Current!B$2:B$143,1,FALSE)</f>
        <v>adminShowCommentsText.php</v>
      </c>
      <c r="F11" t="s">
        <v>287</v>
      </c>
      <c r="G11" t="str">
        <f>VLOOKUP(F11,Current!B$2:B$193,1,FALSE)</f>
        <v>helpHome.php</v>
      </c>
      <c r="J11" t="s">
        <v>287</v>
      </c>
    </row>
    <row r="12" spans="1:10" x14ac:dyDescent="0.55000000000000004">
      <c r="A12" t="s">
        <v>246</v>
      </c>
      <c r="B12" t="str">
        <f>VLOOKUP(A12,Current!B$2:B$143,1,FALSE)</f>
        <v>adminShowUsers.php</v>
      </c>
      <c r="F12" t="s">
        <v>354</v>
      </c>
      <c r="G12" t="str">
        <f>VLOOKUP(F12,Current!B$2:B$193,1,FALSE)</f>
        <v>index.php</v>
      </c>
      <c r="J12" t="s">
        <v>354</v>
      </c>
    </row>
    <row r="13" spans="1:10" x14ac:dyDescent="0.55000000000000004">
      <c r="A13" t="s">
        <v>247</v>
      </c>
      <c r="B13" t="str">
        <f>VLOOKUP(A13,Current!B$2:B$143,1,FALSE)</f>
        <v>adminShowUsersText.php</v>
      </c>
      <c r="F13" t="s">
        <v>19</v>
      </c>
      <c r="G13" t="str">
        <f>VLOOKUP(F13,Current!B$2:B$193,1,FALSE)</f>
        <v>phpinfo.php</v>
      </c>
      <c r="J13" t="s">
        <v>19</v>
      </c>
    </row>
    <row r="14" spans="1:10" x14ac:dyDescent="0.55000000000000004">
      <c r="A14" t="s">
        <v>3</v>
      </c>
      <c r="B14" t="str">
        <f>VLOOKUP(A14,Current!B$2:B$143,1,FALSE)</f>
        <v>api_common.php</v>
      </c>
      <c r="F14" t="s">
        <v>69</v>
      </c>
      <c r="G14" t="str">
        <f>VLOOKUP(F14,Current!B$2:B$193,1,FALSE)</f>
        <v>ptAddEdit.php</v>
      </c>
      <c r="J14" t="s">
        <v>69</v>
      </c>
    </row>
    <row r="15" spans="1:10" x14ac:dyDescent="0.55000000000000004">
      <c r="A15" t="s">
        <v>274</v>
      </c>
      <c r="B15" t="str">
        <f>VLOOKUP(A15,Current!B$2:B$143,1,FALSE)</f>
        <v>appMenuText.php</v>
      </c>
      <c r="F15" t="s">
        <v>89</v>
      </c>
      <c r="G15" t="str">
        <f>VLOOKUP(F15,Current!B$2:B$193,1,FALSE)</f>
        <v>ptInfo.php</v>
      </c>
      <c r="J15" t="s">
        <v>89</v>
      </c>
    </row>
    <row r="16" spans="1:10" x14ac:dyDescent="0.55000000000000004">
      <c r="A16" t="s">
        <v>347</v>
      </c>
      <c r="B16" t="e">
        <f>VLOOKUP(A16,Current!B$2:B$143,1,FALSE)</f>
        <v>#N/A</v>
      </c>
      <c r="F16" t="s">
        <v>90</v>
      </c>
      <c r="G16" t="str">
        <f>VLOOKUP(F16,Current!B$2:B$193,1,FALSE)</f>
        <v>ptResults.php</v>
      </c>
      <c r="J16" t="s">
        <v>90</v>
      </c>
    </row>
    <row r="17" spans="1:10" x14ac:dyDescent="0.55000000000000004">
      <c r="A17" t="s">
        <v>321</v>
      </c>
      <c r="B17" t="e">
        <f>VLOOKUP(A17,Current!B$2:B$143,1,FALSE)</f>
        <v>#N/A</v>
      </c>
      <c r="F17" t="s">
        <v>355</v>
      </c>
      <c r="G17" t="str">
        <f>VLOOKUP(F17,Current!B$2:B$193,1,FALSE)</f>
        <v>reportHome.php</v>
      </c>
      <c r="J17" t="s">
        <v>355</v>
      </c>
    </row>
    <row r="18" spans="1:10" x14ac:dyDescent="0.55000000000000004">
      <c r="A18" t="s">
        <v>329</v>
      </c>
      <c r="B18" t="str">
        <f>VLOOKUP(A18,Current!B$2:B$143,1,FALSE)</f>
        <v>ataEntryText.php</v>
      </c>
      <c r="F18" t="s">
        <v>249</v>
      </c>
      <c r="G18" t="str">
        <f>VLOOKUP(F18,Current!B$2:B$193,1,FALSE)</f>
        <v>staffAddEdit.php</v>
      </c>
      <c r="J18" t="s">
        <v>249</v>
      </c>
    </row>
    <row r="19" spans="1:10" x14ac:dyDescent="0.55000000000000004">
      <c r="A19" t="s">
        <v>330</v>
      </c>
      <c r="B19" t="str">
        <f>VLOOKUP(A19,Current!B$2:B$143,1,FALSE)</f>
        <v>ataVisitEdit.php</v>
      </c>
      <c r="F19" t="s">
        <v>320</v>
      </c>
      <c r="G19" t="str">
        <f>VLOOKUP(F19,Current!B$2:B$193,1,FALSE)</f>
        <v>staffUiStrings.php</v>
      </c>
      <c r="J19" t="s">
        <v>320</v>
      </c>
    </row>
    <row r="20" spans="1:10" x14ac:dyDescent="0.55000000000000004">
      <c r="A20" t="s">
        <v>65</v>
      </c>
      <c r="B20" t="str">
        <f>VLOOKUP(A20,Current!B$2:B$143,1,FALSE)</f>
        <v>clinicDash.php</v>
      </c>
      <c r="F20" t="s">
        <v>96</v>
      </c>
      <c r="G20" t="str">
        <f>VLOOKUP(F20,Current!B$2:B$193,1,FALSE)</f>
        <v>uiErrorMessage.php</v>
      </c>
      <c r="J20" t="s">
        <v>96</v>
      </c>
    </row>
    <row r="21" spans="1:10" x14ac:dyDescent="0.55000000000000004">
      <c r="A21" t="s">
        <v>66</v>
      </c>
      <c r="B21" t="str">
        <f>VLOOKUP(A21,Current!B$2:B$143,1,FALSE)</f>
        <v>clinicDashText.php</v>
      </c>
      <c r="F21" t="s">
        <v>233</v>
      </c>
      <c r="G21" t="str">
        <f>VLOOKUP(F21,Current!B$2:B$193,1,FALSE)</f>
        <v>uiSessionInfo.php</v>
      </c>
      <c r="J21" t="s">
        <v>233</v>
      </c>
    </row>
    <row r="22" spans="1:10" x14ac:dyDescent="0.55000000000000004">
      <c r="A22" t="s">
        <v>189</v>
      </c>
      <c r="B22" t="str">
        <f>VLOOKUP(A22,Current!B$2:B$143,1,FALSE)</f>
        <v>clinicLogin.php</v>
      </c>
      <c r="F22" t="s">
        <v>289</v>
      </c>
      <c r="G22" t="str">
        <f>VLOOKUP(F22,Current!B$2:B$193,1,FALSE)</f>
        <v>userComment.php</v>
      </c>
      <c r="J22" t="s">
        <v>289</v>
      </c>
    </row>
    <row r="23" spans="1:10" x14ac:dyDescent="0.55000000000000004">
      <c r="A23" t="s">
        <v>190</v>
      </c>
      <c r="B23" t="str">
        <f>VLOOKUP(A23,Current!B$2:B$143,1,FALSE)</f>
        <v>clinicLoginText.php</v>
      </c>
      <c r="F23" t="s">
        <v>92</v>
      </c>
      <c r="G23" t="str">
        <f>VLOOKUP(F23,Current!B$2:B$193,1,FALSE)</f>
        <v>visitClose.php</v>
      </c>
      <c r="J23" t="s">
        <v>92</v>
      </c>
    </row>
    <row r="24" spans="1:10" x14ac:dyDescent="0.55000000000000004">
      <c r="A24" t="s">
        <v>304</v>
      </c>
      <c r="B24" t="str">
        <f>VLOOKUP(A24,Current!B$2:B$143,1,FALSE)</f>
        <v>code39.php</v>
      </c>
      <c r="F24" t="s">
        <v>93</v>
      </c>
      <c r="G24" t="str">
        <f>VLOOKUP(F24,Current!B$2:B$193,1,FALSE)</f>
        <v>visitEdit.php</v>
      </c>
      <c r="J24" t="s">
        <v>93</v>
      </c>
    </row>
    <row r="25" spans="1:10" x14ac:dyDescent="0.55000000000000004">
      <c r="A25" t="s">
        <v>283</v>
      </c>
      <c r="B25" t="str">
        <f>VLOOKUP(A25,Current!B$2:B$143,1,FALSE)</f>
        <v>comment.php</v>
      </c>
      <c r="F25" t="s">
        <v>94</v>
      </c>
      <c r="G25" t="str">
        <f>VLOOKUP(F25,Current!B$2:B$193,1,FALSE)</f>
        <v>visitInfo.php</v>
      </c>
      <c r="J25" t="s">
        <v>94</v>
      </c>
    </row>
    <row r="26" spans="1:10" x14ac:dyDescent="0.55000000000000004">
      <c r="A26" t="s">
        <v>284</v>
      </c>
      <c r="B26" t="str">
        <f>VLOOKUP(A26,Current!B$2:B$143,1,FALSE)</f>
        <v>comment_common.php</v>
      </c>
      <c r="F26" t="s">
        <v>95</v>
      </c>
      <c r="G26" t="str">
        <f>VLOOKUP(F26,Current!B$2:B$193,1,FALSE)</f>
        <v>visitOpen.php</v>
      </c>
      <c r="J26" t="s">
        <v>95</v>
      </c>
    </row>
    <row r="27" spans="1:10" x14ac:dyDescent="0.55000000000000004">
      <c r="A27" t="s">
        <v>285</v>
      </c>
      <c r="B27" t="str">
        <f>VLOOKUP(A27,Current!B$2:B$143,1,FALSE)</f>
        <v>comment_get.php</v>
      </c>
      <c r="F27" t="s">
        <v>332</v>
      </c>
      <c r="G27" t="str">
        <f>VLOOKUP(F27,Current!B$2:B$193,1,FALSE)</f>
        <v>visitUiStrings.php</v>
      </c>
      <c r="J27" t="s">
        <v>332</v>
      </c>
    </row>
    <row r="28" spans="1:10" x14ac:dyDescent="0.55000000000000004">
      <c r="A28" t="s">
        <v>286</v>
      </c>
      <c r="B28" t="str">
        <f>VLOOKUP(A28,Current!B$2:B$143,1,FALSE)</f>
        <v>comment_post.php</v>
      </c>
    </row>
    <row r="29" spans="1:10" x14ac:dyDescent="0.55000000000000004">
      <c r="A29" t="s">
        <v>4</v>
      </c>
      <c r="B29" t="e">
        <f>VLOOKUP(A29,Current!B$2:B$143,1,FALSE)</f>
        <v>#N/A</v>
      </c>
      <c r="G29" t="str">
        <f>VLOOKUP(F30,Current!B$2:B$193,1,FALSE)</f>
        <v>rptDailyLogHome.php</v>
      </c>
    </row>
    <row r="30" spans="1:10" x14ac:dyDescent="0.55000000000000004">
      <c r="A30" t="s">
        <v>5</v>
      </c>
      <c r="B30" t="str">
        <f>VLOOKUP(A30,Current!B$2:B$143,1,FALSE)</f>
        <v>dbPass.php</v>
      </c>
      <c r="F30" t="s">
        <v>404</v>
      </c>
      <c r="G30" t="str">
        <f>VLOOKUP(F31,Current!B$2:B$193,1,FALSE)</f>
        <v>rptDailyLogMenu.php</v>
      </c>
    </row>
    <row r="31" spans="1:10" x14ac:dyDescent="0.55000000000000004">
      <c r="A31" t="s">
        <v>6</v>
      </c>
      <c r="B31" t="e">
        <f>VLOOKUP(A31,Current!B$2:B$143,1,FALSE)</f>
        <v>#N/A</v>
      </c>
      <c r="F31" t="s">
        <v>405</v>
      </c>
      <c r="G31" t="str">
        <f>VLOOKUP(F32,Current!B$2:B$193,1,FALSE)</f>
        <v>rptDailyPmtHome.php</v>
      </c>
    </row>
    <row r="32" spans="1:10" x14ac:dyDescent="0.55000000000000004">
      <c r="A32" t="s">
        <v>119</v>
      </c>
      <c r="B32" t="str">
        <f>VLOOKUP(A32,Current!B$2:B$143,1,FALSE)</f>
        <v>deletePatientImage.php</v>
      </c>
      <c r="F32" t="s">
        <v>406</v>
      </c>
      <c r="G32" t="str">
        <f>VLOOKUP(F33,Current!B$2:B$193,1,FALSE)</f>
        <v>rptDailyPmtMenu.php</v>
      </c>
    </row>
    <row r="33" spans="1:7" x14ac:dyDescent="0.55000000000000004">
      <c r="A33" t="s">
        <v>191</v>
      </c>
      <c r="B33" t="str">
        <f>VLOOKUP(A33,Current!B$2:B$143,1,FALSE)</f>
        <v>endUiSession.php</v>
      </c>
      <c r="F33" t="s">
        <v>407</v>
      </c>
      <c r="G33" t="str">
        <f>VLOOKUP(F34,Current!B$2:B$193,1,FALSE)</f>
        <v>rptGroups.php</v>
      </c>
    </row>
    <row r="34" spans="1:7" x14ac:dyDescent="0.55000000000000004">
      <c r="A34" t="s">
        <v>275</v>
      </c>
      <c r="B34" t="str">
        <f>VLOOKUP(A34,Current!B$2:B$143,1,FALSE)</f>
        <v>headTag.php</v>
      </c>
      <c r="F34" t="s">
        <v>408</v>
      </c>
      <c r="G34" t="str">
        <f>VLOOKUP(F35,Current!B$2:B$193,1,FALSE)</f>
        <v>rptMonthlyPmtHome.php</v>
      </c>
    </row>
    <row r="35" spans="1:7" x14ac:dyDescent="0.55000000000000004">
      <c r="A35" t="s">
        <v>287</v>
      </c>
      <c r="B35" t="str">
        <f>VLOOKUP(A35,Current!B$2:B$143,1,FALSE)</f>
        <v>helpHome.php</v>
      </c>
      <c r="F35" t="s">
        <v>409</v>
      </c>
      <c r="G35" t="str">
        <f>VLOOKUP(F36,Current!B$2:B$193,1,FALSE)</f>
        <v>rptMonthlyPmtMenu.php</v>
      </c>
    </row>
    <row r="36" spans="1:7" x14ac:dyDescent="0.55000000000000004">
      <c r="A36" t="s">
        <v>288</v>
      </c>
      <c r="B36" t="str">
        <f>VLOOKUP(A36,Current!B$2:B$143,1,FALSE)</f>
        <v>helpHomeText.php</v>
      </c>
      <c r="F36" t="s">
        <v>410</v>
      </c>
      <c r="G36" t="str">
        <f>VLOOKUP(F37,Current!B$2:B$193,1,FALSE)</f>
        <v>rptMonthlyPosSummHome.php</v>
      </c>
    </row>
    <row r="37" spans="1:7" x14ac:dyDescent="0.55000000000000004">
      <c r="A37" t="s">
        <v>316</v>
      </c>
      <c r="B37" t="str">
        <f>VLOOKUP(A37,Current!B$2:B$143,1,FALSE)</f>
        <v>icd.php</v>
      </c>
      <c r="F37" t="s">
        <v>399</v>
      </c>
      <c r="G37" t="str">
        <f>VLOOKUP(F38,Current!B$2:B$193,1,FALSE)</f>
        <v>rptMonthlyPosSummMenu.php</v>
      </c>
    </row>
    <row r="38" spans="1:7" x14ac:dyDescent="0.55000000000000004">
      <c r="A38" t="s">
        <v>317</v>
      </c>
      <c r="B38" t="str">
        <f>VLOOKUP(A38,Current!B$2:B$143,1,FALSE)</f>
        <v>icd_common.php</v>
      </c>
      <c r="F38" t="s">
        <v>411</v>
      </c>
      <c r="G38" t="str">
        <f>VLOOKUP(F39,Current!B$2:B$193,1,FALSE)</f>
        <v>rptMonthlyPtSummHome.php</v>
      </c>
    </row>
    <row r="39" spans="1:7" x14ac:dyDescent="0.55000000000000004">
      <c r="A39" t="s">
        <v>318</v>
      </c>
      <c r="B39" t="str">
        <f>VLOOKUP(A39,Current!B$2:B$143,1,FALSE)</f>
        <v>icd_get.php</v>
      </c>
      <c r="F39" t="s">
        <v>398</v>
      </c>
      <c r="G39" t="str">
        <f>VLOOKUP(F40,Current!B$2:B$193,1,FALSE)</f>
        <v>rptMonthlyPtSummMenu.php</v>
      </c>
    </row>
    <row r="40" spans="1:7" x14ac:dyDescent="0.55000000000000004">
      <c r="A40" t="s">
        <v>319</v>
      </c>
      <c r="B40" t="str">
        <f>VLOOKUP(A40,Current!B$2:B$143,1,FALSE)</f>
        <v>icd_patch.php</v>
      </c>
      <c r="F40" t="s">
        <v>412</v>
      </c>
    </row>
    <row r="41" spans="1:7" x14ac:dyDescent="0.55000000000000004">
      <c r="A41" t="s">
        <v>7</v>
      </c>
      <c r="B41" t="str">
        <f>VLOOKUP(A41,Current!B$2:B$143,1,FALSE)</f>
        <v>image.php</v>
      </c>
      <c r="G41" t="str">
        <f>VLOOKUP(F42,Current!B$2:B$193,1,FALSE)</f>
        <v>api_common.php</v>
      </c>
    </row>
    <row r="42" spans="1:7" x14ac:dyDescent="0.55000000000000004">
      <c r="A42" t="s">
        <v>8</v>
      </c>
      <c r="B42" t="str">
        <f>VLOOKUP(A42,Current!B$2:B$143,1,FALSE)</f>
        <v>image_common.php</v>
      </c>
      <c r="F42" t="s">
        <v>3</v>
      </c>
      <c r="G42" t="str">
        <f>VLOOKUP(F43,Current!B$2:B$193,1,FALSE)</f>
        <v>clinic.php</v>
      </c>
    </row>
    <row r="43" spans="1:7" x14ac:dyDescent="0.55000000000000004">
      <c r="A43" t="s">
        <v>9</v>
      </c>
      <c r="B43" t="str">
        <f>VLOOKUP(A43,Current!B$2:B$143,1,FALSE)</f>
        <v>image_delete.php</v>
      </c>
      <c r="F43" t="s">
        <v>368</v>
      </c>
      <c r="G43" t="str">
        <f>VLOOKUP(F44,Current!B$2:B$193,1,FALSE)</f>
        <v>clinic_common.php</v>
      </c>
    </row>
    <row r="44" spans="1:7" x14ac:dyDescent="0.55000000000000004">
      <c r="A44" t="s">
        <v>10</v>
      </c>
      <c r="B44" t="str">
        <f>VLOOKUP(A44,Current!B$2:B$143,1,FALSE)</f>
        <v>image_get.php</v>
      </c>
      <c r="F44" t="s">
        <v>415</v>
      </c>
      <c r="G44" t="str">
        <f>VLOOKUP(F45,Current!B$2:B$193,1,FALSE)</f>
        <v>clinic_get.php</v>
      </c>
    </row>
    <row r="45" spans="1:7" x14ac:dyDescent="0.55000000000000004">
      <c r="A45" t="s">
        <v>120</v>
      </c>
      <c r="B45" t="str">
        <f>VLOOKUP(A45,Current!B$2:B$143,1,FALSE)</f>
        <v>image_patch.php</v>
      </c>
      <c r="F45" t="s">
        <v>370</v>
      </c>
      <c r="G45" t="str">
        <f>VLOOKUP(F46,Current!B$2:B$193,1,FALSE)</f>
        <v>comment.php</v>
      </c>
    </row>
    <row r="46" spans="1:7" x14ac:dyDescent="0.55000000000000004">
      <c r="A46" t="s">
        <v>11</v>
      </c>
      <c r="B46" t="str">
        <f>VLOOKUP(A46,Current!B$2:B$143,1,FALSE)</f>
        <v>image_post.php</v>
      </c>
      <c r="F46" t="s">
        <v>283</v>
      </c>
      <c r="G46" t="str">
        <f>VLOOKUP(F47,Current!B$2:B$193,1,FALSE)</f>
        <v>comment_common.php</v>
      </c>
    </row>
    <row r="47" spans="1:7" x14ac:dyDescent="0.55000000000000004">
      <c r="A47" t="s">
        <v>12</v>
      </c>
      <c r="B47" t="str">
        <f>VLOOKUP(A47,Current!B$2:B$143,1,FALSE)</f>
        <v>image_put.php</v>
      </c>
      <c r="F47" t="s">
        <v>284</v>
      </c>
      <c r="G47" t="str">
        <f>VLOOKUP(F48,Current!B$2:B$193,1,FALSE)</f>
        <v>comment_get.php</v>
      </c>
    </row>
    <row r="48" spans="1:7" x14ac:dyDescent="0.55000000000000004">
      <c r="A48" t="s">
        <v>192</v>
      </c>
      <c r="B48" t="str">
        <f>VLOOKUP(A48,Current!B$2:B$143,1,FALSE)</f>
        <v>pass.php</v>
      </c>
      <c r="F48" t="s">
        <v>285</v>
      </c>
      <c r="G48" t="str">
        <f>VLOOKUP(F49,Current!B$2:B$193,1,FALSE)</f>
        <v>comment_post.php</v>
      </c>
    </row>
    <row r="49" spans="1:7" x14ac:dyDescent="0.55000000000000004">
      <c r="A49" t="s">
        <v>13</v>
      </c>
      <c r="B49" t="str">
        <f>VLOOKUP(A49,Current!B$2:B$143,1,FALSE)</f>
        <v>patient.php</v>
      </c>
      <c r="F49" t="s">
        <v>286</v>
      </c>
      <c r="G49" t="str">
        <f>VLOOKUP(F50,Current!B$2:B$193,1,FALSE)</f>
        <v>icd.php</v>
      </c>
    </row>
    <row r="50" spans="1:7" x14ac:dyDescent="0.55000000000000004">
      <c r="A50" t="s">
        <v>14</v>
      </c>
      <c r="B50" t="str">
        <f>VLOOKUP(A50,Current!B$2:B$143,1,FALSE)</f>
        <v>patient_common.php</v>
      </c>
      <c r="F50" t="s">
        <v>316</v>
      </c>
      <c r="G50" t="str">
        <f>VLOOKUP(F51,Current!B$2:B$193,1,FALSE)</f>
        <v>icd_common.php</v>
      </c>
    </row>
    <row r="51" spans="1:7" x14ac:dyDescent="0.55000000000000004">
      <c r="A51" t="s">
        <v>15</v>
      </c>
      <c r="B51" t="str">
        <f>VLOOKUP(A51,Current!B$2:B$143,1,FALSE)</f>
        <v>patient_delete.php</v>
      </c>
      <c r="F51" t="s">
        <v>317</v>
      </c>
      <c r="G51" t="str">
        <f>VLOOKUP(F52,Current!B$2:B$193,1,FALSE)</f>
        <v>icd_get.php</v>
      </c>
    </row>
    <row r="52" spans="1:7" x14ac:dyDescent="0.55000000000000004">
      <c r="A52" t="s">
        <v>16</v>
      </c>
      <c r="B52" t="str">
        <f>VLOOKUP(A52,Current!B$2:B$143,1,FALSE)</f>
        <v>patient_get.php</v>
      </c>
      <c r="F52" t="s">
        <v>318</v>
      </c>
      <c r="G52" t="str">
        <f>VLOOKUP(F53,Current!B$2:B$193,1,FALSE)</f>
        <v>icd_patch.php</v>
      </c>
    </row>
    <row r="53" spans="1:7" x14ac:dyDescent="0.55000000000000004">
      <c r="A53" t="s">
        <v>17</v>
      </c>
      <c r="B53" t="str">
        <f>VLOOKUP(A53,Current!B$2:B$143,1,FALSE)</f>
        <v>patient_patch.php</v>
      </c>
      <c r="F53" t="s">
        <v>319</v>
      </c>
      <c r="G53" t="str">
        <f>VLOOKUP(F54,Current!B$2:B$193,1,FALSE)</f>
        <v>locImage.php</v>
      </c>
    </row>
    <row r="54" spans="1:7" x14ac:dyDescent="0.55000000000000004">
      <c r="A54" t="s">
        <v>18</v>
      </c>
      <c r="B54" t="str">
        <f>VLOOKUP(A54,Current!B$2:B$143,1,FALSE)</f>
        <v>patient_post.php</v>
      </c>
      <c r="F54" t="s">
        <v>416</v>
      </c>
      <c r="G54" t="str">
        <f>VLOOKUP(F55,Current!B$2:B$193,1,FALSE)</f>
        <v>locImage_get.php</v>
      </c>
    </row>
    <row r="55" spans="1:7" x14ac:dyDescent="0.55000000000000004">
      <c r="A55" t="s">
        <v>19</v>
      </c>
      <c r="B55" t="str">
        <f>VLOOKUP(A55,Current!B$2:B$143,1,FALSE)</f>
        <v>phpinfo.php</v>
      </c>
      <c r="F55" t="s">
        <v>417</v>
      </c>
      <c r="G55" t="str">
        <f>VLOOKUP(F56,Current!B$2:B$193,1,FALSE)</f>
        <v>log.php</v>
      </c>
    </row>
    <row r="56" spans="1:7" x14ac:dyDescent="0.55000000000000004">
      <c r="A56" t="s">
        <v>268</v>
      </c>
      <c r="B56" t="str">
        <f>VLOOKUP(A56,Current!B$2:B$143,1,FALSE)</f>
        <v>profile.php</v>
      </c>
      <c r="F56" t="s">
        <v>371</v>
      </c>
      <c r="G56" t="str">
        <f>VLOOKUP(F57,Current!B$2:B$193,1,FALSE)</f>
        <v>log_common.php</v>
      </c>
    </row>
    <row r="57" spans="1:7" x14ac:dyDescent="0.55000000000000004">
      <c r="A57" t="s">
        <v>69</v>
      </c>
      <c r="B57" t="str">
        <f>VLOOKUP(A57,Current!B$2:B$143,1,FALSE)</f>
        <v>ptAddEdit.php</v>
      </c>
      <c r="F57" t="s">
        <v>372</v>
      </c>
      <c r="G57" t="str">
        <f>VLOOKUP(F58,Current!B$2:B$193,1,FALSE)</f>
        <v>log_get.php</v>
      </c>
    </row>
    <row r="58" spans="1:7" x14ac:dyDescent="0.55000000000000004">
      <c r="A58" t="s">
        <v>70</v>
      </c>
      <c r="B58" t="str">
        <f>VLOOKUP(A58,Current!B$2:B$143,1,FALSE)</f>
        <v>ptAddEditText.php</v>
      </c>
      <c r="F58" t="s">
        <v>373</v>
      </c>
      <c r="G58" t="str">
        <f>VLOOKUP(F59,Current!B$2:B$193,1,FALSE)</f>
        <v>log_post.php</v>
      </c>
    </row>
    <row r="59" spans="1:7" x14ac:dyDescent="0.55000000000000004">
      <c r="A59" t="s">
        <v>121</v>
      </c>
      <c r="B59" t="str">
        <f>VLOOKUP(A59,Current!B$2:B$143,1,FALSE)</f>
        <v>ptImageDeleteConfirm.php</v>
      </c>
      <c r="F59" t="s">
        <v>374</v>
      </c>
      <c r="G59" t="str">
        <f>VLOOKUP(F60,Current!B$2:B$193,1,FALSE)</f>
        <v>patient.php</v>
      </c>
    </row>
    <row r="60" spans="1:7" x14ac:dyDescent="0.55000000000000004">
      <c r="A60" t="s">
        <v>88</v>
      </c>
      <c r="B60" t="str">
        <f>VLOOKUP(A60,Current!B$2:B$143,1,FALSE)</f>
        <v>ptImageEdit.php</v>
      </c>
      <c r="F60" t="s">
        <v>13</v>
      </c>
      <c r="G60" t="str">
        <f>VLOOKUP(F61,Current!B$2:B$193,1,FALSE)</f>
        <v>patient_common.php</v>
      </c>
    </row>
    <row r="61" spans="1:7" x14ac:dyDescent="0.55000000000000004">
      <c r="A61" t="s">
        <v>71</v>
      </c>
      <c r="B61" t="str">
        <f>VLOOKUP(A61,Current!B$2:B$143,1,FALSE)</f>
        <v>ptImageEditText.php</v>
      </c>
      <c r="F61" t="s">
        <v>14</v>
      </c>
      <c r="G61" t="str">
        <f>VLOOKUP(F62,Current!B$2:B$193,1,FALSE)</f>
        <v>patient_delete.php</v>
      </c>
    </row>
    <row r="62" spans="1:7" x14ac:dyDescent="0.55000000000000004">
      <c r="A62" t="s">
        <v>89</v>
      </c>
      <c r="B62" t="str">
        <f>VLOOKUP(A62,Current!B$2:B$143,1,FALSE)</f>
        <v>ptInfo.php</v>
      </c>
      <c r="F62" t="s">
        <v>15</v>
      </c>
      <c r="G62" t="str">
        <f>VLOOKUP(F63,Current!B$2:B$193,1,FALSE)</f>
        <v>patient_get.php</v>
      </c>
    </row>
    <row r="63" spans="1:7" x14ac:dyDescent="0.55000000000000004">
      <c r="A63" t="s">
        <v>72</v>
      </c>
      <c r="B63" t="str">
        <f>VLOOKUP(A63,Current!B$2:B$143,1,FALSE)</f>
        <v>ptInfoText.php</v>
      </c>
      <c r="F63" t="s">
        <v>16</v>
      </c>
      <c r="G63" t="str">
        <f>VLOOKUP(F64,Current!B$2:B$193,1,FALSE)</f>
        <v>patient_patch.php</v>
      </c>
    </row>
    <row r="64" spans="1:7" x14ac:dyDescent="0.55000000000000004">
      <c r="A64" t="s">
        <v>90</v>
      </c>
      <c r="B64" t="str">
        <f>VLOOKUP(A64,Current!B$2:B$143,1,FALSE)</f>
        <v>ptResults.php</v>
      </c>
      <c r="F64" t="s">
        <v>17</v>
      </c>
      <c r="G64" t="str">
        <f>VLOOKUP(F65,Current!B$2:B$193,1,FALSE)</f>
        <v>patient_post.php</v>
      </c>
    </row>
    <row r="65" spans="1:7" x14ac:dyDescent="0.55000000000000004">
      <c r="A65" t="s">
        <v>73</v>
      </c>
      <c r="B65" t="str">
        <f>VLOOKUP(A65,Current!B$2:B$143,1,FALSE)</f>
        <v>ptResultsText.php</v>
      </c>
      <c r="F65" t="s">
        <v>18</v>
      </c>
      <c r="G65" t="str">
        <f>VLOOKUP(F66,Current!B$2:B$193,1,FALSE)</f>
        <v>session.php</v>
      </c>
    </row>
    <row r="66" spans="1:7" x14ac:dyDescent="0.55000000000000004">
      <c r="A66" t="s">
        <v>91</v>
      </c>
      <c r="B66" t="str">
        <f>VLOOKUP(A66,Current!B$2:B$143,1,FALSE)</f>
        <v>ptSearch.php</v>
      </c>
      <c r="F66" t="s">
        <v>194</v>
      </c>
      <c r="G66" t="str">
        <f>VLOOKUP(F67,Current!B$2:B$193,1,FALSE)</f>
        <v>session_common.php</v>
      </c>
    </row>
    <row r="67" spans="1:7" x14ac:dyDescent="0.55000000000000004">
      <c r="A67" t="s">
        <v>74</v>
      </c>
      <c r="B67" t="str">
        <f>VLOOKUP(A67,Current!B$2:B$143,1,FALSE)</f>
        <v>ptSearchText.php</v>
      </c>
      <c r="F67" t="s">
        <v>195</v>
      </c>
      <c r="G67" t="str">
        <f>VLOOKUP(F68,Current!B$2:B$193,1,FALSE)</f>
        <v>session_delete.php</v>
      </c>
    </row>
    <row r="68" spans="1:7" x14ac:dyDescent="0.55000000000000004">
      <c r="A68" t="s">
        <v>122</v>
      </c>
      <c r="B68" t="str">
        <f>VLOOKUP(A68,Current!B$2:B$143,1,FALSE)</f>
        <v>ptVisitImageView.php</v>
      </c>
      <c r="F68" t="s">
        <v>196</v>
      </c>
      <c r="G68" t="str">
        <f>VLOOKUP(F69,Current!B$2:B$193,1,FALSE)</f>
        <v>session_get.php</v>
      </c>
    </row>
    <row r="69" spans="1:7" x14ac:dyDescent="0.55000000000000004">
      <c r="A69" t="s">
        <v>110</v>
      </c>
      <c r="B69" t="str">
        <f>VLOOKUP(A69,Current!B$2:B$143,1,FALSE)</f>
        <v>rptDailyLog.php</v>
      </c>
      <c r="F69" t="s">
        <v>197</v>
      </c>
      <c r="G69" t="str">
        <f>VLOOKUP(F70,Current!B$2:B$193,1,FALSE)</f>
        <v>session_patch.php</v>
      </c>
    </row>
    <row r="70" spans="1:7" x14ac:dyDescent="0.55000000000000004">
      <c r="A70" t="s">
        <v>112</v>
      </c>
      <c r="B70" t="str">
        <f>VLOOKUP(A70,Current!B$2:B$143,1,FALSE)</f>
        <v>rptDailyLogText.php</v>
      </c>
      <c r="F70" t="s">
        <v>418</v>
      </c>
      <c r="G70" t="str">
        <f>VLOOKUP(F71,Current!B$2:B$193,1,FALSE)</f>
        <v>session_post.php</v>
      </c>
    </row>
    <row r="71" spans="1:7" x14ac:dyDescent="0.55000000000000004">
      <c r="A71" t="s">
        <v>344</v>
      </c>
      <c r="B71" t="str">
        <f>VLOOKUP(A71,Current!B$2:B$143,1,FALSE)</f>
        <v>rptDailyPmt.php</v>
      </c>
      <c r="F71" t="s">
        <v>198</v>
      </c>
      <c r="G71" t="str">
        <f>VLOOKUP(F72,Current!B$2:B$193,1,FALSE)</f>
        <v>staff.php</v>
      </c>
    </row>
    <row r="72" spans="1:7" x14ac:dyDescent="0.55000000000000004">
      <c r="A72" t="s">
        <v>345</v>
      </c>
      <c r="B72" t="str">
        <f>VLOOKUP(A72,Current!B$2:B$143,1,FALSE)</f>
        <v>rptDailyPmtText.php</v>
      </c>
      <c r="F72" t="s">
        <v>248</v>
      </c>
      <c r="G72" t="str">
        <f>VLOOKUP(F73,Current!B$2:B$193,1,FALSE)</f>
        <v>staff_common.php</v>
      </c>
    </row>
    <row r="73" spans="1:7" x14ac:dyDescent="0.55000000000000004">
      <c r="A73" t="s">
        <v>114</v>
      </c>
      <c r="B73" t="e">
        <f>VLOOKUP(A73,Current!B$2:B$143,1,FALSE)</f>
        <v>#N/A</v>
      </c>
      <c r="F73" t="s">
        <v>251</v>
      </c>
      <c r="G73" t="str">
        <f>VLOOKUP(F74,Current!B$2:B$193,1,FALSE)</f>
        <v>staff_delete.php</v>
      </c>
    </row>
    <row r="74" spans="1:7" x14ac:dyDescent="0.55000000000000004">
      <c r="A74" t="s">
        <v>115</v>
      </c>
      <c r="B74" t="e">
        <f>VLOOKUP(A74,Current!B$2:B$143,1,FALSE)</f>
        <v>#N/A</v>
      </c>
      <c r="F74" t="s">
        <v>419</v>
      </c>
      <c r="G74" t="str">
        <f>VLOOKUP(F75,Current!B$2:B$193,1,FALSE)</f>
        <v>staff_get.php</v>
      </c>
    </row>
    <row r="75" spans="1:7" x14ac:dyDescent="0.55000000000000004">
      <c r="A75" t="s">
        <v>346</v>
      </c>
      <c r="B75" t="str">
        <f>VLOOKUP(A75,Current!B$2:B$143,1,FALSE)</f>
        <v>rptMonthlyPmt.php</v>
      </c>
      <c r="F75" t="s">
        <v>252</v>
      </c>
      <c r="G75" t="str">
        <f>VLOOKUP(F76,Current!B$2:B$193,1,FALSE)</f>
        <v>staff_patch.php</v>
      </c>
    </row>
    <row r="76" spans="1:7" x14ac:dyDescent="0.55000000000000004">
      <c r="A76" t="s">
        <v>305</v>
      </c>
      <c r="B76" t="e">
        <f>VLOOKUP(A76,Current!B$2:B$143,1,FALSE)</f>
        <v>#N/A</v>
      </c>
      <c r="F76" t="s">
        <v>253</v>
      </c>
      <c r="G76" t="str">
        <f>VLOOKUP(F77,Current!B$2:B$193,1,FALSE)</f>
        <v>staff_post.php</v>
      </c>
    </row>
    <row r="77" spans="1:7" x14ac:dyDescent="0.55000000000000004">
      <c r="A77" t="s">
        <v>340</v>
      </c>
      <c r="B77" t="e">
        <f>VLOOKUP(A77,Current!B$2:B$143,1,FALSE)</f>
        <v>#N/A</v>
      </c>
      <c r="F77" t="s">
        <v>254</v>
      </c>
      <c r="G77" t="str">
        <f>VLOOKUP(F78,Current!B$2:B$193,1,FALSE)</f>
        <v>textmsg.php</v>
      </c>
    </row>
    <row r="78" spans="1:7" x14ac:dyDescent="0.55000000000000004">
      <c r="A78" t="s">
        <v>306</v>
      </c>
      <c r="B78" t="str">
        <f>VLOOKUP(A78,Current!B$2:B$143,1,FALSE)</f>
        <v>rptMonthlySummaryText.php</v>
      </c>
      <c r="F78" t="s">
        <v>375</v>
      </c>
      <c r="G78" t="str">
        <f>VLOOKUP(F79,Current!B$2:B$193,1,FALSE)</f>
        <v>textmsg_common.php</v>
      </c>
    </row>
    <row r="79" spans="1:7" x14ac:dyDescent="0.55000000000000004">
      <c r="A79" t="s">
        <v>193</v>
      </c>
      <c r="B79" t="str">
        <f>VLOOKUP(A79,Current!B$2:B$143,1,FALSE)</f>
        <v>security.php</v>
      </c>
      <c r="F79" t="s">
        <v>376</v>
      </c>
      <c r="G79" t="str">
        <f>VLOOKUP(F80,Current!B$2:B$193,1,FALSE)</f>
        <v>textmsg_delete.php</v>
      </c>
    </row>
    <row r="80" spans="1:7" x14ac:dyDescent="0.55000000000000004">
      <c r="A80" t="s">
        <v>232</v>
      </c>
      <c r="B80" t="str">
        <f>VLOOKUP(A80,Current!B$2:B$143,1,FALSE)</f>
        <v>securityText.php</v>
      </c>
      <c r="F80" t="s">
        <v>420</v>
      </c>
      <c r="G80" t="str">
        <f>VLOOKUP(F81,Current!B$2:B$193,1,FALSE)</f>
        <v>textmsg_get.php</v>
      </c>
    </row>
    <row r="81" spans="1:7" x14ac:dyDescent="0.55000000000000004">
      <c r="A81" t="s">
        <v>194</v>
      </c>
      <c r="B81" t="str">
        <f>VLOOKUP(A81,Current!B$2:B$143,1,FALSE)</f>
        <v>session.php</v>
      </c>
      <c r="F81" t="s">
        <v>377</v>
      </c>
      <c r="G81" t="str">
        <f>VLOOKUP(F82,Current!B$2:B$193,1,FALSE)</f>
        <v>textmsg_patch.php</v>
      </c>
    </row>
    <row r="82" spans="1:7" x14ac:dyDescent="0.55000000000000004">
      <c r="A82" t="s">
        <v>195</v>
      </c>
      <c r="B82" t="str">
        <f>VLOOKUP(A82,Current!B$2:B$143,1,FALSE)</f>
        <v>session_common.php</v>
      </c>
      <c r="F82" t="s">
        <v>421</v>
      </c>
      <c r="G82" t="str">
        <f>VLOOKUP(F83,Current!B$2:B$193,1,FALSE)</f>
        <v>textmsg_post.php</v>
      </c>
    </row>
    <row r="83" spans="1:7" x14ac:dyDescent="0.55000000000000004">
      <c r="A83" t="s">
        <v>196</v>
      </c>
      <c r="B83" t="str">
        <f>VLOOKUP(A83,Current!B$2:B$143,1,FALSE)</f>
        <v>session_delete.php</v>
      </c>
      <c r="F83" t="s">
        <v>378</v>
      </c>
      <c r="G83" t="str">
        <f>VLOOKUP(F84,Current!B$2:B$193,1,FALSE)</f>
        <v>visit.php</v>
      </c>
    </row>
    <row r="84" spans="1:7" x14ac:dyDescent="0.55000000000000004">
      <c r="A84" t="s">
        <v>197</v>
      </c>
      <c r="B84" t="str">
        <f>VLOOKUP(A84,Current!B$2:B$143,1,FALSE)</f>
        <v>session_get.php</v>
      </c>
      <c r="F84" t="s">
        <v>21</v>
      </c>
      <c r="G84" t="str">
        <f>VLOOKUP(F85,Current!B$2:B$193,1,FALSE)</f>
        <v>visit_common.php</v>
      </c>
    </row>
    <row r="85" spans="1:7" x14ac:dyDescent="0.55000000000000004">
      <c r="A85" t="s">
        <v>198</v>
      </c>
      <c r="B85" t="str">
        <f>VLOOKUP(A85,Current!B$2:B$143,1,FALSE)</f>
        <v>session_post.php</v>
      </c>
      <c r="F85" t="s">
        <v>22</v>
      </c>
      <c r="G85" t="str">
        <f>VLOOKUP(F86,Current!B$2:B$193,1,FALSE)</f>
        <v>visit_get.php</v>
      </c>
    </row>
    <row r="86" spans="1:7" x14ac:dyDescent="0.55000000000000004">
      <c r="A86" t="s">
        <v>248</v>
      </c>
      <c r="B86" t="str">
        <f>VLOOKUP(A86,Current!B$2:B$143,1,FALSE)</f>
        <v>staff.php</v>
      </c>
      <c r="F86" t="s">
        <v>23</v>
      </c>
      <c r="G86" t="str">
        <f>VLOOKUP(F87,Current!B$2:B$193,1,FALSE)</f>
        <v>visit_patch.php</v>
      </c>
    </row>
    <row r="87" spans="1:7" x14ac:dyDescent="0.55000000000000004">
      <c r="A87" t="s">
        <v>249</v>
      </c>
      <c r="B87" t="str">
        <f>VLOOKUP(A87,Current!B$2:B$143,1,FALSE)</f>
        <v>staffAddEdit.php</v>
      </c>
      <c r="F87" t="s">
        <v>24</v>
      </c>
      <c r="G87" t="str">
        <f>VLOOKUP(F88,Current!B$2:B$193,1,FALSE)</f>
        <v>visit_post.php</v>
      </c>
    </row>
    <row r="88" spans="1:7" x14ac:dyDescent="0.55000000000000004">
      <c r="A88" t="s">
        <v>250</v>
      </c>
      <c r="B88" t="str">
        <f>VLOOKUP(A88,Current!B$2:B$143,1,FALSE)</f>
        <v>staffAddEditText.php</v>
      </c>
      <c r="F88" t="s">
        <v>25</v>
      </c>
    </row>
    <row r="89" spans="1:7" x14ac:dyDescent="0.55000000000000004">
      <c r="A89" t="s">
        <v>320</v>
      </c>
      <c r="B89" t="str">
        <f>VLOOKUP(A89,Current!B$2:B$143,1,FALSE)</f>
        <v>staffUiStrings.php</v>
      </c>
    </row>
    <row r="90" spans="1:7" x14ac:dyDescent="0.55000000000000004">
      <c r="A90" t="s">
        <v>331</v>
      </c>
      <c r="B90" t="str">
        <f>VLOOKUP(A90,Current!B$2:B$143,1,FALSE)</f>
        <v>staffUiStringText.php</v>
      </c>
    </row>
    <row r="91" spans="1:7" x14ac:dyDescent="0.55000000000000004">
      <c r="A91" t="s">
        <v>251</v>
      </c>
      <c r="B91" t="str">
        <f>VLOOKUP(A91,Current!B$2:B$143,1,FALSE)</f>
        <v>staff_common.php</v>
      </c>
    </row>
    <row r="92" spans="1:7" x14ac:dyDescent="0.55000000000000004">
      <c r="A92" t="s">
        <v>252</v>
      </c>
      <c r="B92" t="str">
        <f>VLOOKUP(A92,Current!B$2:B$143,1,FALSE)</f>
        <v>staff_get.php</v>
      </c>
    </row>
    <row r="93" spans="1:7" x14ac:dyDescent="0.55000000000000004">
      <c r="A93" t="s">
        <v>253</v>
      </c>
      <c r="B93" t="str">
        <f>VLOOKUP(A93,Current!B$2:B$143,1,FALSE)</f>
        <v>staff_patch.php</v>
      </c>
    </row>
    <row r="94" spans="1:7" x14ac:dyDescent="0.55000000000000004">
      <c r="A94" t="s">
        <v>254</v>
      </c>
      <c r="B94" t="str">
        <f>VLOOKUP(A94,Current!B$2:B$143,1,FALSE)</f>
        <v>staff_post.php</v>
      </c>
    </row>
    <row r="95" spans="1:7" x14ac:dyDescent="0.55000000000000004">
      <c r="A95" t="s">
        <v>199</v>
      </c>
      <c r="B95" t="str">
        <f>VLOOKUP(A95,Current!B$2:B$143,1,FALSE)</f>
        <v>startUiSession.php</v>
      </c>
    </row>
    <row r="96" spans="1:7" x14ac:dyDescent="0.55000000000000004">
      <c r="A96" t="s">
        <v>341</v>
      </c>
      <c r="B96" t="str">
        <f>VLOOKUP(A96,Current!B$2:B$143,1,FALSE)</f>
        <v>textFileUtils.php</v>
      </c>
    </row>
    <row r="97" spans="1:2" x14ac:dyDescent="0.55000000000000004">
      <c r="A97" t="s">
        <v>96</v>
      </c>
      <c r="B97" t="str">
        <f>VLOOKUP(A97,Current!B$2:B$143,1,FALSE)</f>
        <v>uiErrorMessage.php</v>
      </c>
    </row>
    <row r="98" spans="1:2" x14ac:dyDescent="0.55000000000000004">
      <c r="A98" t="s">
        <v>98</v>
      </c>
      <c r="B98" t="str">
        <f>VLOOKUP(A98,Current!B$2:B$143,1,FALSE)</f>
        <v>uiErrorMessageText.php</v>
      </c>
    </row>
    <row r="99" spans="1:2" x14ac:dyDescent="0.55000000000000004">
      <c r="A99" t="s">
        <v>233</v>
      </c>
      <c r="B99" t="str">
        <f>VLOOKUP(A99,Current!B$2:B$143,1,FALSE)</f>
        <v>uiSessionInfo.php</v>
      </c>
    </row>
    <row r="100" spans="1:2" x14ac:dyDescent="0.55000000000000004">
      <c r="A100" t="s">
        <v>108</v>
      </c>
      <c r="B100" t="str">
        <f>VLOOKUP(A100,Current!B$2:B$143,1,FALSE)</f>
        <v>ui_common.php</v>
      </c>
    </row>
    <row r="101" spans="1:2" x14ac:dyDescent="0.55000000000000004">
      <c r="A101" t="s">
        <v>20</v>
      </c>
      <c r="B101" t="str">
        <f>VLOOKUP(A101,Current!B$2:B$143,1,FALSE)</f>
        <v>updatePatientVisit.php</v>
      </c>
    </row>
    <row r="102" spans="1:2" x14ac:dyDescent="0.55000000000000004">
      <c r="A102" t="s">
        <v>289</v>
      </c>
      <c r="B102" t="e">
        <f>VLOOKUP(A102,Current!B$2:B$143,1,FALSE)</f>
        <v>#N/A</v>
      </c>
    </row>
    <row r="103" spans="1:2" x14ac:dyDescent="0.55000000000000004">
      <c r="A103" t="s">
        <v>290</v>
      </c>
      <c r="B103" t="str">
        <f>VLOOKUP(A103,Current!B$2:B$143,1,FALSE)</f>
        <v>userCommentText.php</v>
      </c>
    </row>
    <row r="104" spans="1:2" x14ac:dyDescent="0.55000000000000004">
      <c r="A104" t="s">
        <v>21</v>
      </c>
      <c r="B104" t="str">
        <f>VLOOKUP(A104,Current!B$2:B$143,1,FALSE)</f>
        <v>visit.php</v>
      </c>
    </row>
    <row r="105" spans="1:2" x14ac:dyDescent="0.55000000000000004">
      <c r="A105" t="s">
        <v>92</v>
      </c>
      <c r="B105" t="e">
        <f>VLOOKUP(A105,Current!B$2:B$143,1,FALSE)</f>
        <v>#N/A</v>
      </c>
    </row>
    <row r="106" spans="1:2" x14ac:dyDescent="0.55000000000000004">
      <c r="A106" t="s">
        <v>75</v>
      </c>
      <c r="B106" t="e">
        <f>VLOOKUP(A106,Current!B$2:B$143,1,FALSE)</f>
        <v>#N/A</v>
      </c>
    </row>
    <row r="107" spans="1:2" x14ac:dyDescent="0.55000000000000004">
      <c r="A107" t="s">
        <v>93</v>
      </c>
      <c r="B107" t="e">
        <f>VLOOKUP(A107,Current!B$2:B$143,1,FALSE)</f>
        <v>#N/A</v>
      </c>
    </row>
    <row r="108" spans="1:2" x14ac:dyDescent="0.55000000000000004">
      <c r="A108" t="s">
        <v>76</v>
      </c>
      <c r="B108" t="e">
        <f>VLOOKUP(A108,Current!B$2:B$143,1,FALSE)</f>
        <v>#N/A</v>
      </c>
    </row>
    <row r="109" spans="1:2" x14ac:dyDescent="0.55000000000000004">
      <c r="A109" t="s">
        <v>94</v>
      </c>
      <c r="B109" t="e">
        <f>VLOOKUP(A109,Current!B$2:B$143,1,FALSE)</f>
        <v>#N/A</v>
      </c>
    </row>
    <row r="110" spans="1:2" x14ac:dyDescent="0.55000000000000004">
      <c r="A110" t="s">
        <v>77</v>
      </c>
      <c r="B110" t="e">
        <f>VLOOKUP(A110,Current!B$2:B$143,1,FALSE)</f>
        <v>#N/A</v>
      </c>
    </row>
    <row r="111" spans="1:2" x14ac:dyDescent="0.55000000000000004">
      <c r="A111" t="s">
        <v>95</v>
      </c>
      <c r="B111" t="e">
        <f>VLOOKUP(A111,Current!B$2:B$143,1,FALSE)</f>
        <v>#N/A</v>
      </c>
    </row>
    <row r="112" spans="1:2" x14ac:dyDescent="0.55000000000000004">
      <c r="A112" t="s">
        <v>78</v>
      </c>
      <c r="B112" t="e">
        <f>VLOOKUP(A112,Current!B$2:B$143,1,FALSE)</f>
        <v>#N/A</v>
      </c>
    </row>
    <row r="113" spans="1:2" x14ac:dyDescent="0.55000000000000004">
      <c r="A113" t="s">
        <v>332</v>
      </c>
      <c r="B113" t="e">
        <f>VLOOKUP(A113,Current!B$2:B$143,1,FALSE)</f>
        <v>#N/A</v>
      </c>
    </row>
    <row r="114" spans="1:2" x14ac:dyDescent="0.55000000000000004">
      <c r="A114" t="s">
        <v>333</v>
      </c>
      <c r="B114" t="e">
        <f>VLOOKUP(A114,Current!B$2:B$143,1,FALSE)</f>
        <v>#N/A</v>
      </c>
    </row>
    <row r="115" spans="1:2" x14ac:dyDescent="0.55000000000000004">
      <c r="A115" t="s">
        <v>22</v>
      </c>
      <c r="B115" t="str">
        <f>VLOOKUP(A115,Current!B$2:B$143,1,FALSE)</f>
        <v>visit_common.php</v>
      </c>
    </row>
    <row r="116" spans="1:2" x14ac:dyDescent="0.55000000000000004">
      <c r="A116" t="s">
        <v>23</v>
      </c>
      <c r="B116" t="e">
        <f>VLOOKUP(A116,Current!B$2:B$143,1,FALSE)</f>
        <v>#N/A</v>
      </c>
    </row>
    <row r="117" spans="1:2" x14ac:dyDescent="0.55000000000000004">
      <c r="A117" t="s">
        <v>24</v>
      </c>
      <c r="B117" t="e">
        <f>VLOOKUP(A117,Current!B$2:B$143,1,FALSE)</f>
        <v>#N/A</v>
      </c>
    </row>
    <row r="118" spans="1:2" x14ac:dyDescent="0.55000000000000004">
      <c r="A118" t="s">
        <v>25</v>
      </c>
      <c r="B118" t="e">
        <f>VLOOKUP(A118,Current!B$2:B$143,1,FALSE)</f>
        <v>#N/A</v>
      </c>
    </row>
    <row r="119" spans="1:2" x14ac:dyDescent="0.55000000000000004">
      <c r="B119" t="e">
        <f>VLOOKUP(A119,Current!B$2:B$143,1,FALSE)</f>
        <v>#N/A</v>
      </c>
    </row>
    <row r="120" spans="1:2" x14ac:dyDescent="0.55000000000000004">
      <c r="B120" t="e">
        <f>VLOOKUP(A120,Current!B$2:B$143,1,FALSE)</f>
        <v>#N/A</v>
      </c>
    </row>
    <row r="121" spans="1:2" x14ac:dyDescent="0.55000000000000004">
      <c r="B121" t="e">
        <f>VLOOKUP(A121,Current!B$2:B$143,1,FALSE)</f>
        <v>#N/A</v>
      </c>
    </row>
    <row r="122" spans="1:2" x14ac:dyDescent="0.55000000000000004">
      <c r="B122" t="e">
        <f>VLOOKUP(A122,Current!B$2:B$143,1,FALSE)</f>
        <v>#N/A</v>
      </c>
    </row>
    <row r="123" spans="1:2" x14ac:dyDescent="0.55000000000000004">
      <c r="B123" t="e">
        <f>VLOOKUP(A123,Current!B$2:B$143,1,FALSE)</f>
        <v>#N/A</v>
      </c>
    </row>
    <row r="124" spans="1:2" x14ac:dyDescent="0.55000000000000004">
      <c r="B124" t="e">
        <f>VLOOKUP(A124,Current!B$2:B$143,1,FALSE)</f>
        <v>#N/A</v>
      </c>
    </row>
    <row r="125" spans="1:2" x14ac:dyDescent="0.55000000000000004">
      <c r="B125" t="e">
        <f>VLOOKUP(A125,Current!B$2:B$143,1,FALSE)</f>
        <v>#N/A</v>
      </c>
    </row>
  </sheetData>
  <sortState xmlns:xlrd2="http://schemas.microsoft.com/office/spreadsheetml/2017/richdata2"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election sqref="A1:A34"/>
    </sheetView>
  </sheetViews>
  <sheetFormatPr defaultRowHeight="14.4" x14ac:dyDescent="0.55000000000000004"/>
  <sheetData>
    <row r="1" spans="1:1" x14ac:dyDescent="0.55000000000000004">
      <c r="A1" t="s">
        <v>0</v>
      </c>
    </row>
    <row r="2" spans="1:1" x14ac:dyDescent="0.55000000000000004">
      <c r="A2" t="s">
        <v>1</v>
      </c>
    </row>
    <row r="3" spans="1:1" x14ac:dyDescent="0.55000000000000004">
      <c r="A3" t="s">
        <v>2</v>
      </c>
    </row>
    <row r="4" spans="1:1" x14ac:dyDescent="0.55000000000000004">
      <c r="A4" t="s">
        <v>243</v>
      </c>
    </row>
    <row r="5" spans="1:1" x14ac:dyDescent="0.55000000000000004">
      <c r="A5" t="s">
        <v>244</v>
      </c>
    </row>
    <row r="6" spans="1:1" x14ac:dyDescent="0.55000000000000004">
      <c r="A6" t="s">
        <v>246</v>
      </c>
    </row>
    <row r="7" spans="1:1" x14ac:dyDescent="0.55000000000000004">
      <c r="A7" t="s">
        <v>65</v>
      </c>
    </row>
    <row r="8" spans="1:1" x14ac:dyDescent="0.55000000000000004">
      <c r="A8" t="s">
        <v>191</v>
      </c>
    </row>
    <row r="9" spans="1:1" x14ac:dyDescent="0.55000000000000004">
      <c r="A9" t="s">
        <v>7</v>
      </c>
    </row>
    <row r="10" spans="1:1" x14ac:dyDescent="0.55000000000000004">
      <c r="A10" t="s">
        <v>9</v>
      </c>
    </row>
    <row r="11" spans="1:1" x14ac:dyDescent="0.55000000000000004">
      <c r="A11" t="s">
        <v>10</v>
      </c>
    </row>
    <row r="12" spans="1:1" x14ac:dyDescent="0.55000000000000004">
      <c r="A12" t="s">
        <v>120</v>
      </c>
    </row>
    <row r="13" spans="1:1" x14ac:dyDescent="0.55000000000000004">
      <c r="A13" t="s">
        <v>11</v>
      </c>
    </row>
    <row r="14" spans="1:1" x14ac:dyDescent="0.55000000000000004">
      <c r="A14" t="s">
        <v>12</v>
      </c>
    </row>
    <row r="15" spans="1:1" x14ac:dyDescent="0.55000000000000004">
      <c r="A15" t="s">
        <v>13</v>
      </c>
    </row>
    <row r="16" spans="1:1" x14ac:dyDescent="0.55000000000000004">
      <c r="A16" t="s">
        <v>15</v>
      </c>
    </row>
    <row r="17" spans="1:1" x14ac:dyDescent="0.55000000000000004">
      <c r="A17" t="s">
        <v>16</v>
      </c>
    </row>
    <row r="18" spans="1:1" x14ac:dyDescent="0.55000000000000004">
      <c r="A18" t="s">
        <v>17</v>
      </c>
    </row>
    <row r="19" spans="1:1" x14ac:dyDescent="0.55000000000000004">
      <c r="A19" t="s">
        <v>18</v>
      </c>
    </row>
    <row r="20" spans="1:1" x14ac:dyDescent="0.55000000000000004">
      <c r="A20" t="s">
        <v>268</v>
      </c>
    </row>
    <row r="21" spans="1:1" x14ac:dyDescent="0.55000000000000004">
      <c r="A21" t="s">
        <v>193</v>
      </c>
    </row>
    <row r="22" spans="1:1" x14ac:dyDescent="0.55000000000000004">
      <c r="A22" t="s">
        <v>194</v>
      </c>
    </row>
    <row r="23" spans="1:1" x14ac:dyDescent="0.55000000000000004">
      <c r="A23" t="s">
        <v>196</v>
      </c>
    </row>
    <row r="24" spans="1:1" x14ac:dyDescent="0.55000000000000004">
      <c r="A24" t="s">
        <v>197</v>
      </c>
    </row>
    <row r="25" spans="1:1" x14ac:dyDescent="0.55000000000000004">
      <c r="A25" t="s">
        <v>198</v>
      </c>
    </row>
    <row r="26" spans="1:1" x14ac:dyDescent="0.55000000000000004">
      <c r="A26" t="s">
        <v>248</v>
      </c>
    </row>
    <row r="27" spans="1:1" x14ac:dyDescent="0.55000000000000004">
      <c r="A27" t="s">
        <v>252</v>
      </c>
    </row>
    <row r="28" spans="1:1" x14ac:dyDescent="0.55000000000000004">
      <c r="A28" t="s">
        <v>253</v>
      </c>
    </row>
    <row r="29" spans="1:1" x14ac:dyDescent="0.55000000000000004">
      <c r="A29" t="s">
        <v>254</v>
      </c>
    </row>
    <row r="30" spans="1:1" x14ac:dyDescent="0.55000000000000004">
      <c r="A30" t="s">
        <v>199</v>
      </c>
    </row>
    <row r="31" spans="1:1" x14ac:dyDescent="0.55000000000000004">
      <c r="A31" t="s">
        <v>21</v>
      </c>
    </row>
    <row r="32" spans="1:1" x14ac:dyDescent="0.55000000000000004">
      <c r="A32" t="s">
        <v>23</v>
      </c>
    </row>
    <row r="33" spans="1:1" x14ac:dyDescent="0.55000000000000004">
      <c r="A33" t="s">
        <v>24</v>
      </c>
    </row>
    <row r="34" spans="1:1" x14ac:dyDescent="0.55000000000000004">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
  <sheetViews>
    <sheetView workbookViewId="0">
      <selection activeCell="G3" sqref="G3"/>
    </sheetView>
  </sheetViews>
  <sheetFormatPr defaultRowHeight="14.4" x14ac:dyDescent="0.55000000000000004"/>
  <cols>
    <col min="1" max="1" width="16.578125" bestFit="1" customWidth="1"/>
    <col min="2" max="2" width="16" bestFit="1" customWidth="1"/>
    <col min="3" max="3" width="20.26171875" bestFit="1" customWidth="1"/>
    <col min="4" max="4" width="25.578125" bestFit="1" customWidth="1"/>
    <col min="5" max="5" width="20.578125" bestFit="1" customWidth="1"/>
    <col min="6" max="6" width="13.578125" bestFit="1" customWidth="1"/>
    <col min="7" max="7" width="14" bestFit="1" customWidth="1"/>
    <col min="8" max="9" width="14.41796875" bestFit="1" customWidth="1"/>
    <col min="10" max="10" width="10" bestFit="1" customWidth="1"/>
    <col min="11" max="11" width="14" bestFit="1" customWidth="1"/>
    <col min="12" max="12" width="10.41796875" bestFit="1" customWidth="1"/>
    <col min="13" max="13" width="13.41796875" bestFit="1" customWidth="1"/>
    <col min="14" max="14" width="16" bestFit="1" customWidth="1"/>
    <col min="15" max="15" width="29.15625" bestFit="1" customWidth="1"/>
    <col min="16" max="16" width="16.15625" bestFit="1" customWidth="1"/>
    <col min="17" max="17" width="17.83984375" bestFit="1" customWidth="1"/>
    <col min="18" max="18" width="13.68359375" bestFit="1" customWidth="1"/>
    <col min="19" max="19" width="12.15625" bestFit="1" customWidth="1"/>
    <col min="20" max="20" width="12.26171875" bestFit="1" customWidth="1"/>
    <col min="21" max="21" width="13.68359375" bestFit="1" customWidth="1"/>
  </cols>
  <sheetData>
    <row r="1" spans="1:21" s="5" customFormat="1" x14ac:dyDescent="0.55000000000000004">
      <c r="A1" s="5" t="s">
        <v>386</v>
      </c>
      <c r="B1" s="5" t="s">
        <v>244</v>
      </c>
      <c r="C1" s="5" t="s">
        <v>272</v>
      </c>
      <c r="D1" s="5" t="s">
        <v>281</v>
      </c>
      <c r="E1" s="5" t="s">
        <v>246</v>
      </c>
      <c r="F1" s="5" t="s">
        <v>353</v>
      </c>
      <c r="G1" s="6" t="s">
        <v>65</v>
      </c>
      <c r="H1" s="6" t="s">
        <v>189</v>
      </c>
      <c r="I1" s="5" t="s">
        <v>287</v>
      </c>
      <c r="J1" s="5" t="s">
        <v>354</v>
      </c>
      <c r="K1" s="6" t="s">
        <v>69</v>
      </c>
      <c r="L1" s="6" t="s">
        <v>89</v>
      </c>
      <c r="M1" s="6" t="s">
        <v>90</v>
      </c>
      <c r="N1" s="6" t="s">
        <v>355</v>
      </c>
      <c r="O1" s="5" t="s">
        <v>340</v>
      </c>
      <c r="P1" s="5" t="s">
        <v>249</v>
      </c>
      <c r="Q1" s="5" t="s">
        <v>289</v>
      </c>
      <c r="R1" s="6" t="s">
        <v>92</v>
      </c>
      <c r="S1" s="6" t="s">
        <v>93</v>
      </c>
      <c r="T1" s="6" t="s">
        <v>94</v>
      </c>
      <c r="U1" s="5" t="s">
        <v>95</v>
      </c>
    </row>
    <row r="2" spans="1:21" x14ac:dyDescent="0.55000000000000004">
      <c r="A2" t="s">
        <v>387</v>
      </c>
      <c r="G2" t="s">
        <v>391</v>
      </c>
      <c r="K2" t="s">
        <v>388</v>
      </c>
      <c r="M2" t="s">
        <v>388</v>
      </c>
      <c r="U2" t="s">
        <v>389</v>
      </c>
    </row>
    <row r="3" spans="1:21" x14ac:dyDescent="0.55000000000000004">
      <c r="A3" t="s">
        <v>390</v>
      </c>
      <c r="G3" t="s">
        <v>392</v>
      </c>
      <c r="L3" t="s">
        <v>393</v>
      </c>
      <c r="R3" t="s">
        <v>389</v>
      </c>
    </row>
    <row r="4" spans="1:21" x14ac:dyDescent="0.55000000000000004">
      <c r="A4" t="s">
        <v>394</v>
      </c>
      <c r="K4" t="s">
        <v>389</v>
      </c>
      <c r="L4" t="s">
        <v>395</v>
      </c>
    </row>
    <row r="5" spans="1:21" x14ac:dyDescent="0.55000000000000004">
      <c r="A5" t="s">
        <v>396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checklist</vt:lpstr>
      <vt:lpstr>Profiled</vt:lpstr>
      <vt:lpstr>Workflows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bobw</cp:lastModifiedBy>
  <cp:lastPrinted>2018-04-19T23:42:39Z</cp:lastPrinted>
  <dcterms:created xsi:type="dcterms:W3CDTF">2017-10-15T23:24:48Z</dcterms:created>
  <dcterms:modified xsi:type="dcterms:W3CDTF">2019-06-22T01:00:15Z</dcterms:modified>
</cp:coreProperties>
</file>