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bookViews>
  <sheets>
    <sheet name="Current" sheetId="2" r:id="rId1"/>
    <sheet name="checklist" sheetId="3" r:id="rId2"/>
    <sheet name="Profiled" sheetId="4" r:id="rId3"/>
    <sheet name="Sheet2" sheetId="5" r:id="rId4"/>
    <sheet name="Sheet3" sheetId="6" r:id="rId5"/>
    <sheet name="Workflows" sheetId="7" r:id="rId6"/>
  </sheets>
  <definedNames>
    <definedName name="_xlnm._FilterDatabase" localSheetId="0" hidden="1">Current!$A$1:$O$139</definedName>
  </definedNames>
  <calcPr calcId="14562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 i="3"/>
  <c r="B112" i="6" l="1"/>
  <c r="B113" i="6"/>
  <c r="B114" i="6"/>
  <c r="B115"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 i="6" l="1"/>
  <c r="I4" i="2" l="1"/>
  <c r="I5" i="2"/>
  <c r="I6" i="2"/>
  <c r="I7" i="2"/>
  <c r="I11" i="2"/>
  <c r="I14" i="2"/>
  <c r="I25" i="2"/>
  <c r="I27" i="2"/>
  <c r="I36" i="2"/>
  <c r="I37" i="2"/>
  <c r="I47" i="2"/>
  <c r="I49" i="2"/>
  <c r="I50" i="2"/>
  <c r="I51" i="2"/>
  <c r="I52" i="2"/>
  <c r="I53" i="2"/>
  <c r="I61" i="2"/>
  <c r="I63" i="2"/>
  <c r="I64" i="2"/>
  <c r="I65" i="2"/>
  <c r="I66" i="2"/>
  <c r="I71" i="2"/>
  <c r="I73" i="2"/>
  <c r="I74" i="2"/>
  <c r="I78" i="2"/>
  <c r="I80" i="2"/>
  <c r="I82" i="2"/>
  <c r="I85" i="2"/>
  <c r="I83" i="2"/>
  <c r="I93" i="2"/>
  <c r="I95" i="2"/>
  <c r="I97" i="2"/>
  <c r="I98" i="2"/>
  <c r="I99" i="2"/>
  <c r="I100" i="2"/>
  <c r="I102" i="2"/>
  <c r="I103" i="2"/>
  <c r="I104" i="2"/>
  <c r="I105" i="2"/>
  <c r="I109" i="2"/>
  <c r="I122" i="2"/>
  <c r="I125" i="2"/>
  <c r="I127" i="2"/>
  <c r="I128" i="2"/>
  <c r="I129" i="2"/>
  <c r="I130" i="2"/>
  <c r="I132" i="2"/>
  <c r="I134" i="2"/>
  <c r="I136" i="2"/>
  <c r="I70" i="2"/>
  <c r="I3" i="2"/>
</calcChain>
</file>

<file path=xl/sharedStrings.xml><?xml version="1.0" encoding="utf-8"?>
<sst xmlns="http://schemas.openxmlformats.org/spreadsheetml/2006/main" count="1334" uniqueCount="403">
  <si>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</si>
  <si>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</si>
  <si>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</si>
  <si>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</si>
  <si>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</si>
  <si>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</si>
  <si>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</si>
  <si>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</si>
  <si>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</si>
  <si>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</si>
  <si>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</si>
  <si>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</si>
  <si>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</si>
  <si>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</si>
  <si>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</si>
  <si>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</si>
  <si>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</si>
  <si>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</si>
  <si>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</si>
  <si>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</si>
  <si>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</si>
  <si>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</si>
  <si>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</si>
  <si>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</si>
  <si>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</si>
  <si>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</si>
  <si>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</si>
  <si>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</si>
  <si>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</si>
  <si>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</si>
  <si>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</si>
  <si>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</si>
  <si>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</si>
  <si>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</si>
  <si>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</si>
  <si>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</si>
  <si>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</si>
  <si>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</si>
  <si>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</si>
  <si>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</si>
  <si>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</si>
  <si>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</si>
  <si>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</si>
  <si>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</si>
  <si>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</si>
  <si>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</si>
  <si>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</si>
  <si>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</si>
  <si>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</si>
  <si>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</si>
  <si>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</si>
  <si>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</si>
  <si>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</si>
  <si>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</si>
  <si>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</si>
  <si>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</si>
  <si>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</si>
  <si>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</si>
  <si>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</si>
  <si>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</si>
  <si>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</si>
  <si>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</si>
  <si>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</si>
  <si>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</si>
  <si>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</si>
  <si>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</si>
  <si>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</si>
  <si>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</si>
  <si>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</si>
  <si>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</si>
  <si>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</si>
  <si>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</si>
  <si>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</si>
  <si>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</si>
  <si>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</si>
  <si>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</si>
  <si>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</si>
  <si>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</si>
  <si>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</si>
  <si>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</si>
  <si>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</si>
  <si>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</si>
  <si>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</si>
  <si>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</si>
  <si>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</si>
  <si>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</si>
  <si>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</si>
  <si>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</si>
  <si>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</si>
  <si>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</si>
  <si>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</si>
  <si>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</si>
  <si>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</si>
  <si>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</si>
  <si>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</si>
  <si>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</si>
  <si>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</si>
  <si>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</si>
  <si>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</si>
  <si>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</si>
  <si>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</si>
  <si>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</si>
  <si>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</si>
  <si>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</si>
  <si>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</si>
  <si>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</si>
  <si>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</si>
  <si>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</si>
  <si>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</si>
  <si>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</si>
  <si>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</si>
  <si>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</si>
  <si>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</si>
  <si>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</si>
  <si>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</si>
  <si>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</si>
  <si>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</si>
  <si>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</si>
  <si>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</si>
  <si>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</si>
  <si>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</si>
  <si>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</si>
  <si>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</si>
  <si>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</si>
  <si>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</si>
  <si>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</si>
  <si>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</si>
  <si>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</si>
  <si>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</si>
  <si>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</si>
  <si>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</si>
  <si>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</si>
  <si>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</si>
  <si>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</si>
  <si>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</si>
  <si>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</si>
  <si>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</si>
  <si>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</si>
  <si>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</si>
  <si>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</si>
  <si>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</si>
  <si>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</si>
  <si>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</si>
  <si>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</si>
  <si>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</si>
  <si>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</si>
  <si>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</si>
  <si>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</si>
  <si>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</si>
  <si>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</si>
  <si>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</si>
  <si>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</si>
  <si>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</si>
  <si>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</si>
  <si>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</si>
  <si>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</si>
  <si>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</si>
  <si>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</si>
  <si>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</si>
  <si>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</si>
  <si>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</si>
  <si>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</si>
  <si>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</si>
  <si>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</si>
  <si>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</si>
  <si>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</si>
  <si>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</si>
  <si>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</si>
  <si>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</si>
  <si>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</si>
  <si>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</si>
  <si>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</si>
  <si>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</si>
  <si>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</si>
  <si>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</si>
  <si>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</si>
  <si>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</si>
  <si>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</si>
  <si>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</si>
  <si>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</si>
  <si>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</si>
  <si>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</si>
  <si>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</si>
  <si>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</si>
  <si>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</si>
  <si>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</si>
  <si>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</si>
  <si>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</si>
  <si>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</si>
  <si>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</si>
  <si>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</si>
  <si>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</si>
  <si>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</si>
  <si>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</si>
  <si>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</si>
  <si>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</si>
  <si>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</si>
  <si>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</si>
  <si>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</si>
  <si>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</si>
  <si>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</si>
  <si>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</si>
  <si>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</si>
  <si>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</si>
  <si>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</si>
  <si>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</si>
  <si>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</si>
  <si>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</si>
  <si>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</si>
  <si>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</si>
  <si>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</si>
  <si>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</si>
  <si>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</si>
  <si>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</si>
  <si>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</si>
  <si>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</si>
  <si>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</si>
  <si>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</si>
  <si>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</si>
  <si>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</si>
  <si>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</si>
  <si>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</si>
  <si>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</si>
  <si>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</si>
  <si>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</si>
  <si>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</si>
  <si>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</si>
  <si>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</si>
  <si>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</si>
  <si>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</si>
  <si>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</si>
  <si>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</si>
  <si>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</si>
  <si>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</si>
  <si>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</si>
  <si>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</si>
  <si>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</si>
  <si>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</si>
  <si>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</si>
  <si>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</si>
  <si>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</si>
  <si>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</si>
  <si>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</si>
  <si>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</si>
  <si>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</si>
  <si>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</si>
  <si>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</si>
  <si>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</si>
  <si>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</si>
  <si>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</si>
  <si>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</si>
  <si>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</si>
  <si>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</si>
  <si>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</si>
  <si>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</si>
  <si>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</si>
  <si>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</si>
  <si>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</si>
  <si>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</si>
  <si>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</si>
  <si>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</si>
  <si>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</si>
  <si>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</si>
  <si>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</si>
  <si>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</si>
  <si>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</si>
  <si>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</si>
  <si>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</si>
  <si>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</si>
  <si>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</si>
  <si>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</si>
  <si>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</si>
  <si>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</si>
  <si>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</si>
  <si>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</si>
  <si>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</si>
  <si>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</si>
  <si>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</si>
  <si>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</si>
  <si>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</si>
  <si>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OK</t>
  </si>
  <si>
    <t>Fixed</t>
  </si>
  <si>
    <t>addComment.php</t>
  </si>
  <si>
    <t>adminShowComments.php</t>
  </si>
  <si>
    <t>adminShowCommentsText.php</t>
  </si>
  <si>
    <t>assets</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</si>
  <si>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</si>
  <si>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</si>
  <si>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</si>
  <si>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</si>
  <si>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</si>
  <si>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</si>
  <si>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</si>
  <si>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</si>
  <si>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</si>
  <si>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</si>
  <si>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</si>
  <si>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</si>
  <si>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</si>
  <si>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</si>
  <si>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</si>
  <si>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</si>
  <si>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</si>
  <si>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</si>
  <si>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</si>
  <si>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</si>
  <si>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</si>
  <si>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</si>
  <si>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</si>
  <si>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</si>
  <si>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</si>
  <si>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</si>
  <si>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</si>
  <si>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</si>
  <si>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</si>
  <si>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</si>
  <si>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</si>
  <si>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</si>
  <si>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</si>
  <si>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</si>
  <si>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</si>
  <si>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</si>
  <si>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</si>
  <si>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</si>
  <si>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</si>
  <si>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</si>
  <si>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</si>
  <si>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</si>
  <si>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</si>
  <si>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</si>
  <si>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</si>
  <si>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</si>
  <si>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</si>
  <si>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</si>
  <si>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</si>
  <si>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</si>
  <si>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</si>
  <si>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</si>
  <si>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</si>
  <si>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</si>
  <si>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</si>
  <si>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</si>
  <si>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</si>
  <si>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</si>
  <si>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</si>
  <si>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</si>
  <si>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</si>
  <si>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</si>
  <si>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</si>
  <si>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</si>
  <si>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</si>
  <si>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</si>
  <si>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</si>
  <si>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</si>
  <si>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</si>
  <si>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</si>
  <si>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</si>
  <si>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</si>
  <si>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</si>
  <si>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</si>
  <si>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</si>
  <si>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</si>
  <si>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</si>
  <si>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</si>
  <si>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</si>
  <si>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</si>
  <si>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</si>
  <si>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</si>
  <si>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</si>
  <si>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</si>
  <si>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</si>
  <si>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</si>
  <si>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</si>
  <si>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</si>
  <si>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</si>
  <si>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</si>
  <si>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</si>
  <si>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</si>
  <si>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</si>
  <si>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</si>
  <si>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textmsg._delete.php</t>
  </si>
  <si>
    <t>textmsg_get.php</t>
  </si>
  <si>
    <t>textmag_patch.php</t>
  </si>
  <si>
    <t>textmsg_post.php</t>
  </si>
  <si>
    <t>NOT USED</t>
  </si>
  <si>
    <t>pass</t>
  </si>
  <si>
    <t>uihelp</t>
  </si>
  <si>
    <t>favicon.ico</t>
  </si>
  <si>
    <t>FavIcon file</t>
  </si>
  <si>
    <t>reports</t>
  </si>
  <si>
    <t>support</t>
  </si>
  <si>
    <t>reports\uitext</t>
  </si>
  <si>
    <t>Workflow\screen</t>
  </si>
  <si>
    <t>AdmitPatient</t>
  </si>
  <si>
    <t>Step</t>
  </si>
  <si>
    <t>Step/End</t>
  </si>
  <si>
    <t>DischargePatient</t>
  </si>
  <si>
    <t>Start (searchbox)</t>
  </si>
  <si>
    <t>Start (listLink)</t>
  </si>
  <si>
    <t>Start (status link)</t>
  </si>
  <si>
    <t>EditPatient</t>
  </si>
  <si>
    <t>Start (edit link)</t>
  </si>
  <si>
    <t>Add Patient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</si>
</sst>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39"/>
  <sheetViews>
    <sheetView tabSelected="1" workbookViewId="0">
      <selection activeCell="B25" sqref="B25"/>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354</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hidden="1" x14ac:dyDescent="0.25">
      <c r="A2" s="4" t="s">
        <v>386</v>
      </c>
      <c r="B2" t="s">
        <v>282</v>
      </c>
      <c r="C2" t="s">
        <v>30</v>
      </c>
      <c r="D2"/>
      <c r="E2"/>
      <c r="F2" t="s">
        <v>294</v>
      </c>
      <c r="G2" s="1" t="s">
        <v>219</v>
      </c>
      <c r="H2"/>
      <c r="I2"/>
      <c r="J2"/>
      <c r="K2"/>
      <c r="L2"/>
      <c r="M2"/>
      <c r="N2"/>
      <c r="O2"/>
    </row>
    <row r="3" spans="1:15" s="1" customFormat="1" ht="30" hidden="1" x14ac:dyDescent="0.25">
      <c r="A3" s="4" t="s">
        <v>386</v>
      </c>
      <c r="B3" s="1" t="s">
        <v>0</v>
      </c>
      <c r="C3" s="1" t="s">
        <v>30</v>
      </c>
      <c r="E3" s="1" t="s">
        <v>241</v>
      </c>
      <c r="F3" s="1" t="s">
        <v>32</v>
      </c>
      <c r="G3" s="1" t="s">
        <v>221</v>
      </c>
      <c r="I3" s="1" t="str">
        <f>VLOOKUP(B3,Profiled!A$1:A$98,1,FALSE)</f>
        <v>addPatient.php</v>
      </c>
      <c r="N3" s="2" t="s">
        <v>172</v>
      </c>
      <c r="O3" s="2" t="s">
        <v>173</v>
      </c>
    </row>
    <row r="4" spans="1:15" s="1" customFormat="1" ht="90" hidden="1" x14ac:dyDescent="0.25">
      <c r="A4" s="4" t="s">
        <v>384</v>
      </c>
      <c r="B4" s="1" t="s">
        <v>1</v>
      </c>
      <c r="C4" s="1" t="s">
        <v>30</v>
      </c>
      <c r="E4" s="1" t="s">
        <v>241</v>
      </c>
      <c r="F4" s="1" t="s">
        <v>33</v>
      </c>
      <c r="G4" s="1" t="s">
        <v>221</v>
      </c>
      <c r="I4" s="1" t="str">
        <f>VLOOKUP(B4,Profiled!A$1:A$98,1,FALSE)</f>
        <v>addPatientImage.php</v>
      </c>
      <c r="N4" s="2" t="s">
        <v>174</v>
      </c>
      <c r="O4" s="2" t="s">
        <v>175</v>
      </c>
    </row>
    <row r="5" spans="1:15" hidden="1" x14ac:dyDescent="0.25">
      <c r="A5" s="4" t="s">
        <v>386</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hidden="1" x14ac:dyDescent="0.25">
      <c r="A6" s="4" t="s">
        <v>386</v>
      </c>
      <c r="B6" t="s">
        <v>243</v>
      </c>
      <c r="C6" s="1" t="s">
        <v>30</v>
      </c>
      <c r="D6" s="1"/>
      <c r="E6" s="1" t="s">
        <v>241</v>
      </c>
      <c r="F6" s="1" t="s">
        <v>255</v>
      </c>
      <c r="G6" s="1" t="s">
        <v>221</v>
      </c>
      <c r="H6" s="1"/>
      <c r="I6" s="1" t="str">
        <f>VLOOKUP(B6,Profiled!A$1:A$98,1,FALSE)</f>
        <v>addStaff.php</v>
      </c>
      <c r="J6" s="1"/>
      <c r="K6" s="1"/>
      <c r="L6" s="1"/>
      <c r="M6" s="1"/>
      <c r="N6" s="1"/>
      <c r="O6" s="1"/>
    </row>
    <row r="7" spans="1:15" x14ac:dyDescent="0.25">
      <c r="A7" s="4" t="s">
        <v>355</v>
      </c>
      <c r="B7" t="s">
        <v>244</v>
      </c>
      <c r="C7" s="1" t="s">
        <v>31</v>
      </c>
      <c r="D7" s="1"/>
      <c r="E7" s="1" t="s">
        <v>240</v>
      </c>
      <c r="F7" s="1" t="s">
        <v>257</v>
      </c>
      <c r="G7" s="1" t="s">
        <v>221</v>
      </c>
      <c r="H7" s="1"/>
      <c r="I7" s="1" t="str">
        <f>VLOOKUP(B7,Profiled!A$1:A$98,1,FALSE)</f>
        <v>adminHome.php</v>
      </c>
      <c r="J7" s="1"/>
      <c r="K7" s="1"/>
      <c r="L7" s="1"/>
      <c r="M7" s="1"/>
      <c r="N7" s="1"/>
      <c r="O7" s="1"/>
    </row>
    <row r="8" spans="1:15" s="1" customFormat="1" hidden="1" x14ac:dyDescent="0.25">
      <c r="A8" s="4" t="s">
        <v>359</v>
      </c>
      <c r="B8" t="s">
        <v>245</v>
      </c>
      <c r="C8" t="s">
        <v>67</v>
      </c>
      <c r="D8"/>
      <c r="E8" s="1" t="s">
        <v>242</v>
      </c>
      <c r="F8" t="s">
        <v>256</v>
      </c>
      <c r="G8" s="1" t="s">
        <v>222</v>
      </c>
      <c r="H8"/>
      <c r="I8" s="1" t="s">
        <v>271</v>
      </c>
      <c r="J8"/>
      <c r="K8"/>
      <c r="L8"/>
      <c r="M8"/>
      <c r="N8"/>
      <c r="O8"/>
    </row>
    <row r="9" spans="1:15" x14ac:dyDescent="0.25">
      <c r="B9" t="s">
        <v>272</v>
      </c>
      <c r="C9" t="s">
        <v>31</v>
      </c>
      <c r="D9" s="1"/>
      <c r="E9" s="1" t="s">
        <v>240</v>
      </c>
      <c r="F9" t="s">
        <v>276</v>
      </c>
      <c r="G9" s="1" t="s">
        <v>231</v>
      </c>
    </row>
    <row r="10" spans="1:15" hidden="1" x14ac:dyDescent="0.25">
      <c r="B10" t="s">
        <v>273</v>
      </c>
      <c r="C10" t="s">
        <v>67</v>
      </c>
      <c r="E10" t="s">
        <v>242</v>
      </c>
      <c r="F10" t="s">
        <v>277</v>
      </c>
      <c r="G10" s="1" t="s">
        <v>222</v>
      </c>
    </row>
    <row r="11" spans="1:15" hidden="1" x14ac:dyDescent="0.25">
      <c r="A11" s="4" t="s">
        <v>384</v>
      </c>
      <c r="B11" t="s">
        <v>62</v>
      </c>
      <c r="C11" t="s">
        <v>59</v>
      </c>
      <c r="F11" t="s">
        <v>63</v>
      </c>
      <c r="G11" s="1" t="s">
        <v>231</v>
      </c>
      <c r="H11" t="s">
        <v>171</v>
      </c>
      <c r="I11" s="1" t="e">
        <f>VLOOKUP(B11,Profiled!A$1:A$98,1,FALSE)</f>
        <v>#N/A</v>
      </c>
    </row>
    <row r="12" spans="1:15" x14ac:dyDescent="0.25">
      <c r="B12" t="s">
        <v>283</v>
      </c>
      <c r="C12" t="s">
        <v>31</v>
      </c>
      <c r="D12" s="1"/>
      <c r="E12" s="1" t="s">
        <v>240</v>
      </c>
      <c r="F12" t="s">
        <v>295</v>
      </c>
      <c r="G12" s="1" t="s">
        <v>231</v>
      </c>
    </row>
    <row r="13" spans="1:15" s="1" customFormat="1" hidden="1" x14ac:dyDescent="0.25">
      <c r="A13" s="4"/>
      <c r="B13" t="s">
        <v>284</v>
      </c>
      <c r="C13" t="s">
        <v>67</v>
      </c>
      <c r="D13"/>
      <c r="E13" t="s">
        <v>242</v>
      </c>
      <c r="F13" t="s">
        <v>296</v>
      </c>
      <c r="G13" s="1" t="s">
        <v>222</v>
      </c>
      <c r="H13"/>
      <c r="I13"/>
      <c r="J13"/>
      <c r="K13"/>
      <c r="L13"/>
      <c r="M13"/>
      <c r="N13"/>
      <c r="O13"/>
    </row>
    <row r="14" spans="1:15" x14ac:dyDescent="0.25">
      <c r="B14" t="s">
        <v>246</v>
      </c>
      <c r="C14" t="s">
        <v>31</v>
      </c>
      <c r="D14" s="1"/>
      <c r="E14" s="1" t="s">
        <v>240</v>
      </c>
      <c r="F14" t="s">
        <v>258</v>
      </c>
      <c r="G14" s="1" t="s">
        <v>221</v>
      </c>
      <c r="I14" s="1" t="str">
        <f>VLOOKUP(B14,Profiled!A$1:A$98,1,FALSE)</f>
        <v>adminShowUsers.php</v>
      </c>
    </row>
    <row r="15" spans="1:15" hidden="1" x14ac:dyDescent="0.25">
      <c r="B15" t="s">
        <v>247</v>
      </c>
      <c r="C15" t="s">
        <v>67</v>
      </c>
      <c r="E15" s="1" t="s">
        <v>242</v>
      </c>
      <c r="F15" t="s">
        <v>259</v>
      </c>
      <c r="G15" s="1" t="s">
        <v>222</v>
      </c>
      <c r="I15" s="1" t="s">
        <v>271</v>
      </c>
    </row>
    <row r="16" spans="1:15" hidden="1" x14ac:dyDescent="0.25">
      <c r="A16" s="4" t="s">
        <v>370</v>
      </c>
      <c r="B16" t="s">
        <v>3</v>
      </c>
      <c r="C16" t="s">
        <v>97</v>
      </c>
      <c r="E16" t="s">
        <v>242</v>
      </c>
      <c r="F16" t="s">
        <v>109</v>
      </c>
      <c r="G16" t="s">
        <v>222</v>
      </c>
      <c r="I16" s="1" t="s">
        <v>271</v>
      </c>
      <c r="N16" t="s">
        <v>187</v>
      </c>
    </row>
    <row r="17" spans="1:15" x14ac:dyDescent="0.25">
      <c r="A17" s="4" t="s">
        <v>355</v>
      </c>
      <c r="B17" t="s">
        <v>356</v>
      </c>
      <c r="C17" t="s">
        <v>31</v>
      </c>
      <c r="G17" s="1" t="s">
        <v>222</v>
      </c>
      <c r="I17" s="1"/>
    </row>
    <row r="18" spans="1:15" hidden="1" x14ac:dyDescent="0.25">
      <c r="A18" s="4" t="s">
        <v>359</v>
      </c>
      <c r="B18" t="s">
        <v>274</v>
      </c>
      <c r="C18" t="s">
        <v>67</v>
      </c>
      <c r="E18" s="1" t="s">
        <v>242</v>
      </c>
      <c r="F18" t="s">
        <v>278</v>
      </c>
      <c r="G18" s="1" t="s">
        <v>222</v>
      </c>
    </row>
    <row r="19" spans="1:15" hidden="1" x14ac:dyDescent="0.25">
      <c r="A19" s="4" t="s">
        <v>384</v>
      </c>
      <c r="B19" t="s">
        <v>331</v>
      </c>
      <c r="C19" t="s">
        <v>31</v>
      </c>
      <c r="D19" s="1"/>
      <c r="E19" s="1" t="s">
        <v>240</v>
      </c>
      <c r="F19" t="s">
        <v>337</v>
      </c>
      <c r="G19" s="1" t="s">
        <v>221</v>
      </c>
    </row>
    <row r="20" spans="1:15" hidden="1" x14ac:dyDescent="0.25">
      <c r="A20" s="4" t="s">
        <v>384</v>
      </c>
      <c r="B20" t="s">
        <v>332</v>
      </c>
      <c r="C20" t="s">
        <v>67</v>
      </c>
      <c r="E20" t="s">
        <v>242</v>
      </c>
      <c r="G20" s="1" t="s">
        <v>222</v>
      </c>
    </row>
    <row r="21" spans="1:15" hidden="1" x14ac:dyDescent="0.25">
      <c r="A21" s="4" t="s">
        <v>384</v>
      </c>
      <c r="B21" t="s">
        <v>333</v>
      </c>
      <c r="C21" t="s">
        <v>31</v>
      </c>
      <c r="D21" s="1"/>
      <c r="E21" s="1" t="s">
        <v>240</v>
      </c>
      <c r="F21" t="s">
        <v>338</v>
      </c>
      <c r="G21" s="1" t="s">
        <v>221</v>
      </c>
    </row>
    <row r="22" spans="1:15" hidden="1" x14ac:dyDescent="0.25">
      <c r="A22" s="4" t="s">
        <v>370</v>
      </c>
      <c r="B22" s="1" t="s">
        <v>372</v>
      </c>
      <c r="C22" s="1" t="s">
        <v>29</v>
      </c>
      <c r="D22" s="1"/>
      <c r="E22" s="1"/>
      <c r="F22" s="1"/>
      <c r="G22" s="1"/>
      <c r="H22" s="1"/>
      <c r="I22" s="1"/>
      <c r="J22" s="1"/>
      <c r="K22" s="1"/>
      <c r="L22" s="1"/>
      <c r="M22" s="1"/>
      <c r="N22" s="2"/>
      <c r="O22" s="2"/>
    </row>
    <row r="23" spans="1:15" hidden="1" x14ac:dyDescent="0.25">
      <c r="A23" s="4" t="s">
        <v>370</v>
      </c>
      <c r="B23" s="1" t="s">
        <v>371</v>
      </c>
      <c r="C23" s="1" t="s">
        <v>29</v>
      </c>
      <c r="D23" s="1"/>
      <c r="E23" s="1"/>
      <c r="F23" s="1"/>
      <c r="G23" s="1"/>
      <c r="H23" s="1"/>
      <c r="I23" s="1"/>
      <c r="J23" s="1"/>
      <c r="K23" s="1"/>
      <c r="L23" s="1"/>
      <c r="M23" s="1"/>
      <c r="N23" s="2"/>
      <c r="O23" s="2"/>
    </row>
    <row r="24" spans="1:15" hidden="1" x14ac:dyDescent="0.25">
      <c r="A24" s="4" t="s">
        <v>370</v>
      </c>
      <c r="B24" s="1" t="s">
        <v>373</v>
      </c>
      <c r="C24" s="1" t="s">
        <v>29</v>
      </c>
      <c r="D24" s="1"/>
      <c r="E24" s="1"/>
      <c r="F24" s="1"/>
      <c r="G24" s="1"/>
      <c r="H24" s="1"/>
      <c r="I24" s="1"/>
      <c r="J24" s="1"/>
      <c r="K24" s="1"/>
      <c r="L24" s="1"/>
      <c r="M24" s="1"/>
      <c r="N24" s="2"/>
      <c r="O24" s="2"/>
    </row>
    <row r="25" spans="1:15" ht="75" x14ac:dyDescent="0.25">
      <c r="A25" s="4" t="s">
        <v>355</v>
      </c>
      <c r="B25" s="1" t="s">
        <v>65</v>
      </c>
      <c r="C25" s="1" t="s">
        <v>31</v>
      </c>
      <c r="D25" s="1"/>
      <c r="E25" s="1" t="s">
        <v>240</v>
      </c>
      <c r="F25" s="1" t="s">
        <v>60</v>
      </c>
      <c r="G25" s="1" t="s">
        <v>219</v>
      </c>
      <c r="H25" s="1" t="s">
        <v>217</v>
      </c>
      <c r="I25" s="1" t="str">
        <f>VLOOKUP(B25,Profiled!A$1:A$98,1,FALSE)</f>
        <v>clinicDash.php</v>
      </c>
      <c r="J25" s="1"/>
      <c r="K25" s="1" t="s">
        <v>229</v>
      </c>
      <c r="L25" s="1" t="s">
        <v>229</v>
      </c>
      <c r="M25" s="1" t="s">
        <v>229</v>
      </c>
      <c r="N25" s="2" t="s">
        <v>128</v>
      </c>
      <c r="O25" s="2" t="s">
        <v>129</v>
      </c>
    </row>
    <row r="26" spans="1:15" hidden="1" x14ac:dyDescent="0.25">
      <c r="A26" s="4" t="s">
        <v>359</v>
      </c>
      <c r="B26" t="s">
        <v>66</v>
      </c>
      <c r="C26" t="s">
        <v>67</v>
      </c>
      <c r="E26" t="s">
        <v>242</v>
      </c>
      <c r="F26" t="s">
        <v>68</v>
      </c>
      <c r="G26" s="1" t="s">
        <v>222</v>
      </c>
      <c r="I26" s="1" t="s">
        <v>271</v>
      </c>
      <c r="N26" t="s">
        <v>156</v>
      </c>
      <c r="O26" t="s">
        <v>157</v>
      </c>
    </row>
    <row r="27" spans="1:15" ht="45" x14ac:dyDescent="0.25">
      <c r="A27" s="4" t="s">
        <v>355</v>
      </c>
      <c r="B27" s="1" t="s">
        <v>189</v>
      </c>
      <c r="C27" s="1" t="s">
        <v>31</v>
      </c>
      <c r="D27" s="1"/>
      <c r="E27" s="1" t="s">
        <v>239</v>
      </c>
      <c r="F27" s="1" t="s">
        <v>200</v>
      </c>
      <c r="G27" s="1" t="s">
        <v>224</v>
      </c>
      <c r="H27" s="1" t="s">
        <v>222</v>
      </c>
      <c r="I27" s="1" t="e">
        <f>VLOOKUP(B27,Profiled!A$1:A$98,1,FALSE)</f>
        <v>#N/A</v>
      </c>
      <c r="J27" s="1" t="s">
        <v>222</v>
      </c>
      <c r="K27" s="1" t="s">
        <v>222</v>
      </c>
      <c r="L27" s="1" t="s">
        <v>222</v>
      </c>
      <c r="M27" s="1" t="s">
        <v>222</v>
      </c>
      <c r="N27" s="2" t="s">
        <v>201</v>
      </c>
      <c r="O27" s="2" t="s">
        <v>202</v>
      </c>
    </row>
    <row r="28" spans="1:15" hidden="1" x14ac:dyDescent="0.25">
      <c r="A28" s="4" t="s">
        <v>359</v>
      </c>
      <c r="B28" s="1" t="s">
        <v>190</v>
      </c>
      <c r="C28" s="1" t="s">
        <v>67</v>
      </c>
      <c r="D28" s="1"/>
      <c r="E28" t="s">
        <v>242</v>
      </c>
      <c r="F28" s="1" t="s">
        <v>236</v>
      </c>
      <c r="G28" s="1" t="s">
        <v>222</v>
      </c>
      <c r="H28" s="1"/>
      <c r="I28" s="1" t="s">
        <v>271</v>
      </c>
      <c r="J28" s="1"/>
      <c r="K28" s="1"/>
      <c r="L28" s="1"/>
      <c r="M28" s="1"/>
      <c r="N28" s="1" t="s">
        <v>203</v>
      </c>
      <c r="O28" t="s">
        <v>157</v>
      </c>
    </row>
    <row r="29" spans="1:15" hidden="1" x14ac:dyDescent="0.25">
      <c r="A29" s="4" t="s">
        <v>355</v>
      </c>
      <c r="B29" t="s">
        <v>307</v>
      </c>
      <c r="C29" t="s">
        <v>97</v>
      </c>
      <c r="E29" s="1" t="s">
        <v>240</v>
      </c>
      <c r="F29" t="s">
        <v>310</v>
      </c>
      <c r="G29" s="1" t="s">
        <v>222</v>
      </c>
      <c r="N29" t="s">
        <v>314</v>
      </c>
      <c r="O29" t="s">
        <v>315</v>
      </c>
    </row>
    <row r="30" spans="1:15" hidden="1" x14ac:dyDescent="0.25">
      <c r="A30" s="4" t="s">
        <v>370</v>
      </c>
      <c r="B30" t="s">
        <v>286</v>
      </c>
      <c r="C30" t="s">
        <v>29</v>
      </c>
      <c r="E30" t="s">
        <v>241</v>
      </c>
      <c r="F30" t="s">
        <v>297</v>
      </c>
      <c r="G30" s="1" t="s">
        <v>222</v>
      </c>
    </row>
    <row r="31" spans="1:15" hidden="1" x14ac:dyDescent="0.25">
      <c r="A31" s="4" t="s">
        <v>370</v>
      </c>
      <c r="B31" t="s">
        <v>287</v>
      </c>
      <c r="C31" t="s">
        <v>29</v>
      </c>
      <c r="E31" t="s">
        <v>242</v>
      </c>
      <c r="F31" t="s">
        <v>298</v>
      </c>
      <c r="G31" s="1" t="s">
        <v>222</v>
      </c>
    </row>
    <row r="32" spans="1:15" s="1" customFormat="1" hidden="1" x14ac:dyDescent="0.25">
      <c r="A32" s="4" t="s">
        <v>370</v>
      </c>
      <c r="B32" t="s">
        <v>288</v>
      </c>
      <c r="C32" t="s">
        <v>29</v>
      </c>
      <c r="D32"/>
      <c r="E32" t="s">
        <v>242</v>
      </c>
      <c r="F32" t="s">
        <v>299</v>
      </c>
      <c r="G32" s="1" t="s">
        <v>222</v>
      </c>
      <c r="H32"/>
      <c r="I32"/>
      <c r="J32"/>
      <c r="K32"/>
      <c r="L32"/>
      <c r="M32"/>
      <c r="N32"/>
      <c r="O32"/>
    </row>
    <row r="33" spans="1:15" hidden="1" x14ac:dyDescent="0.25">
      <c r="A33" s="4" t="s">
        <v>370</v>
      </c>
      <c r="B33" t="s">
        <v>289</v>
      </c>
      <c r="C33" t="s">
        <v>29</v>
      </c>
      <c r="E33" t="s">
        <v>242</v>
      </c>
      <c r="F33" t="s">
        <v>300</v>
      </c>
      <c r="G33" s="1" t="s">
        <v>222</v>
      </c>
    </row>
    <row r="34" spans="1:15" s="1" customFormat="1" hidden="1" x14ac:dyDescent="0.25">
      <c r="A34" s="4" t="s">
        <v>385</v>
      </c>
      <c r="B34" t="s">
        <v>5</v>
      </c>
      <c r="C34" t="s">
        <v>97</v>
      </c>
      <c r="D34"/>
      <c r="E34" t="s">
        <v>239</v>
      </c>
      <c r="F34" t="s">
        <v>36</v>
      </c>
      <c r="G34" t="s">
        <v>222</v>
      </c>
      <c r="H34"/>
      <c r="I34" s="1" t="s">
        <v>271</v>
      </c>
      <c r="J34"/>
      <c r="K34"/>
      <c r="L34"/>
      <c r="M34"/>
      <c r="N34" t="s">
        <v>182</v>
      </c>
      <c r="O34"/>
    </row>
    <row r="35" spans="1:15" s="1" customFormat="1" hidden="1" x14ac:dyDescent="0.25">
      <c r="A35" s="4" t="s">
        <v>363</v>
      </c>
      <c r="B35" t="s">
        <v>362</v>
      </c>
      <c r="C35" t="s">
        <v>97</v>
      </c>
      <c r="D35"/>
      <c r="E35" t="s">
        <v>242</v>
      </c>
      <c r="F35" t="s">
        <v>37</v>
      </c>
      <c r="G35" t="s">
        <v>222</v>
      </c>
      <c r="H35"/>
      <c r="I35" s="1" t="s">
        <v>271</v>
      </c>
      <c r="J35"/>
      <c r="K35"/>
      <c r="L35"/>
      <c r="M35"/>
      <c r="N35" t="s">
        <v>182</v>
      </c>
      <c r="O35"/>
    </row>
    <row r="36" spans="1:15" ht="60" hidden="1" x14ac:dyDescent="0.25">
      <c r="A36" s="4" t="s">
        <v>384</v>
      </c>
      <c r="B36" s="1" t="s">
        <v>119</v>
      </c>
      <c r="C36" s="1" t="s">
        <v>30</v>
      </c>
      <c r="D36" s="1"/>
      <c r="E36" s="1" t="s">
        <v>241</v>
      </c>
      <c r="F36" s="1" t="s">
        <v>123</v>
      </c>
      <c r="G36" s="1" t="s">
        <v>221</v>
      </c>
      <c r="H36" s="1"/>
      <c r="I36" s="1" t="e">
        <f>VLOOKUP(B36,Profiled!A$1:A$98,1,FALSE)</f>
        <v>#N/A</v>
      </c>
      <c r="J36" s="1"/>
      <c r="K36" s="1"/>
      <c r="L36" s="1"/>
      <c r="M36" s="1"/>
      <c r="N36" s="2" t="s">
        <v>180</v>
      </c>
      <c r="O36" s="2" t="s">
        <v>181</v>
      </c>
    </row>
    <row r="37" spans="1:15" s="1" customFormat="1" hidden="1" x14ac:dyDescent="0.25">
      <c r="A37" s="4" t="s">
        <v>386</v>
      </c>
      <c r="B37" t="s">
        <v>191</v>
      </c>
      <c r="C37" s="1" t="s">
        <v>30</v>
      </c>
      <c r="E37" s="1" t="s">
        <v>241</v>
      </c>
      <c r="F37" s="1" t="s">
        <v>204</v>
      </c>
      <c r="G37" s="1" t="s">
        <v>219</v>
      </c>
      <c r="I37" s="1" t="str">
        <f>VLOOKUP(B37,Profiled!A$1:A$98,1,FALSE)</f>
        <v>endUiSession.php</v>
      </c>
      <c r="N37" s="1" t="s">
        <v>205</v>
      </c>
      <c r="O37" s="1" t="s">
        <v>206</v>
      </c>
    </row>
    <row r="38" spans="1:15" s="1" customFormat="1" x14ac:dyDescent="0.25">
      <c r="A38" s="4" t="s">
        <v>355</v>
      </c>
      <c r="B38" s="1" t="s">
        <v>387</v>
      </c>
      <c r="C38" s="1" t="s">
        <v>31</v>
      </c>
      <c r="D38"/>
      <c r="E38"/>
      <c r="F38" s="1" t="s">
        <v>388</v>
      </c>
      <c r="G38" s="1" t="s">
        <v>222</v>
      </c>
      <c r="H38"/>
      <c r="I38"/>
      <c r="J38"/>
      <c r="K38"/>
      <c r="L38"/>
      <c r="M38"/>
      <c r="N38"/>
      <c r="O38"/>
    </row>
    <row r="39" spans="1:15" hidden="1" x14ac:dyDescent="0.25">
      <c r="A39" s="4" t="s">
        <v>363</v>
      </c>
      <c r="B39" t="s">
        <v>275</v>
      </c>
      <c r="C39" t="s">
        <v>223</v>
      </c>
      <c r="E39" t="s">
        <v>242</v>
      </c>
      <c r="F39" t="s">
        <v>279</v>
      </c>
      <c r="G39" s="1" t="s">
        <v>222</v>
      </c>
    </row>
    <row r="40" spans="1:15" s="1" customFormat="1" x14ac:dyDescent="0.25">
      <c r="A40" s="4" t="s">
        <v>355</v>
      </c>
      <c r="B40" t="s">
        <v>290</v>
      </c>
      <c r="C40" t="s">
        <v>31</v>
      </c>
      <c r="E40" s="1" t="s">
        <v>240</v>
      </c>
      <c r="F40" t="s">
        <v>301</v>
      </c>
      <c r="G40" s="1" t="s">
        <v>219</v>
      </c>
      <c r="H40"/>
      <c r="I40"/>
      <c r="J40"/>
      <c r="K40"/>
      <c r="L40"/>
      <c r="M40"/>
      <c r="N40"/>
      <c r="O40"/>
    </row>
    <row r="41" spans="1:15" hidden="1" x14ac:dyDescent="0.25">
      <c r="A41" s="4" t="s">
        <v>359</v>
      </c>
      <c r="B41" t="s">
        <v>291</v>
      </c>
      <c r="C41" t="s">
        <v>67</v>
      </c>
      <c r="E41" t="s">
        <v>242</v>
      </c>
      <c r="F41" t="s">
        <v>302</v>
      </c>
      <c r="G41" s="1" t="s">
        <v>222</v>
      </c>
    </row>
    <row r="42" spans="1:15" s="1" customFormat="1" hidden="1" x14ac:dyDescent="0.25">
      <c r="A42" s="4" t="s">
        <v>370</v>
      </c>
      <c r="B42" t="s">
        <v>319</v>
      </c>
      <c r="C42" t="s">
        <v>29</v>
      </c>
      <c r="D42"/>
      <c r="E42" t="s">
        <v>241</v>
      </c>
      <c r="F42" t="s">
        <v>327</v>
      </c>
      <c r="G42" s="1" t="s">
        <v>219</v>
      </c>
      <c r="H42"/>
      <c r="I42"/>
      <c r="J42"/>
      <c r="K42"/>
      <c r="L42"/>
      <c r="M42"/>
      <c r="N42"/>
      <c r="O42"/>
    </row>
    <row r="43" spans="1:15" s="1" customFormat="1" hidden="1" x14ac:dyDescent="0.25">
      <c r="A43" s="4" t="s">
        <v>370</v>
      </c>
      <c r="B43" t="s">
        <v>320</v>
      </c>
      <c r="C43" t="s">
        <v>29</v>
      </c>
      <c r="D43"/>
      <c r="E43" t="s">
        <v>242</v>
      </c>
      <c r="F43" t="s">
        <v>328</v>
      </c>
      <c r="G43" s="1" t="s">
        <v>219</v>
      </c>
      <c r="H43"/>
      <c r="I43"/>
      <c r="J43"/>
      <c r="K43"/>
      <c r="L43"/>
      <c r="M43"/>
      <c r="N43"/>
      <c r="O43"/>
    </row>
    <row r="44" spans="1:15" s="1" customFormat="1" hidden="1" x14ac:dyDescent="0.25">
      <c r="A44" s="4" t="s">
        <v>370</v>
      </c>
      <c r="B44" t="s">
        <v>321</v>
      </c>
      <c r="C44" t="s">
        <v>29</v>
      </c>
      <c r="D44"/>
      <c r="E44" t="s">
        <v>242</v>
      </c>
      <c r="F44" t="s">
        <v>329</v>
      </c>
      <c r="G44" s="1" t="s">
        <v>219</v>
      </c>
      <c r="H44"/>
      <c r="I44"/>
      <c r="J44"/>
      <c r="K44"/>
      <c r="L44"/>
      <c r="M44"/>
      <c r="N44"/>
      <c r="O44"/>
    </row>
    <row r="45" spans="1:15" s="1" customFormat="1" hidden="1" x14ac:dyDescent="0.25">
      <c r="A45" s="4" t="s">
        <v>370</v>
      </c>
      <c r="B45" t="s">
        <v>322</v>
      </c>
      <c r="C45" t="s">
        <v>29</v>
      </c>
      <c r="D45"/>
      <c r="E45" t="s">
        <v>242</v>
      </c>
      <c r="F45" t="s">
        <v>330</v>
      </c>
      <c r="G45" s="1" t="s">
        <v>221</v>
      </c>
      <c r="H45"/>
      <c r="I45"/>
      <c r="J45"/>
      <c r="K45"/>
      <c r="L45"/>
      <c r="M45"/>
      <c r="N45"/>
      <c r="O45"/>
    </row>
    <row r="46" spans="1:15" s="1" customFormat="1" hidden="1" x14ac:dyDescent="0.25">
      <c r="A46" s="4" t="s">
        <v>369</v>
      </c>
      <c r="B46" t="s">
        <v>368</v>
      </c>
      <c r="C46" t="s">
        <v>325</v>
      </c>
      <c r="D46"/>
      <c r="E46" s="1" t="s">
        <v>239</v>
      </c>
      <c r="F46" t="s">
        <v>326</v>
      </c>
      <c r="G46" s="1" t="s">
        <v>222</v>
      </c>
      <c r="H46"/>
      <c r="I46"/>
      <c r="J46"/>
      <c r="K46"/>
      <c r="L46"/>
      <c r="M46"/>
      <c r="N46"/>
      <c r="O46"/>
    </row>
    <row r="47" spans="1:15" hidden="1" x14ac:dyDescent="0.25">
      <c r="A47" s="4" t="s">
        <v>384</v>
      </c>
      <c r="B47" t="s">
        <v>7</v>
      </c>
      <c r="C47" t="s">
        <v>29</v>
      </c>
      <c r="E47" t="s">
        <v>241</v>
      </c>
      <c r="F47" t="s">
        <v>41</v>
      </c>
      <c r="G47" s="1" t="s">
        <v>222</v>
      </c>
      <c r="I47" s="1" t="str">
        <f>VLOOKUP(B47,Profiled!A$1:A$98,1,FALSE)</f>
        <v>image.php</v>
      </c>
      <c r="N47" t="s">
        <v>183</v>
      </c>
    </row>
    <row r="48" spans="1:15" hidden="1" x14ac:dyDescent="0.25">
      <c r="A48" s="4" t="s">
        <v>384</v>
      </c>
      <c r="B48" t="s">
        <v>8</v>
      </c>
      <c r="C48" t="s">
        <v>29</v>
      </c>
      <c r="E48" t="s">
        <v>242</v>
      </c>
      <c r="F48" t="s">
        <v>42</v>
      </c>
      <c r="G48" s="1" t="s">
        <v>222</v>
      </c>
      <c r="I48" s="1" t="s">
        <v>271</v>
      </c>
      <c r="N48" t="s">
        <v>183</v>
      </c>
    </row>
    <row r="49" spans="1:15" hidden="1" x14ac:dyDescent="0.25">
      <c r="A49" s="4" t="s">
        <v>384</v>
      </c>
      <c r="B49" t="s">
        <v>9</v>
      </c>
      <c r="C49" t="s">
        <v>29</v>
      </c>
      <c r="E49" t="s">
        <v>242</v>
      </c>
      <c r="F49" t="s">
        <v>43</v>
      </c>
      <c r="G49" s="1" t="s">
        <v>221</v>
      </c>
      <c r="I49" s="1" t="str">
        <f>VLOOKUP(B49,Profiled!A$1:A$98,1,FALSE)</f>
        <v>image_delete.php</v>
      </c>
      <c r="N49" t="s">
        <v>188</v>
      </c>
    </row>
    <row r="50" spans="1:15" s="1" customFormat="1" hidden="1" x14ac:dyDescent="0.25">
      <c r="A50" s="4" t="s">
        <v>384</v>
      </c>
      <c r="B50" t="s">
        <v>10</v>
      </c>
      <c r="C50" t="s">
        <v>29</v>
      </c>
      <c r="D50"/>
      <c r="E50" t="s">
        <v>242</v>
      </c>
      <c r="F50" t="s">
        <v>44</v>
      </c>
      <c r="G50" s="1" t="s">
        <v>219</v>
      </c>
      <c r="H50"/>
      <c r="I50" s="1" t="str">
        <f>VLOOKUP(B50,Profiled!A$1:A$98,1,FALSE)</f>
        <v>image_get.php</v>
      </c>
      <c r="J50"/>
      <c r="K50"/>
      <c r="L50"/>
      <c r="M50"/>
      <c r="N50" t="s">
        <v>188</v>
      </c>
      <c r="O50"/>
    </row>
    <row r="51" spans="1:15" hidden="1" x14ac:dyDescent="0.25">
      <c r="A51" s="4" t="s">
        <v>384</v>
      </c>
      <c r="B51" t="s">
        <v>120</v>
      </c>
      <c r="C51" t="s">
        <v>29</v>
      </c>
      <c r="E51" t="s">
        <v>242</v>
      </c>
      <c r="F51" t="s">
        <v>124</v>
      </c>
      <c r="G51" s="1" t="s">
        <v>221</v>
      </c>
      <c r="I51" s="1" t="str">
        <f>VLOOKUP(B51,Profiled!A$1:A$98,1,FALSE)</f>
        <v>image_patch.php</v>
      </c>
      <c r="N51" t="s">
        <v>188</v>
      </c>
    </row>
    <row r="52" spans="1:15" s="1" customFormat="1" hidden="1" x14ac:dyDescent="0.25">
      <c r="A52" s="4" t="s">
        <v>384</v>
      </c>
      <c r="B52" t="s">
        <v>11</v>
      </c>
      <c r="C52" t="s">
        <v>29</v>
      </c>
      <c r="D52"/>
      <c r="E52" t="s">
        <v>242</v>
      </c>
      <c r="F52" t="s">
        <v>45</v>
      </c>
      <c r="G52" s="1" t="s">
        <v>221</v>
      </c>
      <c r="H52"/>
      <c r="I52" s="1" t="str">
        <f>VLOOKUP(B52,Profiled!A$1:A$98,1,FALSE)</f>
        <v>image_post.php</v>
      </c>
      <c r="J52"/>
      <c r="K52"/>
      <c r="L52"/>
      <c r="M52"/>
      <c r="N52" t="s">
        <v>188</v>
      </c>
      <c r="O52"/>
    </row>
    <row r="53" spans="1:15" hidden="1" x14ac:dyDescent="0.25">
      <c r="A53" s="4" t="s">
        <v>384</v>
      </c>
      <c r="B53" t="s">
        <v>12</v>
      </c>
      <c r="C53" t="s">
        <v>29</v>
      </c>
      <c r="E53" t="s">
        <v>242</v>
      </c>
      <c r="F53" t="s">
        <v>46</v>
      </c>
      <c r="G53" s="1" t="s">
        <v>221</v>
      </c>
      <c r="I53" s="1" t="str">
        <f>VLOOKUP(B53,Profiled!A$1:A$98,1,FALSE)</f>
        <v>image_put.php</v>
      </c>
      <c r="N53" t="s">
        <v>188</v>
      </c>
    </row>
    <row r="54" spans="1:15" x14ac:dyDescent="0.25">
      <c r="A54" s="4" t="s">
        <v>355</v>
      </c>
      <c r="B54" t="s">
        <v>357</v>
      </c>
      <c r="C54" t="s">
        <v>31</v>
      </c>
      <c r="G54" s="1" t="s">
        <v>222</v>
      </c>
    </row>
    <row r="55" spans="1:15" hidden="1" x14ac:dyDescent="0.25">
      <c r="A55" s="4" t="s">
        <v>370</v>
      </c>
      <c r="B55" t="s">
        <v>374</v>
      </c>
      <c r="C55" t="s">
        <v>29</v>
      </c>
      <c r="G55" s="1"/>
      <c r="I55" s="1"/>
    </row>
    <row r="56" spans="1:15" hidden="1" x14ac:dyDescent="0.25">
      <c r="A56" s="4" t="s">
        <v>370</v>
      </c>
      <c r="B56" t="s">
        <v>375</v>
      </c>
      <c r="C56" t="s">
        <v>29</v>
      </c>
      <c r="G56" s="1"/>
      <c r="I56" s="1"/>
    </row>
    <row r="57" spans="1:15" hidden="1" x14ac:dyDescent="0.25">
      <c r="A57" s="4" t="s">
        <v>370</v>
      </c>
      <c r="B57" t="s">
        <v>376</v>
      </c>
      <c r="C57" t="s">
        <v>29</v>
      </c>
      <c r="G57" s="1"/>
      <c r="I57" s="1"/>
    </row>
    <row r="58" spans="1:15" hidden="1" x14ac:dyDescent="0.25">
      <c r="A58" s="4" t="s">
        <v>370</v>
      </c>
      <c r="B58" t="s">
        <v>377</v>
      </c>
      <c r="C58" t="s">
        <v>29</v>
      </c>
      <c r="G58" s="1"/>
      <c r="I58" s="1"/>
    </row>
    <row r="59" spans="1:15" hidden="1" x14ac:dyDescent="0.25">
      <c r="A59" s="4" t="s">
        <v>363</v>
      </c>
      <c r="B59" t="s">
        <v>364</v>
      </c>
      <c r="C59" t="s">
        <v>97</v>
      </c>
      <c r="G59" s="1"/>
    </row>
    <row r="60" spans="1:15" hidden="1" x14ac:dyDescent="0.25">
      <c r="A60" s="4" t="s">
        <v>384</v>
      </c>
      <c r="B60" t="s">
        <v>192</v>
      </c>
      <c r="C60" s="1" t="s">
        <v>97</v>
      </c>
      <c r="D60" s="1"/>
      <c r="E60" s="1" t="s">
        <v>239</v>
      </c>
      <c r="F60" s="1" t="s">
        <v>207</v>
      </c>
      <c r="G60" t="s">
        <v>222</v>
      </c>
      <c r="H60" s="1"/>
      <c r="I60" s="1" t="s">
        <v>271</v>
      </c>
      <c r="J60" s="1"/>
      <c r="K60" s="1"/>
      <c r="L60" s="1"/>
      <c r="M60" s="1"/>
      <c r="N60" s="1"/>
      <c r="O60" s="1"/>
    </row>
    <row r="61" spans="1:15" hidden="1" x14ac:dyDescent="0.25">
      <c r="A61" s="4" t="s">
        <v>370</v>
      </c>
      <c r="B61" t="s">
        <v>13</v>
      </c>
      <c r="C61" t="s">
        <v>29</v>
      </c>
      <c r="E61" t="s">
        <v>241</v>
      </c>
      <c r="F61" t="s">
        <v>49</v>
      </c>
      <c r="G61" s="1" t="s">
        <v>222</v>
      </c>
      <c r="I61" s="1" t="str">
        <f>VLOOKUP(B61,Profiled!A$1:A$98,1,FALSE)</f>
        <v>patient.php</v>
      </c>
      <c r="N61" t="s">
        <v>184</v>
      </c>
    </row>
    <row r="62" spans="1:15" s="1" customFormat="1" hidden="1" x14ac:dyDescent="0.25">
      <c r="A62" s="4" t="s">
        <v>370</v>
      </c>
      <c r="B62" t="s">
        <v>14</v>
      </c>
      <c r="C62" t="s">
        <v>29</v>
      </c>
      <c r="D62"/>
      <c r="E62" t="s">
        <v>242</v>
      </c>
      <c r="F62" t="s">
        <v>54</v>
      </c>
      <c r="G62" s="1" t="s">
        <v>222</v>
      </c>
      <c r="H62"/>
      <c r="I62" s="1" t="s">
        <v>271</v>
      </c>
      <c r="J62"/>
      <c r="K62"/>
      <c r="L62"/>
      <c r="M62"/>
      <c r="N62" t="s">
        <v>184</v>
      </c>
      <c r="O62"/>
    </row>
    <row r="63" spans="1:15" hidden="1" x14ac:dyDescent="0.25">
      <c r="A63" s="4" t="s">
        <v>370</v>
      </c>
      <c r="B63" t="s">
        <v>15</v>
      </c>
      <c r="C63" t="s">
        <v>29</v>
      </c>
      <c r="E63" t="s">
        <v>242</v>
      </c>
      <c r="F63" t="s">
        <v>50</v>
      </c>
      <c r="G63" s="1" t="s">
        <v>221</v>
      </c>
      <c r="I63" s="1" t="str">
        <f>VLOOKUP(B63,Profiled!A$1:A$98,1,FALSE)</f>
        <v>patient_delete.php</v>
      </c>
      <c r="N63" t="s">
        <v>188</v>
      </c>
    </row>
    <row r="64" spans="1:15" s="1" customFormat="1" hidden="1" x14ac:dyDescent="0.25">
      <c r="A64" s="4" t="s">
        <v>370</v>
      </c>
      <c r="B64" t="s">
        <v>16</v>
      </c>
      <c r="C64" t="s">
        <v>29</v>
      </c>
      <c r="D64"/>
      <c r="E64" t="s">
        <v>242</v>
      </c>
      <c r="F64" t="s">
        <v>51</v>
      </c>
      <c r="G64" s="1" t="s">
        <v>220</v>
      </c>
      <c r="H64"/>
      <c r="I64" s="1" t="str">
        <f>VLOOKUP(B64,Profiled!A$1:A$98,1,FALSE)</f>
        <v>patient_get.php</v>
      </c>
      <c r="J64"/>
      <c r="K64"/>
      <c r="L64"/>
      <c r="M64"/>
      <c r="N64" t="s">
        <v>188</v>
      </c>
      <c r="O64"/>
    </row>
    <row r="65" spans="1:15" hidden="1" x14ac:dyDescent="0.25">
      <c r="A65" s="4" t="s">
        <v>370</v>
      </c>
      <c r="B65" t="s">
        <v>17</v>
      </c>
      <c r="C65" t="s">
        <v>29</v>
      </c>
      <c r="E65" t="s">
        <v>242</v>
      </c>
      <c r="F65" t="s">
        <v>52</v>
      </c>
      <c r="G65" s="1" t="s">
        <v>221</v>
      </c>
      <c r="I65" s="1" t="str">
        <f>VLOOKUP(B65,Profiled!A$1:A$98,1,FALSE)</f>
        <v>patient_patch.php</v>
      </c>
      <c r="N65" t="s">
        <v>188</v>
      </c>
    </row>
    <row r="66" spans="1:15" s="1" customFormat="1" hidden="1" x14ac:dyDescent="0.25">
      <c r="A66" s="4" t="s">
        <v>370</v>
      </c>
      <c r="B66" t="s">
        <v>18</v>
      </c>
      <c r="C66" t="s">
        <v>29</v>
      </c>
      <c r="D66"/>
      <c r="E66" t="s">
        <v>242</v>
      </c>
      <c r="F66" t="s">
        <v>53</v>
      </c>
      <c r="G66" s="1" t="s">
        <v>221</v>
      </c>
      <c r="H66"/>
      <c r="I66" s="1" t="str">
        <f>VLOOKUP(B66,Profiled!A$1:A$98,1,FALSE)</f>
        <v>patient_post.php</v>
      </c>
      <c r="J66"/>
      <c r="K66"/>
      <c r="L66"/>
      <c r="M66"/>
      <c r="N66" t="s">
        <v>188</v>
      </c>
      <c r="O66"/>
    </row>
    <row r="67" spans="1:15" hidden="1" x14ac:dyDescent="0.25">
      <c r="A67" s="4" t="s">
        <v>355</v>
      </c>
      <c r="B67" t="s">
        <v>19</v>
      </c>
      <c r="C67" t="s">
        <v>97</v>
      </c>
      <c r="E67" t="s">
        <v>239</v>
      </c>
      <c r="F67" t="s">
        <v>105</v>
      </c>
      <c r="G67" t="s">
        <v>222</v>
      </c>
      <c r="H67" t="s">
        <v>106</v>
      </c>
      <c r="I67" s="1" t="s">
        <v>271</v>
      </c>
    </row>
    <row r="68" spans="1:15" hidden="1" x14ac:dyDescent="0.25">
      <c r="A68" s="4" t="s">
        <v>366</v>
      </c>
      <c r="B68" t="s">
        <v>367</v>
      </c>
      <c r="C68" t="s">
        <v>305</v>
      </c>
      <c r="E68" s="1" t="s">
        <v>239</v>
      </c>
      <c r="F68" t="s">
        <v>306</v>
      </c>
      <c r="G68" s="1" t="s">
        <v>222</v>
      </c>
    </row>
    <row r="69" spans="1:15" hidden="1" x14ac:dyDescent="0.25">
      <c r="A69" s="4" t="s">
        <v>363</v>
      </c>
      <c r="B69" t="s">
        <v>365</v>
      </c>
      <c r="C69" t="s">
        <v>97</v>
      </c>
      <c r="E69" t="s">
        <v>242</v>
      </c>
      <c r="F69" t="s">
        <v>35</v>
      </c>
      <c r="G69" t="s">
        <v>222</v>
      </c>
      <c r="I69" s="1" t="s">
        <v>271</v>
      </c>
      <c r="N69" t="s">
        <v>182</v>
      </c>
    </row>
    <row r="70" spans="1:15" s="1" customFormat="1" hidden="1" x14ac:dyDescent="0.25">
      <c r="A70" s="4" t="s">
        <v>363</v>
      </c>
      <c r="B70" t="s">
        <v>268</v>
      </c>
      <c r="C70" s="1" t="s">
        <v>97</v>
      </c>
      <c r="E70" t="s">
        <v>242</v>
      </c>
      <c r="F70" s="1" t="s">
        <v>269</v>
      </c>
      <c r="G70" t="s">
        <v>222</v>
      </c>
      <c r="H70"/>
      <c r="I70" s="1" t="str">
        <f>VLOOKUP(B70,Profiled!A$1:A$98,1,FALSE)</f>
        <v>profile.php</v>
      </c>
      <c r="J70"/>
      <c r="K70"/>
      <c r="L70"/>
      <c r="M70"/>
      <c r="N70"/>
      <c r="O70"/>
    </row>
    <row r="71" spans="1:15" s="1" customFormat="1" x14ac:dyDescent="0.25">
      <c r="A71" s="4" t="s">
        <v>355</v>
      </c>
      <c r="B71" s="1" t="s">
        <v>69</v>
      </c>
      <c r="C71" s="1" t="s">
        <v>31</v>
      </c>
      <c r="E71" s="1" t="s">
        <v>240</v>
      </c>
      <c r="F71" s="1" t="s">
        <v>47</v>
      </c>
      <c r="G71" s="1" t="s">
        <v>221</v>
      </c>
      <c r="H71" s="1" t="s">
        <v>217</v>
      </c>
      <c r="I71" s="1" t="e">
        <f>VLOOKUP(B71,Profiled!A$1:A$98,1,FALSE)</f>
        <v>#N/A</v>
      </c>
      <c r="K71" s="1" t="s">
        <v>229</v>
      </c>
      <c r="L71" s="1" t="s">
        <v>230</v>
      </c>
      <c r="M71" s="1" t="s">
        <v>230</v>
      </c>
      <c r="N71" s="1" t="s">
        <v>130</v>
      </c>
      <c r="O71" s="1" t="s">
        <v>131</v>
      </c>
    </row>
    <row r="72" spans="1:15" s="1" customFormat="1" hidden="1" x14ac:dyDescent="0.25">
      <c r="A72" s="4" t="s">
        <v>359</v>
      </c>
      <c r="B72" t="s">
        <v>70</v>
      </c>
      <c r="C72" t="s">
        <v>67</v>
      </c>
      <c r="D72"/>
      <c r="E72" t="s">
        <v>242</v>
      </c>
      <c r="F72" t="s">
        <v>79</v>
      </c>
      <c r="G72" s="1" t="s">
        <v>222</v>
      </c>
      <c r="H72"/>
      <c r="I72" s="1" t="s">
        <v>271</v>
      </c>
      <c r="J72"/>
      <c r="K72"/>
      <c r="L72"/>
      <c r="M72"/>
      <c r="N72" t="s">
        <v>158</v>
      </c>
      <c r="O72" t="s">
        <v>157</v>
      </c>
    </row>
    <row r="73" spans="1:15" s="1" customFormat="1" hidden="1" x14ac:dyDescent="0.25">
      <c r="A73" s="4" t="s">
        <v>384</v>
      </c>
      <c r="B73" s="1" t="s">
        <v>121</v>
      </c>
      <c r="C73" s="1" t="s">
        <v>31</v>
      </c>
      <c r="E73" s="1" t="s">
        <v>240</v>
      </c>
      <c r="F73" s="1" t="s">
        <v>125</v>
      </c>
      <c r="G73" s="1" t="s">
        <v>221</v>
      </c>
      <c r="H73" s="1" t="s">
        <v>217</v>
      </c>
      <c r="I73" s="1" t="e">
        <f>VLOOKUP(B73,Profiled!A$1:A$98,1,FALSE)</f>
        <v>#N/A</v>
      </c>
      <c r="K73" s="1" t="s">
        <v>229</v>
      </c>
      <c r="L73" s="1" t="s">
        <v>230</v>
      </c>
      <c r="M73" s="1" t="s">
        <v>230</v>
      </c>
      <c r="N73" s="1" t="s">
        <v>133</v>
      </c>
      <c r="O73" s="1" t="s">
        <v>132</v>
      </c>
    </row>
    <row r="74" spans="1:15" s="1" customFormat="1" ht="60" hidden="1" x14ac:dyDescent="0.25">
      <c r="A74" s="4" t="s">
        <v>384</v>
      </c>
      <c r="B74" s="1" t="s">
        <v>88</v>
      </c>
      <c r="C74" s="1" t="s">
        <v>31</v>
      </c>
      <c r="E74" s="1" t="s">
        <v>240</v>
      </c>
      <c r="F74" s="1" t="s">
        <v>38</v>
      </c>
      <c r="G74" s="1" t="s">
        <v>221</v>
      </c>
      <c r="H74" s="1" t="s">
        <v>217</v>
      </c>
      <c r="I74" s="1" t="e">
        <f>VLOOKUP(B74,Profiled!A$1:A$98,1,FALSE)</f>
        <v>#N/A</v>
      </c>
      <c r="K74" s="1" t="s">
        <v>229</v>
      </c>
      <c r="L74" s="1" t="s">
        <v>230</v>
      </c>
      <c r="M74" s="1" t="s">
        <v>230</v>
      </c>
      <c r="N74" s="2" t="s">
        <v>134</v>
      </c>
      <c r="O74" s="2" t="s">
        <v>135</v>
      </c>
    </row>
    <row r="75" spans="1:15" s="1" customFormat="1" ht="45" hidden="1" x14ac:dyDescent="0.25">
      <c r="A75" s="4" t="s">
        <v>384</v>
      </c>
      <c r="B75" s="1" t="s">
        <v>71</v>
      </c>
      <c r="C75" s="1" t="s">
        <v>67</v>
      </c>
      <c r="E75" s="1" t="s">
        <v>242</v>
      </c>
      <c r="F75" s="1" t="s">
        <v>80</v>
      </c>
      <c r="G75" s="1" t="s">
        <v>222</v>
      </c>
      <c r="I75" s="1" t="s">
        <v>271</v>
      </c>
      <c r="N75" s="2" t="s">
        <v>166</v>
      </c>
      <c r="O75" s="2" t="s">
        <v>167</v>
      </c>
    </row>
    <row r="76" spans="1:15" s="1" customFormat="1" ht="75" x14ac:dyDescent="0.25">
      <c r="A76" s="4" t="s">
        <v>355</v>
      </c>
      <c r="B76" s="1" t="s">
        <v>89</v>
      </c>
      <c r="C76" s="1" t="s">
        <v>31</v>
      </c>
      <c r="E76" s="1" t="s">
        <v>240</v>
      </c>
      <c r="F76" s="1" t="s">
        <v>56</v>
      </c>
      <c r="G76" s="1" t="s">
        <v>220</v>
      </c>
      <c r="H76" s="1" t="s">
        <v>217</v>
      </c>
      <c r="I76" s="1" t="s">
        <v>271</v>
      </c>
      <c r="K76" s="1" t="s">
        <v>229</v>
      </c>
      <c r="L76" s="1" t="s">
        <v>229</v>
      </c>
      <c r="M76" s="1" t="s">
        <v>230</v>
      </c>
      <c r="N76" s="2" t="s">
        <v>136</v>
      </c>
      <c r="O76" s="2" t="s">
        <v>137</v>
      </c>
    </row>
    <row r="77" spans="1:15" s="1" customFormat="1" hidden="1" x14ac:dyDescent="0.25">
      <c r="A77" s="4" t="s">
        <v>359</v>
      </c>
      <c r="B77" t="s">
        <v>72</v>
      </c>
      <c r="C77" t="s">
        <v>67</v>
      </c>
      <c r="D77"/>
      <c r="E77" t="s">
        <v>242</v>
      </c>
      <c r="F77" t="s">
        <v>81</v>
      </c>
      <c r="G77" s="1" t="s">
        <v>222</v>
      </c>
      <c r="H77"/>
      <c r="I77" s="1" t="s">
        <v>271</v>
      </c>
      <c r="J77"/>
      <c r="K77"/>
      <c r="L77"/>
      <c r="M77"/>
      <c r="N77" t="s">
        <v>159</v>
      </c>
      <c r="O77" t="s">
        <v>157</v>
      </c>
    </row>
    <row r="78" spans="1:15" s="1" customFormat="1" x14ac:dyDescent="0.25">
      <c r="A78" s="4" t="s">
        <v>355</v>
      </c>
      <c r="B78" s="1" t="s">
        <v>90</v>
      </c>
      <c r="C78" s="1" t="s">
        <v>31</v>
      </c>
      <c r="E78" s="1" t="s">
        <v>240</v>
      </c>
      <c r="F78" s="1" t="s">
        <v>55</v>
      </c>
      <c r="G78" s="1" t="s">
        <v>219</v>
      </c>
      <c r="H78" s="1" t="s">
        <v>217</v>
      </c>
      <c r="I78" s="1" t="e">
        <f>VLOOKUP(B78,Profiled!A$1:A$98,1,FALSE)</f>
        <v>#N/A</v>
      </c>
      <c r="K78" s="1" t="s">
        <v>229</v>
      </c>
      <c r="L78" s="1" t="s">
        <v>229</v>
      </c>
      <c r="M78" s="1" t="s">
        <v>229</v>
      </c>
      <c r="N78" s="1" t="s">
        <v>138</v>
      </c>
      <c r="O78" s="1" t="s">
        <v>139</v>
      </c>
    </row>
    <row r="79" spans="1:15" s="1" customFormat="1" hidden="1" x14ac:dyDescent="0.25">
      <c r="A79" s="4" t="s">
        <v>359</v>
      </c>
      <c r="B79" t="s">
        <v>73</v>
      </c>
      <c r="C79" t="s">
        <v>67</v>
      </c>
      <c r="D79"/>
      <c r="E79" t="s">
        <v>242</v>
      </c>
      <c r="F79" t="s">
        <v>82</v>
      </c>
      <c r="G79" s="1" t="s">
        <v>222</v>
      </c>
      <c r="H79"/>
      <c r="I79" s="1" t="s">
        <v>271</v>
      </c>
      <c r="J79"/>
      <c r="K79"/>
      <c r="L79"/>
      <c r="M79"/>
      <c r="N79" t="s">
        <v>160</v>
      </c>
      <c r="O79" t="s">
        <v>157</v>
      </c>
    </row>
    <row r="80" spans="1:15" s="1" customFormat="1" hidden="1" x14ac:dyDescent="0.25">
      <c r="A80" s="4" t="s">
        <v>384</v>
      </c>
      <c r="B80" s="1" t="s">
        <v>91</v>
      </c>
      <c r="C80" s="1" t="s">
        <v>31</v>
      </c>
      <c r="E80" s="1" t="s">
        <v>240</v>
      </c>
      <c r="F80" s="1" t="s">
        <v>40</v>
      </c>
      <c r="G80" s="1" t="s">
        <v>219</v>
      </c>
      <c r="H80" s="1" t="s">
        <v>217</v>
      </c>
      <c r="I80" s="1" t="e">
        <f>VLOOKUP(B80,Profiled!A$1:A$98,1,FALSE)</f>
        <v>#N/A</v>
      </c>
      <c r="K80" s="1" t="s">
        <v>229</v>
      </c>
      <c r="L80" s="1" t="s">
        <v>229</v>
      </c>
      <c r="M80" s="1" t="s">
        <v>229</v>
      </c>
      <c r="N80" s="1" t="s">
        <v>138</v>
      </c>
      <c r="O80" s="1" t="s">
        <v>139</v>
      </c>
    </row>
    <row r="81" spans="1:15" s="1" customFormat="1" hidden="1" x14ac:dyDescent="0.25">
      <c r="A81" s="4" t="s">
        <v>384</v>
      </c>
      <c r="B81" t="s">
        <v>74</v>
      </c>
      <c r="C81" t="s">
        <v>67</v>
      </c>
      <c r="D81"/>
      <c r="E81" t="s">
        <v>242</v>
      </c>
      <c r="F81" t="s">
        <v>83</v>
      </c>
      <c r="G81" s="1" t="s">
        <v>222</v>
      </c>
      <c r="H81"/>
      <c r="I81" s="1" t="s">
        <v>271</v>
      </c>
      <c r="J81"/>
      <c r="K81"/>
      <c r="L81"/>
      <c r="M81"/>
      <c r="N81" t="s">
        <v>161</v>
      </c>
      <c r="O81" t="s">
        <v>157</v>
      </c>
    </row>
    <row r="82" spans="1:15" s="1" customFormat="1" hidden="1" x14ac:dyDescent="0.25">
      <c r="A82" s="4" t="s">
        <v>384</v>
      </c>
      <c r="B82" s="1" t="s">
        <v>122</v>
      </c>
      <c r="C82" s="1" t="s">
        <v>31</v>
      </c>
      <c r="E82" s="1" t="s">
        <v>240</v>
      </c>
      <c r="F82" s="1" t="s">
        <v>126</v>
      </c>
      <c r="G82" s="1" t="s">
        <v>220</v>
      </c>
      <c r="H82" s="1" t="s">
        <v>217</v>
      </c>
      <c r="I82" s="1" t="e">
        <f>VLOOKUP(B82,Profiled!A$1:A$98,1,FALSE)</f>
        <v>#N/A</v>
      </c>
      <c r="K82" s="1" t="s">
        <v>229</v>
      </c>
      <c r="L82" s="1" t="s">
        <v>229</v>
      </c>
      <c r="N82" s="1" t="s">
        <v>140</v>
      </c>
      <c r="O82" s="1" t="s">
        <v>141</v>
      </c>
    </row>
    <row r="83" spans="1:15" s="1" customFormat="1" x14ac:dyDescent="0.25">
      <c r="A83" s="4" t="s">
        <v>355</v>
      </c>
      <c r="B83" s="1" t="s">
        <v>358</v>
      </c>
      <c r="C83" s="1" t="s">
        <v>31</v>
      </c>
      <c r="E83" s="1" t="s">
        <v>240</v>
      </c>
      <c r="F83" s="1" t="s">
        <v>116</v>
      </c>
      <c r="G83" s="1" t="s">
        <v>219</v>
      </c>
      <c r="H83" s="1" t="s">
        <v>217</v>
      </c>
      <c r="I83" s="1" t="e">
        <f>VLOOKUP(B83,Profiled!A$1:A$98,1,FALSE)</f>
        <v>#N/A</v>
      </c>
      <c r="K83" s="1" t="s">
        <v>229</v>
      </c>
      <c r="L83" s="1" t="s">
        <v>229</v>
      </c>
      <c r="M83" s="1" t="s">
        <v>229</v>
      </c>
      <c r="N83" s="1" t="s">
        <v>144</v>
      </c>
      <c r="O83" s="1" t="s">
        <v>145</v>
      </c>
    </row>
    <row r="84" spans="1:15" s="1" customFormat="1" hidden="1" x14ac:dyDescent="0.25">
      <c r="A84" s="4" t="s">
        <v>359</v>
      </c>
      <c r="B84" s="1" t="s">
        <v>360</v>
      </c>
      <c r="C84" s="1" t="s">
        <v>67</v>
      </c>
      <c r="E84" t="s">
        <v>242</v>
      </c>
      <c r="F84" s="1" t="s">
        <v>117</v>
      </c>
      <c r="G84" s="1" t="s">
        <v>222</v>
      </c>
      <c r="I84" s="1" t="s">
        <v>271</v>
      </c>
      <c r="N84" s="1" t="s">
        <v>163</v>
      </c>
      <c r="O84" t="s">
        <v>157</v>
      </c>
    </row>
    <row r="85" spans="1:15" ht="45" hidden="1" x14ac:dyDescent="0.25">
      <c r="A85" s="4" t="s">
        <v>389</v>
      </c>
      <c r="B85" s="1" t="s">
        <v>110</v>
      </c>
      <c r="C85" s="1" t="s">
        <v>31</v>
      </c>
      <c r="D85" s="1"/>
      <c r="E85" s="1" t="s">
        <v>240</v>
      </c>
      <c r="F85" s="1" t="s">
        <v>111</v>
      </c>
      <c r="G85" s="1" t="s">
        <v>219</v>
      </c>
      <c r="H85" s="1" t="s">
        <v>217</v>
      </c>
      <c r="I85" s="1" t="e">
        <f>VLOOKUP(B85,Profiled!A$1:A$98,1,FALSE)</f>
        <v>#N/A</v>
      </c>
      <c r="J85" s="1"/>
      <c r="K85" s="1" t="s">
        <v>229</v>
      </c>
      <c r="L85" s="1" t="s">
        <v>229</v>
      </c>
      <c r="M85" s="1" t="s">
        <v>229</v>
      </c>
      <c r="N85" s="2" t="s">
        <v>142</v>
      </c>
      <c r="O85" s="2" t="s">
        <v>143</v>
      </c>
    </row>
    <row r="86" spans="1:15" hidden="1" x14ac:dyDescent="0.25">
      <c r="A86" s="4" t="s">
        <v>391</v>
      </c>
      <c r="B86" s="1" t="s">
        <v>112</v>
      </c>
      <c r="C86" s="1" t="s">
        <v>67</v>
      </c>
      <c r="D86" s="1"/>
      <c r="E86" t="s">
        <v>242</v>
      </c>
      <c r="F86" s="1" t="s">
        <v>113</v>
      </c>
      <c r="G86" s="1" t="s">
        <v>222</v>
      </c>
      <c r="H86" s="1"/>
      <c r="I86" s="1" t="s">
        <v>271</v>
      </c>
      <c r="J86" s="1"/>
      <c r="K86" s="1"/>
      <c r="L86" s="1"/>
      <c r="M86" s="1"/>
      <c r="N86" s="1" t="s">
        <v>162</v>
      </c>
      <c r="O86" t="s">
        <v>157</v>
      </c>
    </row>
    <row r="87" spans="1:15" hidden="1" x14ac:dyDescent="0.25">
      <c r="A87" s="4" t="s">
        <v>389</v>
      </c>
      <c r="B87" t="s">
        <v>347</v>
      </c>
      <c r="C87" t="s">
        <v>31</v>
      </c>
      <c r="D87" s="1"/>
      <c r="E87" s="1" t="s">
        <v>240</v>
      </c>
      <c r="F87" s="1" t="s">
        <v>351</v>
      </c>
      <c r="G87" s="1" t="s">
        <v>220</v>
      </c>
    </row>
    <row r="88" spans="1:15" hidden="1" x14ac:dyDescent="0.25">
      <c r="A88" s="4" t="s">
        <v>391</v>
      </c>
      <c r="B88" t="s">
        <v>348</v>
      </c>
      <c r="C88" t="s">
        <v>67</v>
      </c>
      <c r="E88" s="1" t="s">
        <v>242</v>
      </c>
      <c r="F88" s="1" t="s">
        <v>352</v>
      </c>
      <c r="G88" s="1" t="s">
        <v>222</v>
      </c>
    </row>
    <row r="89" spans="1:15" hidden="1" x14ac:dyDescent="0.25">
      <c r="A89" s="4" t="s">
        <v>389</v>
      </c>
      <c r="B89" t="s">
        <v>349</v>
      </c>
      <c r="C89" t="s">
        <v>31</v>
      </c>
      <c r="D89" s="1"/>
      <c r="E89" s="1" t="s">
        <v>240</v>
      </c>
      <c r="F89" s="1" t="s">
        <v>353</v>
      </c>
      <c r="G89" s="1" t="s">
        <v>220</v>
      </c>
    </row>
    <row r="90" spans="1:15" hidden="1" x14ac:dyDescent="0.25">
      <c r="A90" s="4" t="s">
        <v>389</v>
      </c>
      <c r="B90" t="s">
        <v>308</v>
      </c>
      <c r="C90" t="s">
        <v>31</v>
      </c>
      <c r="D90" s="1"/>
      <c r="E90" t="s">
        <v>240</v>
      </c>
      <c r="F90" t="s">
        <v>311</v>
      </c>
      <c r="G90" s="1" t="s">
        <v>220</v>
      </c>
      <c r="N90" t="s">
        <v>316</v>
      </c>
      <c r="O90" t="s">
        <v>317</v>
      </c>
    </row>
    <row r="91" spans="1:15" x14ac:dyDescent="0.25">
      <c r="B91" t="s">
        <v>343</v>
      </c>
      <c r="C91" t="s">
        <v>31</v>
      </c>
      <c r="D91" s="1"/>
      <c r="E91" s="1" t="s">
        <v>240</v>
      </c>
      <c r="F91" t="s">
        <v>346</v>
      </c>
      <c r="G91" t="s">
        <v>220</v>
      </c>
    </row>
    <row r="92" spans="1:15" hidden="1" x14ac:dyDescent="0.25">
      <c r="A92" s="4" t="s">
        <v>391</v>
      </c>
      <c r="B92" t="s">
        <v>309</v>
      </c>
      <c r="C92" t="s">
        <v>67</v>
      </c>
      <c r="E92" s="1" t="s">
        <v>242</v>
      </c>
      <c r="F92" t="s">
        <v>312</v>
      </c>
      <c r="G92" s="1" t="s">
        <v>313</v>
      </c>
      <c r="N92" t="s">
        <v>318</v>
      </c>
      <c r="O92" t="s">
        <v>157</v>
      </c>
    </row>
    <row r="93" spans="1:15" hidden="1" x14ac:dyDescent="0.25">
      <c r="A93" s="4" t="s">
        <v>363</v>
      </c>
      <c r="B93" t="s">
        <v>193</v>
      </c>
      <c r="C93" s="1" t="s">
        <v>97</v>
      </c>
      <c r="D93" s="1"/>
      <c r="E93" t="s">
        <v>242</v>
      </c>
      <c r="F93" s="1" t="s">
        <v>208</v>
      </c>
      <c r="G93" t="s">
        <v>222</v>
      </c>
      <c r="H93" s="1"/>
      <c r="I93" s="1" t="str">
        <f>VLOOKUP(B93,Profiled!A$1:A$98,1,FALSE)</f>
        <v>security.php</v>
      </c>
      <c r="J93" s="1"/>
      <c r="K93" s="1"/>
      <c r="L93" s="1"/>
      <c r="M93" s="1"/>
      <c r="N93" s="1" t="s">
        <v>209</v>
      </c>
      <c r="O93" s="1" t="s">
        <v>210</v>
      </c>
    </row>
    <row r="94" spans="1:15" hidden="1" x14ac:dyDescent="0.25">
      <c r="A94" s="4" t="s">
        <v>384</v>
      </c>
      <c r="B94" t="s">
        <v>232</v>
      </c>
      <c r="C94" s="1" t="s">
        <v>67</v>
      </c>
      <c r="D94" s="1"/>
      <c r="E94" t="s">
        <v>242</v>
      </c>
      <c r="F94" s="1" t="s">
        <v>234</v>
      </c>
      <c r="G94" s="1" t="s">
        <v>222</v>
      </c>
      <c r="H94" s="1"/>
      <c r="I94" s="1" t="s">
        <v>271</v>
      </c>
      <c r="J94" s="1"/>
      <c r="K94" s="1"/>
      <c r="L94" s="1"/>
      <c r="M94" s="1"/>
      <c r="N94" s="1"/>
      <c r="O94" s="1"/>
    </row>
    <row r="95" spans="1:15" hidden="1" x14ac:dyDescent="0.25">
      <c r="A95" s="4" t="s">
        <v>370</v>
      </c>
      <c r="B95" t="s">
        <v>194</v>
      </c>
      <c r="C95" s="1" t="s">
        <v>29</v>
      </c>
      <c r="D95" s="1"/>
      <c r="E95" t="s">
        <v>241</v>
      </c>
      <c r="F95" s="1" t="s">
        <v>211</v>
      </c>
      <c r="G95" s="1" t="s">
        <v>224</v>
      </c>
      <c r="H95" s="1"/>
      <c r="I95" s="1" t="str">
        <f>VLOOKUP(B95,Profiled!A$1:A$98,1,FALSE)</f>
        <v>session.php</v>
      </c>
      <c r="J95" s="1"/>
      <c r="K95" s="1"/>
      <c r="L95" s="1"/>
      <c r="M95" s="1"/>
      <c r="N95" t="s">
        <v>188</v>
      </c>
      <c r="O95" s="1"/>
    </row>
    <row r="96" spans="1:15" hidden="1" x14ac:dyDescent="0.25">
      <c r="A96" s="4" t="s">
        <v>370</v>
      </c>
      <c r="B96" t="s">
        <v>195</v>
      </c>
      <c r="C96" s="1" t="s">
        <v>29</v>
      </c>
      <c r="D96" s="1"/>
      <c r="E96" t="s">
        <v>242</v>
      </c>
      <c r="F96" s="1" t="s">
        <v>212</v>
      </c>
      <c r="G96" s="1" t="s">
        <v>222</v>
      </c>
      <c r="H96" s="1"/>
      <c r="I96" s="1" t="s">
        <v>271</v>
      </c>
      <c r="J96" s="1"/>
      <c r="K96" s="1"/>
      <c r="L96" s="1"/>
      <c r="M96" s="1"/>
      <c r="N96" t="s">
        <v>188</v>
      </c>
      <c r="O96" s="1"/>
    </row>
    <row r="97" spans="1:15" hidden="1" x14ac:dyDescent="0.25">
      <c r="A97" s="4" t="s">
        <v>370</v>
      </c>
      <c r="B97" t="s">
        <v>196</v>
      </c>
      <c r="C97" s="1" t="s">
        <v>29</v>
      </c>
      <c r="D97" s="1"/>
      <c r="E97" t="s">
        <v>242</v>
      </c>
      <c r="F97" s="1" t="s">
        <v>213</v>
      </c>
      <c r="G97" s="1" t="s">
        <v>224</v>
      </c>
      <c r="H97" s="1"/>
      <c r="I97" s="1" t="str">
        <f>VLOOKUP(B97,Profiled!A$1:A$98,1,FALSE)</f>
        <v>session_delete.php</v>
      </c>
      <c r="J97" s="1"/>
      <c r="K97" s="1"/>
      <c r="L97" s="1"/>
      <c r="M97" s="1"/>
      <c r="N97" t="s">
        <v>188</v>
      </c>
      <c r="O97" s="1"/>
    </row>
    <row r="98" spans="1:15" hidden="1" x14ac:dyDescent="0.25">
      <c r="A98" s="4" t="s">
        <v>370</v>
      </c>
      <c r="B98" t="s">
        <v>197</v>
      </c>
      <c r="C98" s="1" t="s">
        <v>29</v>
      </c>
      <c r="D98" s="1"/>
      <c r="E98" t="s">
        <v>242</v>
      </c>
      <c r="F98" s="1" t="s">
        <v>214</v>
      </c>
      <c r="G98" s="1" t="s">
        <v>224</v>
      </c>
      <c r="H98" s="1"/>
      <c r="I98" s="1" t="str">
        <f>VLOOKUP(B98,Profiled!A$1:A$98,1,FALSE)</f>
        <v>session_get.php</v>
      </c>
      <c r="J98" s="1"/>
      <c r="K98" s="1"/>
      <c r="L98" s="1"/>
      <c r="M98" s="1"/>
      <c r="N98" t="s">
        <v>188</v>
      </c>
      <c r="O98" s="1"/>
    </row>
    <row r="99" spans="1:15" hidden="1" x14ac:dyDescent="0.25">
      <c r="A99" s="4" t="s">
        <v>370</v>
      </c>
      <c r="B99" t="s">
        <v>198</v>
      </c>
      <c r="C99" s="1" t="s">
        <v>29</v>
      </c>
      <c r="D99" s="1"/>
      <c r="E99" t="s">
        <v>242</v>
      </c>
      <c r="F99" s="1" t="s">
        <v>215</v>
      </c>
      <c r="G99" s="1" t="s">
        <v>224</v>
      </c>
      <c r="H99" s="1"/>
      <c r="I99" s="1" t="str">
        <f>VLOOKUP(B99,Profiled!A$1:A$98,1,FALSE)</f>
        <v>session_post.php</v>
      </c>
      <c r="J99" s="1"/>
      <c r="K99" s="1"/>
      <c r="L99" s="1"/>
      <c r="M99" s="1"/>
      <c r="N99" t="s">
        <v>188</v>
      </c>
      <c r="O99" s="1"/>
    </row>
    <row r="100" spans="1:15" hidden="1" x14ac:dyDescent="0.25">
      <c r="A100" s="4" t="s">
        <v>370</v>
      </c>
      <c r="B100" t="s">
        <v>248</v>
      </c>
      <c r="C100" t="s">
        <v>29</v>
      </c>
      <c r="E100" s="1" t="s">
        <v>241</v>
      </c>
      <c r="F100" t="s">
        <v>260</v>
      </c>
      <c r="G100" s="1" t="s">
        <v>222</v>
      </c>
      <c r="I100" s="1" t="str">
        <f>VLOOKUP(B100,Profiled!A$1:A$98,1,FALSE)</f>
        <v>staff.php</v>
      </c>
    </row>
    <row r="101" spans="1:15" hidden="1" x14ac:dyDescent="0.25">
      <c r="A101" s="4" t="s">
        <v>370</v>
      </c>
      <c r="B101" t="s">
        <v>251</v>
      </c>
      <c r="C101" t="s">
        <v>29</v>
      </c>
      <c r="E101" s="1" t="s">
        <v>242</v>
      </c>
      <c r="F101" t="s">
        <v>263</v>
      </c>
      <c r="G101" s="1" t="s">
        <v>222</v>
      </c>
      <c r="I101" s="1" t="s">
        <v>271</v>
      </c>
    </row>
    <row r="102" spans="1:15" hidden="1" x14ac:dyDescent="0.25">
      <c r="A102" s="4" t="s">
        <v>370</v>
      </c>
      <c r="B102" t="s">
        <v>252</v>
      </c>
      <c r="C102" t="s">
        <v>29</v>
      </c>
      <c r="E102" s="1" t="s">
        <v>242</v>
      </c>
      <c r="F102" t="s">
        <v>265</v>
      </c>
      <c r="G102" s="1" t="s">
        <v>219</v>
      </c>
      <c r="I102" s="1" t="str">
        <f>VLOOKUP(B102,Profiled!A$1:A$98,1,FALSE)</f>
        <v>staff_get.php</v>
      </c>
    </row>
    <row r="103" spans="1:15" hidden="1" x14ac:dyDescent="0.25">
      <c r="A103" s="4" t="s">
        <v>370</v>
      </c>
      <c r="B103" t="s">
        <v>253</v>
      </c>
      <c r="C103" t="s">
        <v>29</v>
      </c>
      <c r="E103" s="1" t="s">
        <v>242</v>
      </c>
      <c r="F103" t="s">
        <v>264</v>
      </c>
      <c r="G103" t="s">
        <v>267</v>
      </c>
      <c r="I103" s="1" t="str">
        <f>VLOOKUP(B103,Profiled!A$1:A$98,1,FALSE)</f>
        <v>staff_patch.php</v>
      </c>
    </row>
    <row r="104" spans="1:15" hidden="1" x14ac:dyDescent="0.25">
      <c r="A104" s="4" t="s">
        <v>370</v>
      </c>
      <c r="B104" t="s">
        <v>254</v>
      </c>
      <c r="C104" t="s">
        <v>29</v>
      </c>
      <c r="E104" s="1" t="s">
        <v>242</v>
      </c>
      <c r="F104" t="s">
        <v>266</v>
      </c>
      <c r="G104" t="s">
        <v>267</v>
      </c>
      <c r="I104" s="1" t="str">
        <f>VLOOKUP(B104,Profiled!A$1:A$98,1,FALSE)</f>
        <v>staff_post.php</v>
      </c>
    </row>
    <row r="105" spans="1:15" x14ac:dyDescent="0.25">
      <c r="A105" s="4" t="s">
        <v>355</v>
      </c>
      <c r="B105" t="s">
        <v>249</v>
      </c>
      <c r="C105" t="s">
        <v>31</v>
      </c>
      <c r="D105" s="1"/>
      <c r="E105" s="1" t="s">
        <v>240</v>
      </c>
      <c r="F105" t="s">
        <v>261</v>
      </c>
      <c r="G105" t="s">
        <v>221</v>
      </c>
      <c r="I105" s="1" t="e">
        <f>VLOOKUP(B105,Profiled!A$1:A$98,1,FALSE)</f>
        <v>#N/A</v>
      </c>
    </row>
    <row r="106" spans="1:15" hidden="1" x14ac:dyDescent="0.25">
      <c r="A106" s="4" t="s">
        <v>359</v>
      </c>
      <c r="B106" t="s">
        <v>250</v>
      </c>
      <c r="C106" t="s">
        <v>67</v>
      </c>
      <c r="E106" s="1" t="s">
        <v>242</v>
      </c>
      <c r="F106" t="s">
        <v>262</v>
      </c>
      <c r="G106" s="1" t="s">
        <v>222</v>
      </c>
      <c r="I106" s="1" t="s">
        <v>271</v>
      </c>
    </row>
    <row r="107" spans="1:15" hidden="1" x14ac:dyDescent="0.25">
      <c r="B107" t="s">
        <v>323</v>
      </c>
      <c r="C107" t="s">
        <v>97</v>
      </c>
      <c r="E107" s="1" t="s">
        <v>242</v>
      </c>
      <c r="F107" t="s">
        <v>339</v>
      </c>
      <c r="G107" s="1" t="s">
        <v>222</v>
      </c>
    </row>
    <row r="108" spans="1:15" hidden="1" x14ac:dyDescent="0.25">
      <c r="B108" t="s">
        <v>334</v>
      </c>
      <c r="C108" t="s">
        <v>67</v>
      </c>
      <c r="E108" s="1" t="s">
        <v>242</v>
      </c>
      <c r="F108" t="s">
        <v>340</v>
      </c>
      <c r="G108" s="1" t="s">
        <v>222</v>
      </c>
    </row>
    <row r="109" spans="1:15" hidden="1" x14ac:dyDescent="0.25">
      <c r="A109" s="4" t="s">
        <v>386</v>
      </c>
      <c r="B109" t="s">
        <v>199</v>
      </c>
      <c r="C109" s="1" t="s">
        <v>30</v>
      </c>
      <c r="D109" s="1"/>
      <c r="E109" s="1" t="s">
        <v>239</v>
      </c>
      <c r="F109" s="1" t="s">
        <v>216</v>
      </c>
      <c r="G109" s="1" t="s">
        <v>224</v>
      </c>
      <c r="H109" s="1"/>
      <c r="I109" s="1" t="str">
        <f>VLOOKUP(B109,Profiled!A$1:A$98,1,FALSE)</f>
        <v>startUiSession.php</v>
      </c>
      <c r="J109" s="1"/>
      <c r="K109" s="1"/>
      <c r="L109" s="1"/>
      <c r="M109" s="1"/>
      <c r="N109" t="s">
        <v>188</v>
      </c>
      <c r="O109" s="1"/>
    </row>
    <row r="110" spans="1:15" hidden="1" x14ac:dyDescent="0.25">
      <c r="A110" s="4" t="s">
        <v>390</v>
      </c>
      <c r="B110" t="s">
        <v>344</v>
      </c>
      <c r="C110" t="s">
        <v>97</v>
      </c>
      <c r="E110" s="1" t="s">
        <v>242</v>
      </c>
      <c r="F110" t="s">
        <v>345</v>
      </c>
      <c r="G110" s="1" t="s">
        <v>222</v>
      </c>
    </row>
    <row r="111" spans="1:15" hidden="1" x14ac:dyDescent="0.25">
      <c r="A111" s="4" t="s">
        <v>370</v>
      </c>
      <c r="B111" t="s">
        <v>382</v>
      </c>
      <c r="C111" t="s">
        <v>29</v>
      </c>
      <c r="D111" s="1"/>
      <c r="E111" s="1"/>
      <c r="F111" s="1"/>
      <c r="G111" s="1"/>
      <c r="H111" s="1"/>
      <c r="I111" s="1"/>
      <c r="J111" s="1"/>
      <c r="K111" s="1"/>
      <c r="L111" s="1"/>
      <c r="M111" s="1"/>
      <c r="N111" s="1"/>
      <c r="O111" s="1"/>
    </row>
    <row r="112" spans="1:15" hidden="1" x14ac:dyDescent="0.25">
      <c r="A112" s="4" t="s">
        <v>370</v>
      </c>
      <c r="B112" t="s">
        <v>380</v>
      </c>
      <c r="C112" t="s">
        <v>29</v>
      </c>
      <c r="D112" s="1"/>
      <c r="E112" s="1"/>
      <c r="F112" s="1"/>
      <c r="G112" s="1"/>
      <c r="H112" s="1"/>
      <c r="I112" s="1"/>
      <c r="J112" s="1"/>
      <c r="K112" s="1"/>
      <c r="L112" s="1"/>
      <c r="M112" s="1"/>
      <c r="N112" s="1"/>
      <c r="O112" s="1"/>
    </row>
    <row r="113" spans="1:15" hidden="1" x14ac:dyDescent="0.25">
      <c r="A113" s="4" t="s">
        <v>370</v>
      </c>
      <c r="B113" t="s">
        <v>378</v>
      </c>
      <c r="C113" t="s">
        <v>29</v>
      </c>
      <c r="D113" s="1"/>
      <c r="E113" s="1"/>
      <c r="F113" s="1"/>
      <c r="G113" s="1"/>
      <c r="H113" s="1"/>
      <c r="I113" s="1"/>
      <c r="J113" s="1"/>
      <c r="K113" s="1"/>
      <c r="L113" s="1"/>
      <c r="M113" s="1"/>
      <c r="N113" s="1"/>
      <c r="O113" s="1"/>
    </row>
    <row r="114" spans="1:15" hidden="1" x14ac:dyDescent="0.25">
      <c r="A114" s="4" t="s">
        <v>370</v>
      </c>
      <c r="B114" t="s">
        <v>379</v>
      </c>
      <c r="C114" t="s">
        <v>29</v>
      </c>
      <c r="D114" s="1"/>
      <c r="E114" s="1"/>
      <c r="F114" s="1"/>
      <c r="G114" s="1"/>
      <c r="H114" s="1"/>
      <c r="I114" s="1"/>
      <c r="J114" s="1"/>
      <c r="K114" s="1"/>
      <c r="L114" s="1"/>
      <c r="M114" s="1"/>
      <c r="N114" s="1"/>
      <c r="O114" s="1"/>
    </row>
    <row r="115" spans="1:15" hidden="1" x14ac:dyDescent="0.25">
      <c r="A115" s="4" t="s">
        <v>370</v>
      </c>
      <c r="B115" t="s">
        <v>381</v>
      </c>
      <c r="C115" t="s">
        <v>29</v>
      </c>
      <c r="D115" s="1"/>
      <c r="E115" s="1"/>
      <c r="F115" s="1"/>
      <c r="G115" s="1"/>
      <c r="H115" s="1"/>
      <c r="I115" s="1"/>
      <c r="J115" s="1"/>
      <c r="K115" s="1"/>
      <c r="L115" s="1"/>
      <c r="M115" s="1"/>
      <c r="N115" s="1"/>
      <c r="O115" s="1"/>
    </row>
    <row r="116" spans="1:15" hidden="1" x14ac:dyDescent="0.25">
      <c r="A116" s="4" t="s">
        <v>370</v>
      </c>
      <c r="B116" t="s">
        <v>383</v>
      </c>
      <c r="C116" t="s">
        <v>29</v>
      </c>
      <c r="D116" s="1"/>
      <c r="E116" s="1"/>
      <c r="F116" s="1"/>
      <c r="G116" s="1"/>
      <c r="H116" s="1"/>
      <c r="I116" s="1"/>
      <c r="J116" s="1"/>
      <c r="K116" s="1"/>
      <c r="L116" s="1"/>
      <c r="M116" s="1"/>
      <c r="N116" s="1"/>
      <c r="O116" s="1"/>
    </row>
    <row r="117" spans="1:15" hidden="1" x14ac:dyDescent="0.25">
      <c r="A117" s="4" t="s">
        <v>363</v>
      </c>
      <c r="B117" t="s">
        <v>108</v>
      </c>
      <c r="C117" t="s">
        <v>97</v>
      </c>
      <c r="E117" t="s">
        <v>242</v>
      </c>
      <c r="F117" t="s">
        <v>107</v>
      </c>
      <c r="G117" t="s">
        <v>222</v>
      </c>
      <c r="I117" s="1" t="s">
        <v>271</v>
      </c>
      <c r="N117" t="s">
        <v>186</v>
      </c>
    </row>
    <row r="118" spans="1:15" hidden="1" x14ac:dyDescent="0.25">
      <c r="A118" s="4" t="s">
        <v>355</v>
      </c>
      <c r="B118" s="1" t="s">
        <v>96</v>
      </c>
      <c r="C118" s="1" t="s">
        <v>223</v>
      </c>
      <c r="D118" s="1"/>
      <c r="E118" s="1" t="s">
        <v>242</v>
      </c>
      <c r="F118" s="1" t="s">
        <v>237</v>
      </c>
      <c r="G118" s="1" t="s">
        <v>222</v>
      </c>
      <c r="H118" s="1" t="s">
        <v>222</v>
      </c>
      <c r="I118" s="1" t="s">
        <v>271</v>
      </c>
      <c r="J118" s="1" t="s">
        <v>222</v>
      </c>
      <c r="K118" s="1" t="s">
        <v>222</v>
      </c>
      <c r="L118" s="1" t="s">
        <v>222</v>
      </c>
      <c r="M118" s="1" t="s">
        <v>222</v>
      </c>
      <c r="N118" s="1" t="s">
        <v>146</v>
      </c>
      <c r="O118" s="1" t="s">
        <v>147</v>
      </c>
    </row>
    <row r="119" spans="1:15" hidden="1" x14ac:dyDescent="0.25">
      <c r="A119" s="4" t="s">
        <v>359</v>
      </c>
      <c r="B119" t="s">
        <v>98</v>
      </c>
      <c r="C119" t="s">
        <v>67</v>
      </c>
      <c r="E119" t="s">
        <v>242</v>
      </c>
      <c r="F119" t="s">
        <v>99</v>
      </c>
      <c r="G119" s="1" t="s">
        <v>222</v>
      </c>
      <c r="I119" s="1" t="s">
        <v>271</v>
      </c>
      <c r="N119" t="s">
        <v>164</v>
      </c>
      <c r="O119" t="s">
        <v>157</v>
      </c>
    </row>
    <row r="120" spans="1:15" hidden="1" x14ac:dyDescent="0.25">
      <c r="A120" s="4" t="s">
        <v>355</v>
      </c>
      <c r="B120" t="s">
        <v>233</v>
      </c>
      <c r="C120" s="1" t="s">
        <v>223</v>
      </c>
      <c r="D120" s="1"/>
      <c r="E120" s="1" t="s">
        <v>242</v>
      </c>
      <c r="F120" s="1" t="s">
        <v>235</v>
      </c>
      <c r="G120" s="1" t="s">
        <v>222</v>
      </c>
      <c r="H120" s="1"/>
      <c r="I120" s="1" t="s">
        <v>271</v>
      </c>
      <c r="J120" s="1"/>
      <c r="K120" s="1"/>
      <c r="L120" s="1"/>
      <c r="M120" s="1"/>
      <c r="N120" s="1"/>
      <c r="O120" s="1"/>
    </row>
    <row r="121" spans="1:15" hidden="1" x14ac:dyDescent="0.25">
      <c r="A121" s="4" t="s">
        <v>359</v>
      </c>
      <c r="B121" t="s">
        <v>361</v>
      </c>
      <c r="C121" s="1" t="s">
        <v>67</v>
      </c>
      <c r="D121" s="1"/>
      <c r="E121" s="1"/>
      <c r="F121" s="1"/>
      <c r="G121" s="1"/>
      <c r="H121" s="1"/>
      <c r="I121" s="1"/>
      <c r="J121" s="1"/>
      <c r="K121" s="1"/>
      <c r="L121" s="1"/>
      <c r="M121" s="1"/>
      <c r="N121" s="1"/>
      <c r="O121" s="1"/>
    </row>
    <row r="122" spans="1:15" ht="30" hidden="1" x14ac:dyDescent="0.25">
      <c r="A122" s="4" t="s">
        <v>386</v>
      </c>
      <c r="B122" s="1" t="s">
        <v>20</v>
      </c>
      <c r="C122" s="1" t="s">
        <v>30</v>
      </c>
      <c r="D122" s="1"/>
      <c r="E122" s="1" t="s">
        <v>241</v>
      </c>
      <c r="F122" s="1" t="s">
        <v>100</v>
      </c>
      <c r="G122" s="1" t="s">
        <v>221</v>
      </c>
      <c r="H122" s="1"/>
      <c r="I122" s="1" t="e">
        <f>VLOOKUP(B122,Profiled!A$1:A$98,1,FALSE)</f>
        <v>#N/A</v>
      </c>
      <c r="J122" s="1"/>
      <c r="K122" s="1"/>
      <c r="L122" s="1"/>
      <c r="M122" s="1"/>
      <c r="N122" s="2" t="s">
        <v>178</v>
      </c>
      <c r="O122" s="2" t="s">
        <v>179</v>
      </c>
    </row>
    <row r="123" spans="1:15" x14ac:dyDescent="0.25">
      <c r="A123" s="4" t="s">
        <v>355</v>
      </c>
      <c r="B123" t="s">
        <v>292</v>
      </c>
      <c r="C123" t="s">
        <v>31</v>
      </c>
      <c r="D123" s="1"/>
      <c r="E123" s="1" t="s">
        <v>240</v>
      </c>
      <c r="F123" t="s">
        <v>303</v>
      </c>
      <c r="G123" s="1" t="s">
        <v>221</v>
      </c>
    </row>
    <row r="124" spans="1:15" hidden="1" x14ac:dyDescent="0.25">
      <c r="A124" s="4" t="s">
        <v>359</v>
      </c>
      <c r="B124" t="s">
        <v>293</v>
      </c>
      <c r="C124" t="s">
        <v>67</v>
      </c>
      <c r="E124" t="s">
        <v>242</v>
      </c>
      <c r="F124" t="s">
        <v>304</v>
      </c>
      <c r="G124" s="1" t="s">
        <v>222</v>
      </c>
    </row>
    <row r="125" spans="1:15" hidden="1" x14ac:dyDescent="0.25">
      <c r="A125" s="4" t="s">
        <v>370</v>
      </c>
      <c r="B125" t="s">
        <v>21</v>
      </c>
      <c r="C125" t="s">
        <v>29</v>
      </c>
      <c r="E125" t="s">
        <v>241</v>
      </c>
      <c r="F125" t="s">
        <v>58</v>
      </c>
      <c r="G125" s="1" t="s">
        <v>222</v>
      </c>
      <c r="I125" s="1" t="str">
        <f>VLOOKUP(B125,Profiled!A$1:A$98,1,FALSE)</f>
        <v>visit.php</v>
      </c>
      <c r="N125" t="s">
        <v>185</v>
      </c>
    </row>
    <row r="126" spans="1:15" hidden="1" x14ac:dyDescent="0.25">
      <c r="A126" s="4" t="s">
        <v>370</v>
      </c>
      <c r="B126" t="s">
        <v>22</v>
      </c>
      <c r="C126" t="s">
        <v>29</v>
      </c>
      <c r="E126" t="s">
        <v>242</v>
      </c>
      <c r="F126" t="s">
        <v>101</v>
      </c>
      <c r="G126" s="1" t="s">
        <v>222</v>
      </c>
      <c r="I126" s="1" t="s">
        <v>271</v>
      </c>
      <c r="N126" t="s">
        <v>185</v>
      </c>
    </row>
    <row r="127" spans="1:15" hidden="1" x14ac:dyDescent="0.25">
      <c r="A127" s="4" t="s">
        <v>370</v>
      </c>
      <c r="B127" t="s">
        <v>23</v>
      </c>
      <c r="C127" t="s">
        <v>29</v>
      </c>
      <c r="E127" t="s">
        <v>242</v>
      </c>
      <c r="F127" t="s">
        <v>104</v>
      </c>
      <c r="G127" s="1" t="s">
        <v>220</v>
      </c>
      <c r="I127" s="1" t="str">
        <f>VLOOKUP(B127,Profiled!A$1:A$98,1,FALSE)</f>
        <v>visit_get.php</v>
      </c>
      <c r="N127" t="s">
        <v>188</v>
      </c>
    </row>
    <row r="128" spans="1:15" hidden="1" x14ac:dyDescent="0.25">
      <c r="A128" s="4" t="s">
        <v>370</v>
      </c>
      <c r="B128" t="s">
        <v>24</v>
      </c>
      <c r="C128" t="s">
        <v>29</v>
      </c>
      <c r="E128" t="s">
        <v>242</v>
      </c>
      <c r="F128" t="s">
        <v>102</v>
      </c>
      <c r="G128" s="1" t="s">
        <v>221</v>
      </c>
      <c r="I128" s="1" t="str">
        <f>VLOOKUP(B128,Profiled!A$1:A$98,1,FALSE)</f>
        <v>visit_patch.php</v>
      </c>
      <c r="N128" t="s">
        <v>188</v>
      </c>
    </row>
    <row r="129" spans="1:15" hidden="1" x14ac:dyDescent="0.25">
      <c r="A129" s="4" t="s">
        <v>370</v>
      </c>
      <c r="B129" t="s">
        <v>25</v>
      </c>
      <c r="C129" t="s">
        <v>29</v>
      </c>
      <c r="E129" t="s">
        <v>242</v>
      </c>
      <c r="F129" t="s">
        <v>103</v>
      </c>
      <c r="G129" s="1" t="s">
        <v>221</v>
      </c>
      <c r="I129" s="1" t="str">
        <f>VLOOKUP(B129,Profiled!A$1:A$98,1,FALSE)</f>
        <v>visit_post.php</v>
      </c>
      <c r="N129" t="s">
        <v>188</v>
      </c>
    </row>
    <row r="130" spans="1:15" x14ac:dyDescent="0.25">
      <c r="A130" s="4" t="s">
        <v>355</v>
      </c>
      <c r="B130" s="1" t="s">
        <v>92</v>
      </c>
      <c r="C130" s="1" t="s">
        <v>31</v>
      </c>
      <c r="D130" s="1"/>
      <c r="E130" s="1" t="s">
        <v>240</v>
      </c>
      <c r="F130" s="1" t="s">
        <v>39</v>
      </c>
      <c r="G130" s="1" t="s">
        <v>221</v>
      </c>
      <c r="H130" s="1" t="s">
        <v>217</v>
      </c>
      <c r="I130" s="1" t="e">
        <f>VLOOKUP(B130,Profiled!A$1:A$98,1,FALSE)</f>
        <v>#N/A</v>
      </c>
      <c r="J130" s="1"/>
      <c r="K130" s="1" t="s">
        <v>229</v>
      </c>
      <c r="L130" s="1" t="s">
        <v>230</v>
      </c>
      <c r="M130" s="1" t="s">
        <v>230</v>
      </c>
      <c r="N130" s="1" t="s">
        <v>148</v>
      </c>
      <c r="O130" s="1" t="s">
        <v>149</v>
      </c>
    </row>
    <row r="131" spans="1:15" hidden="1" x14ac:dyDescent="0.25">
      <c r="A131" s="4" t="s">
        <v>359</v>
      </c>
      <c r="B131" t="s">
        <v>75</v>
      </c>
      <c r="C131" t="s">
        <v>67</v>
      </c>
      <c r="E131" t="s">
        <v>242</v>
      </c>
      <c r="F131" t="s">
        <v>84</v>
      </c>
      <c r="G131" s="1" t="s">
        <v>222</v>
      </c>
      <c r="I131" s="1" t="s">
        <v>271</v>
      </c>
      <c r="N131" t="s">
        <v>165</v>
      </c>
      <c r="O131" t="s">
        <v>157</v>
      </c>
    </row>
    <row r="132" spans="1:15" ht="30" x14ac:dyDescent="0.25">
      <c r="A132" s="4" t="s">
        <v>355</v>
      </c>
      <c r="B132" s="1" t="s">
        <v>93</v>
      </c>
      <c r="C132" s="1" t="s">
        <v>31</v>
      </c>
      <c r="D132" s="1"/>
      <c r="E132" s="1" t="s">
        <v>240</v>
      </c>
      <c r="F132" s="1" t="s">
        <v>61</v>
      </c>
      <c r="G132" s="1" t="s">
        <v>221</v>
      </c>
      <c r="H132" s="1" t="s">
        <v>217</v>
      </c>
      <c r="I132" s="1" t="e">
        <f>VLOOKUP(B132,Profiled!A$1:A$98,1,FALSE)</f>
        <v>#N/A</v>
      </c>
      <c r="J132" s="1"/>
      <c r="K132" s="1" t="s">
        <v>229</v>
      </c>
      <c r="L132" s="1" t="s">
        <v>230</v>
      </c>
      <c r="M132" s="1" t="s">
        <v>230</v>
      </c>
      <c r="N132" s="2" t="s">
        <v>150</v>
      </c>
      <c r="O132" s="2" t="s">
        <v>151</v>
      </c>
    </row>
    <row r="133" spans="1:15" hidden="1" x14ac:dyDescent="0.25">
      <c r="A133" s="4" t="s">
        <v>359</v>
      </c>
      <c r="B133" t="s">
        <v>76</v>
      </c>
      <c r="C133" t="s">
        <v>67</v>
      </c>
      <c r="E133" t="s">
        <v>242</v>
      </c>
      <c r="F133" t="s">
        <v>85</v>
      </c>
      <c r="G133" s="1" t="s">
        <v>222</v>
      </c>
      <c r="I133" s="1" t="s">
        <v>271</v>
      </c>
      <c r="N133" t="s">
        <v>168</v>
      </c>
      <c r="O133" t="s">
        <v>157</v>
      </c>
    </row>
    <row r="134" spans="1:15" ht="90" x14ac:dyDescent="0.25">
      <c r="A134" s="4" t="s">
        <v>355</v>
      </c>
      <c r="B134" s="1" t="s">
        <v>94</v>
      </c>
      <c r="C134" s="1" t="s">
        <v>31</v>
      </c>
      <c r="D134" s="1"/>
      <c r="E134" s="1" t="s">
        <v>240</v>
      </c>
      <c r="F134" s="1" t="s">
        <v>57</v>
      </c>
      <c r="G134" s="1" t="s">
        <v>220</v>
      </c>
      <c r="H134" s="1" t="s">
        <v>217</v>
      </c>
      <c r="I134" s="1" t="e">
        <f>VLOOKUP(B134,Profiled!A$1:A$98,1,FALSE)</f>
        <v>#N/A</v>
      </c>
      <c r="J134" s="1"/>
      <c r="K134" s="1" t="s">
        <v>229</v>
      </c>
      <c r="L134" s="1" t="s">
        <v>229</v>
      </c>
      <c r="M134" s="1" t="s">
        <v>230</v>
      </c>
      <c r="N134" s="2" t="s">
        <v>152</v>
      </c>
      <c r="O134" s="2" t="s">
        <v>153</v>
      </c>
    </row>
    <row r="135" spans="1:15" hidden="1" x14ac:dyDescent="0.25">
      <c r="A135" s="4" t="s">
        <v>359</v>
      </c>
      <c r="B135" t="s">
        <v>77</v>
      </c>
      <c r="C135" t="s">
        <v>67</v>
      </c>
      <c r="E135" t="s">
        <v>242</v>
      </c>
      <c r="F135" t="s">
        <v>86</v>
      </c>
      <c r="G135" s="1" t="s">
        <v>222</v>
      </c>
      <c r="I135" s="1" t="s">
        <v>271</v>
      </c>
      <c r="N135" t="s">
        <v>169</v>
      </c>
      <c r="O135" t="s">
        <v>157</v>
      </c>
    </row>
    <row r="136" spans="1:15" x14ac:dyDescent="0.25">
      <c r="A136" s="4" t="s">
        <v>355</v>
      </c>
      <c r="B136" t="s">
        <v>95</v>
      </c>
      <c r="C136" t="s">
        <v>31</v>
      </c>
      <c r="D136" s="1"/>
      <c r="E136" s="1" t="s">
        <v>240</v>
      </c>
      <c r="F136" t="s">
        <v>48</v>
      </c>
      <c r="G136" s="1" t="s">
        <v>221</v>
      </c>
      <c r="H136" s="1" t="s">
        <v>217</v>
      </c>
      <c r="I136" s="1" t="e">
        <f>VLOOKUP(B136,Profiled!A$1:A$98,1,FALSE)</f>
        <v>#N/A</v>
      </c>
      <c r="K136" s="1" t="s">
        <v>229</v>
      </c>
      <c r="L136" s="1" t="s">
        <v>230</v>
      </c>
      <c r="M136" s="1" t="s">
        <v>230</v>
      </c>
      <c r="N136" s="1" t="s">
        <v>154</v>
      </c>
      <c r="O136" s="1" t="s">
        <v>155</v>
      </c>
    </row>
    <row r="137" spans="1:15" hidden="1" x14ac:dyDescent="0.25">
      <c r="A137" s="4" t="s">
        <v>359</v>
      </c>
      <c r="B137" t="s">
        <v>78</v>
      </c>
      <c r="C137" t="s">
        <v>67</v>
      </c>
      <c r="E137" t="s">
        <v>242</v>
      </c>
      <c r="F137" t="s">
        <v>87</v>
      </c>
      <c r="G137" s="1" t="s">
        <v>222</v>
      </c>
      <c r="I137" s="1" t="s">
        <v>271</v>
      </c>
      <c r="N137" t="s">
        <v>170</v>
      </c>
      <c r="O137" t="s">
        <v>157</v>
      </c>
    </row>
    <row r="138" spans="1:15" hidden="1" x14ac:dyDescent="0.25">
      <c r="A138" s="4" t="s">
        <v>355</v>
      </c>
      <c r="B138" t="s">
        <v>335</v>
      </c>
      <c r="C138" t="s">
        <v>97</v>
      </c>
      <c r="E138" s="1" t="s">
        <v>242</v>
      </c>
      <c r="F138" t="s">
        <v>341</v>
      </c>
      <c r="G138" s="1" t="s">
        <v>222</v>
      </c>
    </row>
    <row r="139" spans="1:15" hidden="1" x14ac:dyDescent="0.25">
      <c r="A139" s="4" t="s">
        <v>359</v>
      </c>
      <c r="B139" t="s">
        <v>336</v>
      </c>
      <c r="C139" t="s">
        <v>67</v>
      </c>
      <c r="E139" s="1" t="s">
        <v>242</v>
      </c>
      <c r="F139" t="s">
        <v>342</v>
      </c>
      <c r="G139" s="1" t="s">
        <v>222</v>
      </c>
    </row>
  </sheetData>
  <autoFilter ref="A1:O139">
    <filterColumn colId="0">
      <filters>
        <filter val="root"/>
      </filters>
    </filterColumn>
    <filterColumn colId="2">
      <filters>
        <filter val="UI"/>
      </filters>
    </filterColumn>
    <sortState ref="A2:O139">
      <sortCondition ref="B1:B139"/>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22" workbookViewId="0">
      <selection activeCell="B1" sqref="B1:B125"/>
    </sheetView>
  </sheetViews>
  <sheetFormatPr defaultRowHeight="15" x14ac:dyDescent="0.25"/>
  <cols>
    <col min="1" max="2" width="29.42578125" bestFit="1" customWidth="1"/>
  </cols>
  <sheetData>
    <row r="1" spans="1:2" x14ac:dyDescent="0.25">
      <c r="A1" t="s">
        <v>282</v>
      </c>
      <c r="B1" t="str">
        <f>VLOOKUP(A1,Current!B$2:B$142,1,FALSE)</f>
        <v>addComment.php</v>
      </c>
    </row>
    <row r="2" spans="1:2" x14ac:dyDescent="0.25">
      <c r="A2" t="s">
        <v>0</v>
      </c>
      <c r="B2" t="str">
        <f>VLOOKUP(A2,Current!B$2:B$142,1,FALSE)</f>
        <v>addPatient.php</v>
      </c>
    </row>
    <row r="3" spans="1:2" x14ac:dyDescent="0.25">
      <c r="A3" t="s">
        <v>1</v>
      </c>
      <c r="B3" t="str">
        <f>VLOOKUP(A3,Current!B$2:B$142,1,FALSE)</f>
        <v>addPatientImage.php</v>
      </c>
    </row>
    <row r="4" spans="1:2" x14ac:dyDescent="0.25">
      <c r="A4" t="s">
        <v>2</v>
      </c>
      <c r="B4" t="str">
        <f>VLOOKUP(A4,Current!B$2:B$142,1,FALSE)</f>
        <v>addPatientVisit.php</v>
      </c>
    </row>
    <row r="5" spans="1:2" x14ac:dyDescent="0.25">
      <c r="A5" t="s">
        <v>243</v>
      </c>
      <c r="B5" t="str">
        <f>VLOOKUP(A5,Current!B$2:B$142,1,FALSE)</f>
        <v>addStaff.php</v>
      </c>
    </row>
    <row r="6" spans="1:2" x14ac:dyDescent="0.25">
      <c r="A6" t="s">
        <v>244</v>
      </c>
      <c r="B6" t="str">
        <f>VLOOKUP(A6,Current!B$2:B$142,1,FALSE)</f>
        <v>adminHome.php</v>
      </c>
    </row>
    <row r="7" spans="1:2" x14ac:dyDescent="0.25">
      <c r="A7" t="s">
        <v>245</v>
      </c>
      <c r="B7" t="str">
        <f>VLOOKUP(A7,Current!B$2:B$142,1,FALSE)</f>
        <v>adminHomeText.php</v>
      </c>
    </row>
    <row r="8" spans="1:2" x14ac:dyDescent="0.25">
      <c r="A8" t="s">
        <v>272</v>
      </c>
      <c r="B8" t="str">
        <f>VLOOKUP(A8,Current!B$2:B$142,1,FALSE)</f>
        <v>adminLogViewer.php</v>
      </c>
    </row>
    <row r="9" spans="1:2" x14ac:dyDescent="0.25">
      <c r="A9" t="s">
        <v>273</v>
      </c>
      <c r="B9" t="str">
        <f>VLOOKUP(A9,Current!B$2:B$142,1,FALSE)</f>
        <v>adminLogViewerText.php</v>
      </c>
    </row>
    <row r="10" spans="1:2" x14ac:dyDescent="0.25">
      <c r="A10" t="s">
        <v>283</v>
      </c>
      <c r="B10" t="str">
        <f>VLOOKUP(A10,Current!B$2:B$142,1,FALSE)</f>
        <v>adminShowComments.php</v>
      </c>
    </row>
    <row r="11" spans="1:2" x14ac:dyDescent="0.25">
      <c r="A11" t="s">
        <v>284</v>
      </c>
      <c r="B11" t="str">
        <f>VLOOKUP(A11,Current!B$2:B$142,1,FALSE)</f>
        <v>adminShowCommentsText.php</v>
      </c>
    </row>
    <row r="12" spans="1:2" x14ac:dyDescent="0.25">
      <c r="A12" t="s">
        <v>246</v>
      </c>
      <c r="B12" t="str">
        <f>VLOOKUP(A12,Current!B$2:B$142,1,FALSE)</f>
        <v>adminShowUsers.php</v>
      </c>
    </row>
    <row r="13" spans="1:2" x14ac:dyDescent="0.25">
      <c r="A13" t="s">
        <v>247</v>
      </c>
      <c r="B13" t="str">
        <f>VLOOKUP(A13,Current!B$2:B$142,1,FALSE)</f>
        <v>adminShowUsersText.php</v>
      </c>
    </row>
    <row r="14" spans="1:2" x14ac:dyDescent="0.25">
      <c r="A14" t="s">
        <v>3</v>
      </c>
      <c r="B14" t="str">
        <f>VLOOKUP(A14,Current!B$2:B$142,1,FALSE)</f>
        <v>api_common.php</v>
      </c>
    </row>
    <row r="15" spans="1:2" x14ac:dyDescent="0.25">
      <c r="A15" t="s">
        <v>274</v>
      </c>
      <c r="B15" t="str">
        <f>VLOOKUP(A15,Current!B$2:B$142,1,FALSE)</f>
        <v>appMenuText.php</v>
      </c>
    </row>
    <row r="16" spans="1:2" x14ac:dyDescent="0.25">
      <c r="A16" t="s">
        <v>350</v>
      </c>
      <c r="B16" t="e">
        <f>VLOOKUP(A16,Current!B$2:B$142,1,FALSE)</f>
        <v>#N/A</v>
      </c>
    </row>
    <row r="17" spans="1:2" x14ac:dyDescent="0.25">
      <c r="A17" t="s">
        <v>324</v>
      </c>
      <c r="B17" t="e">
        <f>VLOOKUP(A17,Current!B$2:B$142,1,FALSE)</f>
        <v>#N/A</v>
      </c>
    </row>
    <row r="18" spans="1:2" x14ac:dyDescent="0.25">
      <c r="A18" t="s">
        <v>332</v>
      </c>
      <c r="B18" t="str">
        <f>VLOOKUP(A18,Current!B$2:B$142,1,FALSE)</f>
        <v>ataEntryText.php</v>
      </c>
    </row>
    <row r="19" spans="1:2" x14ac:dyDescent="0.25">
      <c r="A19" t="s">
        <v>333</v>
      </c>
      <c r="B19" t="str">
        <f>VLOOKUP(A19,Current!B$2:B$142,1,FALSE)</f>
        <v>ataVisitEdit.php</v>
      </c>
    </row>
    <row r="20" spans="1:2" x14ac:dyDescent="0.25">
      <c r="A20" t="s">
        <v>65</v>
      </c>
      <c r="B20" t="str">
        <f>VLOOKUP(A20,Current!B$2:B$142,1,FALSE)</f>
        <v>clinicDash.php</v>
      </c>
    </row>
    <row r="21" spans="1:2" x14ac:dyDescent="0.25">
      <c r="A21" t="s">
        <v>66</v>
      </c>
      <c r="B21" t="str">
        <f>VLOOKUP(A21,Current!B$2:B$142,1,FALSE)</f>
        <v>clinicDashText.php</v>
      </c>
    </row>
    <row r="22" spans="1:2" x14ac:dyDescent="0.25">
      <c r="A22" t="s">
        <v>189</v>
      </c>
      <c r="B22" t="str">
        <f>VLOOKUP(A22,Current!B$2:B$142,1,FALSE)</f>
        <v>clinicLogin.php</v>
      </c>
    </row>
    <row r="23" spans="1:2" x14ac:dyDescent="0.25">
      <c r="A23" t="s">
        <v>190</v>
      </c>
      <c r="B23" t="str">
        <f>VLOOKUP(A23,Current!B$2:B$142,1,FALSE)</f>
        <v>clinicLoginText.php</v>
      </c>
    </row>
    <row r="24" spans="1:2" x14ac:dyDescent="0.25">
      <c r="A24" t="s">
        <v>307</v>
      </c>
      <c r="B24" t="str">
        <f>VLOOKUP(A24,Current!B$2:B$142,1,FALSE)</f>
        <v>code39.php</v>
      </c>
    </row>
    <row r="25" spans="1:2" x14ac:dyDescent="0.25">
      <c r="A25" t="s">
        <v>286</v>
      </c>
      <c r="B25" t="str">
        <f>VLOOKUP(A25,Current!B$2:B$142,1,FALSE)</f>
        <v>comment.php</v>
      </c>
    </row>
    <row r="26" spans="1:2" x14ac:dyDescent="0.25">
      <c r="A26" t="s">
        <v>287</v>
      </c>
      <c r="B26" t="str">
        <f>VLOOKUP(A26,Current!B$2:B$142,1,FALSE)</f>
        <v>comment_common.php</v>
      </c>
    </row>
    <row r="27" spans="1:2" x14ac:dyDescent="0.25">
      <c r="A27" t="s">
        <v>288</v>
      </c>
      <c r="B27" t="str">
        <f>VLOOKUP(A27,Current!B$2:B$142,1,FALSE)</f>
        <v>comment_get.php</v>
      </c>
    </row>
    <row r="28" spans="1:2" x14ac:dyDescent="0.25">
      <c r="A28" t="s">
        <v>289</v>
      </c>
      <c r="B28" t="str">
        <f>VLOOKUP(A28,Current!B$2:B$142,1,FALSE)</f>
        <v>comment_post.php</v>
      </c>
    </row>
    <row r="29" spans="1:2" x14ac:dyDescent="0.25">
      <c r="A29" t="s">
        <v>4</v>
      </c>
      <c r="B29" t="e">
        <f>VLOOKUP(A29,Current!B$2:B$142,1,FALSE)</f>
        <v>#N/A</v>
      </c>
    </row>
    <row r="30" spans="1:2" x14ac:dyDescent="0.25">
      <c r="A30" t="s">
        <v>5</v>
      </c>
      <c r="B30" t="str">
        <f>VLOOKUP(A30,Current!B$2:B$142,1,FALSE)</f>
        <v>dbPass.php</v>
      </c>
    </row>
    <row r="31" spans="1:2" x14ac:dyDescent="0.25">
      <c r="A31" t="s">
        <v>6</v>
      </c>
      <c r="B31" t="e">
        <f>VLOOKUP(A31,Current!B$2:B$142,1,FALSE)</f>
        <v>#N/A</v>
      </c>
    </row>
    <row r="32" spans="1:2" x14ac:dyDescent="0.25">
      <c r="A32" t="s">
        <v>119</v>
      </c>
      <c r="B32" t="str">
        <f>VLOOKUP(A32,Current!B$2:B$142,1,FALSE)</f>
        <v>deletePatientImage.php</v>
      </c>
    </row>
    <row r="33" spans="1:2" x14ac:dyDescent="0.25">
      <c r="A33" t="s">
        <v>191</v>
      </c>
      <c r="B33" t="str">
        <f>VLOOKUP(A33,Current!B$2:B$142,1,FALSE)</f>
        <v>endUiSession.php</v>
      </c>
    </row>
    <row r="34" spans="1:2" x14ac:dyDescent="0.25">
      <c r="A34" t="s">
        <v>275</v>
      </c>
      <c r="B34" t="str">
        <f>VLOOKUP(A34,Current!B$2:B$142,1,FALSE)</f>
        <v>headTag.php</v>
      </c>
    </row>
    <row r="35" spans="1:2" x14ac:dyDescent="0.25">
      <c r="A35" t="s">
        <v>290</v>
      </c>
      <c r="B35" t="str">
        <f>VLOOKUP(A35,Current!B$2:B$142,1,FALSE)</f>
        <v>helpHome.php</v>
      </c>
    </row>
    <row r="36" spans="1:2" x14ac:dyDescent="0.25">
      <c r="A36" t="s">
        <v>291</v>
      </c>
      <c r="B36" t="str">
        <f>VLOOKUP(A36,Current!B$2:B$142,1,FALSE)</f>
        <v>helpHomeText.php</v>
      </c>
    </row>
    <row r="37" spans="1:2" x14ac:dyDescent="0.25">
      <c r="A37" t="s">
        <v>319</v>
      </c>
      <c r="B37" t="str">
        <f>VLOOKUP(A37,Current!B$2:B$142,1,FALSE)</f>
        <v>icd.php</v>
      </c>
    </row>
    <row r="38" spans="1:2" x14ac:dyDescent="0.25">
      <c r="A38" t="s">
        <v>320</v>
      </c>
      <c r="B38" t="str">
        <f>VLOOKUP(A38,Current!B$2:B$142,1,FALSE)</f>
        <v>icd_common.php</v>
      </c>
    </row>
    <row r="39" spans="1:2" x14ac:dyDescent="0.25">
      <c r="A39" t="s">
        <v>321</v>
      </c>
      <c r="B39" t="str">
        <f>VLOOKUP(A39,Current!B$2:B$142,1,FALSE)</f>
        <v>icd_get.php</v>
      </c>
    </row>
    <row r="40" spans="1:2" x14ac:dyDescent="0.25">
      <c r="A40" t="s">
        <v>322</v>
      </c>
      <c r="B40" t="str">
        <f>VLOOKUP(A40,Current!B$2:B$142,1,FALSE)</f>
        <v>icd_patch.php</v>
      </c>
    </row>
    <row r="41" spans="1:2" x14ac:dyDescent="0.25">
      <c r="A41" t="s">
        <v>7</v>
      </c>
      <c r="B41" t="str">
        <f>VLOOKUP(A41,Current!B$2:B$142,1,FALSE)</f>
        <v>image.php</v>
      </c>
    </row>
    <row r="42" spans="1:2" x14ac:dyDescent="0.25">
      <c r="A42" t="s">
        <v>8</v>
      </c>
      <c r="B42" t="str">
        <f>VLOOKUP(A42,Current!B$2:B$142,1,FALSE)</f>
        <v>image_common.php</v>
      </c>
    </row>
    <row r="43" spans="1:2" x14ac:dyDescent="0.25">
      <c r="A43" t="s">
        <v>9</v>
      </c>
      <c r="B43" t="str">
        <f>VLOOKUP(A43,Current!B$2:B$142,1,FALSE)</f>
        <v>image_delete.php</v>
      </c>
    </row>
    <row r="44" spans="1:2" x14ac:dyDescent="0.25">
      <c r="A44" t="s">
        <v>10</v>
      </c>
      <c r="B44" t="str">
        <f>VLOOKUP(A44,Current!B$2:B$142,1,FALSE)</f>
        <v>image_get.php</v>
      </c>
    </row>
    <row r="45" spans="1:2" x14ac:dyDescent="0.25">
      <c r="A45" t="s">
        <v>120</v>
      </c>
      <c r="B45" t="str">
        <f>VLOOKUP(A45,Current!B$2:B$142,1,FALSE)</f>
        <v>image_patch.php</v>
      </c>
    </row>
    <row r="46" spans="1:2" x14ac:dyDescent="0.25">
      <c r="A46" t="s">
        <v>11</v>
      </c>
      <c r="B46" t="str">
        <f>VLOOKUP(A46,Current!B$2:B$142,1,FALSE)</f>
        <v>image_post.php</v>
      </c>
    </row>
    <row r="47" spans="1:2" x14ac:dyDescent="0.25">
      <c r="A47" t="s">
        <v>12</v>
      </c>
      <c r="B47" t="str">
        <f>VLOOKUP(A47,Current!B$2:B$142,1,FALSE)</f>
        <v>image_put.php</v>
      </c>
    </row>
    <row r="48" spans="1:2" x14ac:dyDescent="0.25">
      <c r="A48" t="s">
        <v>192</v>
      </c>
      <c r="B48" t="str">
        <f>VLOOKUP(A48,Current!B$2:B$142,1,FALSE)</f>
        <v>pass.php</v>
      </c>
    </row>
    <row r="49" spans="1:2" x14ac:dyDescent="0.25">
      <c r="A49" t="s">
        <v>13</v>
      </c>
      <c r="B49" t="str">
        <f>VLOOKUP(A49,Current!B$2:B$142,1,FALSE)</f>
        <v>patient.php</v>
      </c>
    </row>
    <row r="50" spans="1:2" x14ac:dyDescent="0.25">
      <c r="A50" t="s">
        <v>14</v>
      </c>
      <c r="B50" t="str">
        <f>VLOOKUP(A50,Current!B$2:B$142,1,FALSE)</f>
        <v>patient_common.php</v>
      </c>
    </row>
    <row r="51" spans="1:2" x14ac:dyDescent="0.25">
      <c r="A51" t="s">
        <v>15</v>
      </c>
      <c r="B51" t="str">
        <f>VLOOKUP(A51,Current!B$2:B$142,1,FALSE)</f>
        <v>patient_delete.php</v>
      </c>
    </row>
    <row r="52" spans="1:2" x14ac:dyDescent="0.25">
      <c r="A52" t="s">
        <v>16</v>
      </c>
      <c r="B52" t="str">
        <f>VLOOKUP(A52,Current!B$2:B$142,1,FALSE)</f>
        <v>patient_get.php</v>
      </c>
    </row>
    <row r="53" spans="1:2" x14ac:dyDescent="0.25">
      <c r="A53" t="s">
        <v>17</v>
      </c>
      <c r="B53" t="str">
        <f>VLOOKUP(A53,Current!B$2:B$142,1,FALSE)</f>
        <v>patient_patch.php</v>
      </c>
    </row>
    <row r="54" spans="1:2" x14ac:dyDescent="0.25">
      <c r="A54" t="s">
        <v>18</v>
      </c>
      <c r="B54" t="str">
        <f>VLOOKUP(A54,Current!B$2:B$142,1,FALSE)</f>
        <v>patient_post.php</v>
      </c>
    </row>
    <row r="55" spans="1:2" x14ac:dyDescent="0.25">
      <c r="A55" t="s">
        <v>19</v>
      </c>
      <c r="B55" t="str">
        <f>VLOOKUP(A55,Current!B$2:B$142,1,FALSE)</f>
        <v>phpinfo.php</v>
      </c>
    </row>
    <row r="56" spans="1:2" x14ac:dyDescent="0.25">
      <c r="A56" t="s">
        <v>268</v>
      </c>
      <c r="B56" t="str">
        <f>VLOOKUP(A56,Current!B$2:B$142,1,FALSE)</f>
        <v>profile.php</v>
      </c>
    </row>
    <row r="57" spans="1:2" x14ac:dyDescent="0.25">
      <c r="A57" t="s">
        <v>69</v>
      </c>
      <c r="B57" t="str">
        <f>VLOOKUP(A57,Current!B$2:B$142,1,FALSE)</f>
        <v>ptAddEdit.php</v>
      </c>
    </row>
    <row r="58" spans="1:2" x14ac:dyDescent="0.25">
      <c r="A58" t="s">
        <v>70</v>
      </c>
      <c r="B58" t="str">
        <f>VLOOKUP(A58,Current!B$2:B$142,1,FALSE)</f>
        <v>ptAddEditText.php</v>
      </c>
    </row>
    <row r="59" spans="1:2" x14ac:dyDescent="0.25">
      <c r="A59" t="s">
        <v>121</v>
      </c>
      <c r="B59" t="str">
        <f>VLOOKUP(A59,Current!B$2:B$142,1,FALSE)</f>
        <v>ptImageDeleteConfirm.php</v>
      </c>
    </row>
    <row r="60" spans="1:2" x14ac:dyDescent="0.25">
      <c r="A60" t="s">
        <v>88</v>
      </c>
      <c r="B60" t="str">
        <f>VLOOKUP(A60,Current!B$2:B$142,1,FALSE)</f>
        <v>ptImageEdit.php</v>
      </c>
    </row>
    <row r="61" spans="1:2" x14ac:dyDescent="0.25">
      <c r="A61" t="s">
        <v>71</v>
      </c>
      <c r="B61" t="str">
        <f>VLOOKUP(A61,Current!B$2:B$142,1,FALSE)</f>
        <v>ptImageEditText.php</v>
      </c>
    </row>
    <row r="62" spans="1:2" x14ac:dyDescent="0.25">
      <c r="A62" t="s">
        <v>89</v>
      </c>
      <c r="B62" t="str">
        <f>VLOOKUP(A62,Current!B$2:B$142,1,FALSE)</f>
        <v>ptInfo.php</v>
      </c>
    </row>
    <row r="63" spans="1:2" x14ac:dyDescent="0.25">
      <c r="A63" t="s">
        <v>72</v>
      </c>
      <c r="B63" t="str">
        <f>VLOOKUP(A63,Current!B$2:B$142,1,FALSE)</f>
        <v>ptInfoText.php</v>
      </c>
    </row>
    <row r="64" spans="1:2" x14ac:dyDescent="0.25">
      <c r="A64" t="s">
        <v>90</v>
      </c>
      <c r="B64" t="str">
        <f>VLOOKUP(A64,Current!B$2:B$142,1,FALSE)</f>
        <v>ptResults.php</v>
      </c>
    </row>
    <row r="65" spans="1:2" x14ac:dyDescent="0.25">
      <c r="A65" t="s">
        <v>73</v>
      </c>
      <c r="B65" t="str">
        <f>VLOOKUP(A65,Current!B$2:B$142,1,FALSE)</f>
        <v>ptResultsText.php</v>
      </c>
    </row>
    <row r="66" spans="1:2" x14ac:dyDescent="0.25">
      <c r="A66" t="s">
        <v>91</v>
      </c>
      <c r="B66" t="str">
        <f>VLOOKUP(A66,Current!B$2:B$142,1,FALSE)</f>
        <v>ptSearch.php</v>
      </c>
    </row>
    <row r="67" spans="1:2" x14ac:dyDescent="0.25">
      <c r="A67" t="s">
        <v>74</v>
      </c>
      <c r="B67" t="str">
        <f>VLOOKUP(A67,Current!B$2:B$142,1,FALSE)</f>
        <v>ptSearchText.php</v>
      </c>
    </row>
    <row r="68" spans="1:2" x14ac:dyDescent="0.25">
      <c r="A68" t="s">
        <v>122</v>
      </c>
      <c r="B68" t="str">
        <f>VLOOKUP(A68,Current!B$2:B$142,1,FALSE)</f>
        <v>ptVisitImageView.php</v>
      </c>
    </row>
    <row r="69" spans="1:2" x14ac:dyDescent="0.25">
      <c r="A69" t="s">
        <v>110</v>
      </c>
      <c r="B69" t="str">
        <f>VLOOKUP(A69,Current!B$2:B$142,1,FALSE)</f>
        <v>rptDailyLog.php</v>
      </c>
    </row>
    <row r="70" spans="1:2" x14ac:dyDescent="0.25">
      <c r="A70" t="s">
        <v>112</v>
      </c>
      <c r="B70" t="str">
        <f>VLOOKUP(A70,Current!B$2:B$142,1,FALSE)</f>
        <v>rptDailyLogText.php</v>
      </c>
    </row>
    <row r="71" spans="1:2" x14ac:dyDescent="0.25">
      <c r="A71" t="s">
        <v>347</v>
      </c>
      <c r="B71" t="str">
        <f>VLOOKUP(A71,Current!B$2:B$142,1,FALSE)</f>
        <v>rptDailyPmt.php</v>
      </c>
    </row>
    <row r="72" spans="1:2" x14ac:dyDescent="0.25">
      <c r="A72" t="s">
        <v>348</v>
      </c>
      <c r="B72" t="str">
        <f>VLOOKUP(A72,Current!B$2:B$142,1,FALSE)</f>
        <v>rptDailyPmtText.php</v>
      </c>
    </row>
    <row r="73" spans="1:2" x14ac:dyDescent="0.25">
      <c r="A73" t="s">
        <v>114</v>
      </c>
      <c r="B73" t="e">
        <f>VLOOKUP(A73,Current!B$2:B$142,1,FALSE)</f>
        <v>#N/A</v>
      </c>
    </row>
    <row r="74" spans="1:2" x14ac:dyDescent="0.25">
      <c r="A74" t="s">
        <v>115</v>
      </c>
      <c r="B74" t="e">
        <f>VLOOKUP(A74,Current!B$2:B$142,1,FALSE)</f>
        <v>#N/A</v>
      </c>
    </row>
    <row r="75" spans="1:2" x14ac:dyDescent="0.25">
      <c r="A75" t="s">
        <v>349</v>
      </c>
      <c r="B75" t="str">
        <f>VLOOKUP(A75,Current!B$2:B$142,1,FALSE)</f>
        <v>rptMonthlyPmt.php</v>
      </c>
    </row>
    <row r="76" spans="1:2" x14ac:dyDescent="0.25">
      <c r="A76" t="s">
        <v>308</v>
      </c>
      <c r="B76" t="str">
        <f>VLOOKUP(A76,Current!B$2:B$142,1,FALSE)</f>
        <v>rptMonthlySummary.php</v>
      </c>
    </row>
    <row r="77" spans="1:2" x14ac:dyDescent="0.25">
      <c r="A77" t="s">
        <v>343</v>
      </c>
      <c r="B77" t="str">
        <f>VLOOKUP(A77,Current!B$2:B$142,1,FALSE)</f>
        <v>rptMonthlySummaryByPos.php</v>
      </c>
    </row>
    <row r="78" spans="1:2" x14ac:dyDescent="0.25">
      <c r="A78" t="s">
        <v>309</v>
      </c>
      <c r="B78" t="str">
        <f>VLOOKUP(A78,Current!B$2:B$142,1,FALSE)</f>
        <v>rptMonthlySummaryText.php</v>
      </c>
    </row>
    <row r="79" spans="1:2" x14ac:dyDescent="0.25">
      <c r="A79" t="s">
        <v>193</v>
      </c>
      <c r="B79" t="str">
        <f>VLOOKUP(A79,Current!B$2:B$142,1,FALSE)</f>
        <v>security.php</v>
      </c>
    </row>
    <row r="80" spans="1:2" x14ac:dyDescent="0.25">
      <c r="A80" t="s">
        <v>232</v>
      </c>
      <c r="B80" t="str">
        <f>VLOOKUP(A80,Current!B$2:B$142,1,FALSE)</f>
        <v>securityText.php</v>
      </c>
    </row>
    <row r="81" spans="1:2" x14ac:dyDescent="0.25">
      <c r="A81" t="s">
        <v>194</v>
      </c>
      <c r="B81" t="str">
        <f>VLOOKUP(A81,Current!B$2:B$142,1,FALSE)</f>
        <v>session.php</v>
      </c>
    </row>
    <row r="82" spans="1:2" x14ac:dyDescent="0.25">
      <c r="A82" t="s">
        <v>195</v>
      </c>
      <c r="B82" t="str">
        <f>VLOOKUP(A82,Current!B$2:B$142,1,FALSE)</f>
        <v>session_common.php</v>
      </c>
    </row>
    <row r="83" spans="1:2" x14ac:dyDescent="0.25">
      <c r="A83" t="s">
        <v>196</v>
      </c>
      <c r="B83" t="str">
        <f>VLOOKUP(A83,Current!B$2:B$142,1,FALSE)</f>
        <v>session_delete.php</v>
      </c>
    </row>
    <row r="84" spans="1:2" x14ac:dyDescent="0.25">
      <c r="A84" t="s">
        <v>197</v>
      </c>
      <c r="B84" t="str">
        <f>VLOOKUP(A84,Current!B$2:B$142,1,FALSE)</f>
        <v>session_get.php</v>
      </c>
    </row>
    <row r="85" spans="1:2" x14ac:dyDescent="0.25">
      <c r="A85" t="s">
        <v>198</v>
      </c>
      <c r="B85" t="str">
        <f>VLOOKUP(A85,Current!B$2:B$142,1,FALSE)</f>
        <v>session_post.php</v>
      </c>
    </row>
    <row r="86" spans="1:2" x14ac:dyDescent="0.25">
      <c r="A86" t="s">
        <v>248</v>
      </c>
      <c r="B86" t="str">
        <f>VLOOKUP(A86,Current!B$2:B$142,1,FALSE)</f>
        <v>staff.php</v>
      </c>
    </row>
    <row r="87" spans="1:2" x14ac:dyDescent="0.25">
      <c r="A87" t="s">
        <v>249</v>
      </c>
      <c r="B87" t="str">
        <f>VLOOKUP(A87,Current!B$2:B$142,1,FALSE)</f>
        <v>staffAddEdit.php</v>
      </c>
    </row>
    <row r="88" spans="1:2" x14ac:dyDescent="0.25">
      <c r="A88" t="s">
        <v>250</v>
      </c>
      <c r="B88" t="str">
        <f>VLOOKUP(A88,Current!B$2:B$142,1,FALSE)</f>
        <v>staffAddEditText.php</v>
      </c>
    </row>
    <row r="89" spans="1:2" x14ac:dyDescent="0.25">
      <c r="A89" t="s">
        <v>323</v>
      </c>
      <c r="B89" t="str">
        <f>VLOOKUP(A89,Current!B$2:B$142,1,FALSE)</f>
        <v>staffUiStrings.php</v>
      </c>
    </row>
    <row r="90" spans="1:2" x14ac:dyDescent="0.25">
      <c r="A90" t="s">
        <v>334</v>
      </c>
      <c r="B90" t="str">
        <f>VLOOKUP(A90,Current!B$2:B$142,1,FALSE)</f>
        <v>staffUiStringText.php</v>
      </c>
    </row>
    <row r="91" spans="1:2" x14ac:dyDescent="0.25">
      <c r="A91" t="s">
        <v>251</v>
      </c>
      <c r="B91" t="str">
        <f>VLOOKUP(A91,Current!B$2:B$142,1,FALSE)</f>
        <v>staff_common.php</v>
      </c>
    </row>
    <row r="92" spans="1:2" x14ac:dyDescent="0.25">
      <c r="A92" t="s">
        <v>252</v>
      </c>
      <c r="B92" t="str">
        <f>VLOOKUP(A92,Current!B$2:B$142,1,FALSE)</f>
        <v>staff_get.php</v>
      </c>
    </row>
    <row r="93" spans="1:2" x14ac:dyDescent="0.25">
      <c r="A93" t="s">
        <v>253</v>
      </c>
      <c r="B93" t="str">
        <f>VLOOKUP(A93,Current!B$2:B$142,1,FALSE)</f>
        <v>staff_patch.php</v>
      </c>
    </row>
    <row r="94" spans="1:2" x14ac:dyDescent="0.25">
      <c r="A94" t="s">
        <v>254</v>
      </c>
      <c r="B94" t="str">
        <f>VLOOKUP(A94,Current!B$2:B$142,1,FALSE)</f>
        <v>staff_post.php</v>
      </c>
    </row>
    <row r="95" spans="1:2" x14ac:dyDescent="0.25">
      <c r="A95" t="s">
        <v>199</v>
      </c>
      <c r="B95" t="str">
        <f>VLOOKUP(A95,Current!B$2:B$142,1,FALSE)</f>
        <v>startUiSession.php</v>
      </c>
    </row>
    <row r="96" spans="1:2" x14ac:dyDescent="0.25">
      <c r="A96" t="s">
        <v>344</v>
      </c>
      <c r="B96" t="str">
        <f>VLOOKUP(A96,Current!B$2:B$142,1,FALSE)</f>
        <v>textFileUtils.php</v>
      </c>
    </row>
    <row r="97" spans="1:2" x14ac:dyDescent="0.25">
      <c r="A97" t="s">
        <v>96</v>
      </c>
      <c r="B97" t="str">
        <f>VLOOKUP(A97,Current!B$2:B$142,1,FALSE)</f>
        <v>uiErrorMessage.php</v>
      </c>
    </row>
    <row r="98" spans="1:2" x14ac:dyDescent="0.25">
      <c r="A98" t="s">
        <v>98</v>
      </c>
      <c r="B98" t="str">
        <f>VLOOKUP(A98,Current!B$2:B$142,1,FALSE)</f>
        <v>uiErrorMessageText.php</v>
      </c>
    </row>
    <row r="99" spans="1:2" x14ac:dyDescent="0.25">
      <c r="A99" t="s">
        <v>233</v>
      </c>
      <c r="B99" t="str">
        <f>VLOOKUP(A99,Current!B$2:B$142,1,FALSE)</f>
        <v>uiSessionInfo.php</v>
      </c>
    </row>
    <row r="100" spans="1:2" x14ac:dyDescent="0.25">
      <c r="A100" t="s">
        <v>108</v>
      </c>
      <c r="B100" t="str">
        <f>VLOOKUP(A100,Current!B$2:B$142,1,FALSE)</f>
        <v>ui_common.php</v>
      </c>
    </row>
    <row r="101" spans="1:2" x14ac:dyDescent="0.25">
      <c r="A101" t="s">
        <v>20</v>
      </c>
      <c r="B101" t="str">
        <f>VLOOKUP(A101,Current!B$2:B$142,1,FALSE)</f>
        <v>updatePatientVisit.php</v>
      </c>
    </row>
    <row r="102" spans="1:2" x14ac:dyDescent="0.25">
      <c r="A102" t="s">
        <v>292</v>
      </c>
      <c r="B102" t="str">
        <f>VLOOKUP(A102,Current!B$2:B$142,1,FALSE)</f>
        <v>userComment.php</v>
      </c>
    </row>
    <row r="103" spans="1:2" x14ac:dyDescent="0.25">
      <c r="A103" t="s">
        <v>293</v>
      </c>
      <c r="B103" t="str">
        <f>VLOOKUP(A103,Current!B$2:B$142,1,FALSE)</f>
        <v>userCommentText.php</v>
      </c>
    </row>
    <row r="104" spans="1:2" x14ac:dyDescent="0.25">
      <c r="A104" t="s">
        <v>21</v>
      </c>
      <c r="B104" t="str">
        <f>VLOOKUP(A104,Current!B$2:B$142,1,FALSE)</f>
        <v>visit.php</v>
      </c>
    </row>
    <row r="105" spans="1:2" x14ac:dyDescent="0.25">
      <c r="A105" t="s">
        <v>92</v>
      </c>
      <c r="B105" t="str">
        <f>VLOOKUP(A105,Current!B$2:B$142,1,FALSE)</f>
        <v>visitClose.php</v>
      </c>
    </row>
    <row r="106" spans="1:2" x14ac:dyDescent="0.25">
      <c r="A106" t="s">
        <v>75</v>
      </c>
      <c r="B106" t="str">
        <f>VLOOKUP(A106,Current!B$2:B$142,1,FALSE)</f>
        <v>visitCloseText.php</v>
      </c>
    </row>
    <row r="107" spans="1:2" x14ac:dyDescent="0.25">
      <c r="A107" t="s">
        <v>93</v>
      </c>
      <c r="B107" t="str">
        <f>VLOOKUP(A107,Current!B$2:B$142,1,FALSE)</f>
        <v>visitEdit.php</v>
      </c>
    </row>
    <row r="108" spans="1:2" x14ac:dyDescent="0.25">
      <c r="A108" t="s">
        <v>76</v>
      </c>
      <c r="B108" t="str">
        <f>VLOOKUP(A108,Current!B$2:B$142,1,FALSE)</f>
        <v>visitEditText.php</v>
      </c>
    </row>
    <row r="109" spans="1:2" x14ac:dyDescent="0.25">
      <c r="A109" t="s">
        <v>94</v>
      </c>
      <c r="B109" t="str">
        <f>VLOOKUP(A109,Current!B$2:B$142,1,FALSE)</f>
        <v>visitInfo.php</v>
      </c>
    </row>
    <row r="110" spans="1:2" x14ac:dyDescent="0.25">
      <c r="A110" t="s">
        <v>77</v>
      </c>
      <c r="B110" t="str">
        <f>VLOOKUP(A110,Current!B$2:B$142,1,FALSE)</f>
        <v>visitInfoText.php</v>
      </c>
    </row>
    <row r="111" spans="1:2" x14ac:dyDescent="0.25">
      <c r="A111" t="s">
        <v>95</v>
      </c>
      <c r="B111" t="str">
        <f>VLOOKUP(A111,Current!B$2:B$142,1,FALSE)</f>
        <v>visitOpen.php</v>
      </c>
    </row>
    <row r="112" spans="1:2" x14ac:dyDescent="0.25">
      <c r="A112" t="s">
        <v>78</v>
      </c>
      <c r="B112" t="str">
        <f>VLOOKUP(A112,Current!B$2:B$142,1,FALSE)</f>
        <v>visitOpenText.php</v>
      </c>
    </row>
    <row r="113" spans="1:2" x14ac:dyDescent="0.25">
      <c r="A113" t="s">
        <v>335</v>
      </c>
      <c r="B113" t="str">
        <f>VLOOKUP(A113,Current!B$2:B$142,1,FALSE)</f>
        <v>visitUiStrings.php</v>
      </c>
    </row>
    <row r="114" spans="1:2" x14ac:dyDescent="0.25">
      <c r="A114" t="s">
        <v>336</v>
      </c>
      <c r="B114" t="str">
        <f>VLOOKUP(A114,Current!B$2:B$142,1,FALSE)</f>
        <v>visitUiStringsText.php</v>
      </c>
    </row>
    <row r="115" spans="1:2" x14ac:dyDescent="0.25">
      <c r="A115" t="s">
        <v>22</v>
      </c>
      <c r="B115" t="str">
        <f>VLOOKUP(A115,Current!B$2:B$142,1,FALSE)</f>
        <v>visit_common.php</v>
      </c>
    </row>
    <row r="116" spans="1:2" x14ac:dyDescent="0.25">
      <c r="A116" t="s">
        <v>23</v>
      </c>
      <c r="B116" t="str">
        <f>VLOOKUP(A116,Current!B$2:B$142,1,FALSE)</f>
        <v>visit_get.php</v>
      </c>
    </row>
    <row r="117" spans="1:2" x14ac:dyDescent="0.25">
      <c r="A117" t="s">
        <v>24</v>
      </c>
      <c r="B117" t="str">
        <f>VLOOKUP(A117,Current!B$2:B$142,1,FALSE)</f>
        <v>visit_patch.php</v>
      </c>
    </row>
    <row r="118" spans="1:2" x14ac:dyDescent="0.25">
      <c r="A118" t="s">
        <v>25</v>
      </c>
      <c r="B118" t="str">
        <f>VLOOKUP(A118,Current!B$2:B$142,1,FALSE)</f>
        <v>visit_post.php</v>
      </c>
    </row>
    <row r="119" spans="1:2" x14ac:dyDescent="0.25">
      <c r="B119" t="e">
        <f>VLOOKUP(A119,Current!B$2:B$142,1,FALSE)</f>
        <v>#N/A</v>
      </c>
    </row>
    <row r="120" spans="1:2" x14ac:dyDescent="0.25">
      <c r="B120" t="e">
        <f>VLOOKUP(A120,Current!B$2:B$142,1,FALSE)</f>
        <v>#N/A</v>
      </c>
    </row>
    <row r="121" spans="1:2" x14ac:dyDescent="0.25">
      <c r="B121" t="e">
        <f>VLOOKUP(A121,Current!B$2:B$142,1,FALSE)</f>
        <v>#N/A</v>
      </c>
    </row>
    <row r="122" spans="1:2" x14ac:dyDescent="0.25">
      <c r="B122" t="e">
        <f>VLOOKUP(A122,Current!B$2:B$142,1,FALSE)</f>
        <v>#N/A</v>
      </c>
    </row>
    <row r="123" spans="1:2" x14ac:dyDescent="0.25">
      <c r="B123" t="e">
        <f>VLOOKUP(A123,Current!B$2:B$142,1,FALSE)</f>
        <v>#N/A</v>
      </c>
    </row>
    <row r="124" spans="1:2" x14ac:dyDescent="0.25">
      <c r="B124" t="e">
        <f>VLOOKUP(A124,Current!B$2:B$142,1,FALSE)</f>
        <v>#N/A</v>
      </c>
    </row>
    <row r="125" spans="1:2" x14ac:dyDescent="0.25">
      <c r="B125" t="e">
        <f>VLOOKUP(A125,Current!B$2:B$142,1,FALSE)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34.140625" customWidth="1"/>
  </cols>
  <sheetData>
    <row r="1" spans="1:2" x14ac:dyDescent="0.25">
      <c r="A1" t="s">
        <v>244</v>
      </c>
      <c r="B1" t="s">
        <v>280</v>
      </c>
    </row>
    <row r="2" spans="1:2" x14ac:dyDescent="0.25">
      <c r="A2" t="s">
        <v>272</v>
      </c>
      <c r="B2" t="s">
        <v>281</v>
      </c>
    </row>
    <row r="3" spans="1:2" x14ac:dyDescent="0.25">
      <c r="A3" t="s">
        <v>246</v>
      </c>
      <c r="B3" t="s">
        <v>281</v>
      </c>
    </row>
    <row r="4" spans="1:2" x14ac:dyDescent="0.25">
      <c r="A4" s="1" t="s">
        <v>65</v>
      </c>
      <c r="B4" t="s">
        <v>280</v>
      </c>
    </row>
    <row r="5" spans="1:2" x14ac:dyDescent="0.25">
      <c r="A5" s="1" t="s">
        <v>189</v>
      </c>
      <c r="B5" t="s">
        <v>280</v>
      </c>
    </row>
    <row r="6" spans="1:2" x14ac:dyDescent="0.25">
      <c r="A6" t="s">
        <v>275</v>
      </c>
      <c r="B6" t="s">
        <v>280</v>
      </c>
    </row>
    <row r="7" spans="1:2" x14ac:dyDescent="0.25">
      <c r="A7" s="1" t="s">
        <v>69</v>
      </c>
      <c r="B7" t="s">
        <v>281</v>
      </c>
    </row>
    <row r="8" spans="1:2" x14ac:dyDescent="0.25">
      <c r="A8" s="1" t="s">
        <v>121</v>
      </c>
      <c r="B8" t="s">
        <v>281</v>
      </c>
    </row>
    <row r="9" spans="1:2" x14ac:dyDescent="0.25">
      <c r="A9" s="1" t="s">
        <v>88</v>
      </c>
      <c r="B9" t="s">
        <v>281</v>
      </c>
    </row>
    <row r="10" spans="1:2" x14ac:dyDescent="0.25">
      <c r="A10" s="1" t="s">
        <v>89</v>
      </c>
      <c r="B10" t="s">
        <v>281</v>
      </c>
    </row>
    <row r="11" spans="1:2" x14ac:dyDescent="0.25">
      <c r="A11" s="1" t="s">
        <v>90</v>
      </c>
      <c r="B11" t="s">
        <v>280</v>
      </c>
    </row>
    <row r="12" spans="1:2" x14ac:dyDescent="0.25">
      <c r="A12" s="1" t="s">
        <v>91</v>
      </c>
      <c r="B12" t="s">
        <v>280</v>
      </c>
    </row>
    <row r="13" spans="1:2" x14ac:dyDescent="0.25">
      <c r="A13" s="1" t="s">
        <v>122</v>
      </c>
      <c r="B13" t="s">
        <v>281</v>
      </c>
    </row>
    <row r="14" spans="1:2" x14ac:dyDescent="0.25">
      <c r="A14" s="1" t="s">
        <v>110</v>
      </c>
      <c r="B14" t="s">
        <v>280</v>
      </c>
    </row>
    <row r="15" spans="1:2" x14ac:dyDescent="0.25">
      <c r="A15" s="1" t="s">
        <v>114</v>
      </c>
      <c r="B15" t="s">
        <v>280</v>
      </c>
    </row>
    <row r="16" spans="1:2" x14ac:dyDescent="0.25">
      <c r="A16" t="s">
        <v>249</v>
      </c>
      <c r="B16" t="s">
        <v>280</v>
      </c>
    </row>
    <row r="17" spans="1:2" x14ac:dyDescent="0.25">
      <c r="A17" s="1" t="s">
        <v>96</v>
      </c>
      <c r="B17" t="s">
        <v>280</v>
      </c>
    </row>
    <row r="18" spans="1:2" x14ac:dyDescent="0.25">
      <c r="A18" t="s">
        <v>233</v>
      </c>
      <c r="B18" t="s">
        <v>280</v>
      </c>
    </row>
    <row r="19" spans="1:2" x14ac:dyDescent="0.25">
      <c r="A19" s="1" t="s">
        <v>92</v>
      </c>
      <c r="B19" t="s">
        <v>281</v>
      </c>
    </row>
    <row r="20" spans="1:2" x14ac:dyDescent="0.25">
      <c r="A20" s="1" t="s">
        <v>93</v>
      </c>
      <c r="B20" t="s">
        <v>281</v>
      </c>
    </row>
    <row r="21" spans="1:2" x14ac:dyDescent="0.25">
      <c r="A21" s="1" t="s">
        <v>94</v>
      </c>
      <c r="B21" t="s">
        <v>281</v>
      </c>
    </row>
    <row r="22" spans="1:2" x14ac:dyDescent="0.25">
      <c r="A22" t="s">
        <v>95</v>
      </c>
      <c r="B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B16" sqref="B16"/>
    </sheetView>
  </sheetViews>
  <sheetFormatPr defaultRowHeight="15" x14ac:dyDescent="0.25"/>
  <cols>
    <col min="1" max="1" width="28.5703125" customWidth="1"/>
  </cols>
  <sheetData>
    <row r="1" spans="1:2" x14ac:dyDescent="0.25">
      <c r="A1" t="s">
        <v>282</v>
      </c>
      <c r="B1" t="str">
        <f>VLOOKUP(A1,Current!B:B,1,FALSE)</f>
        <v>addComment.php</v>
      </c>
    </row>
    <row r="2" spans="1:2" x14ac:dyDescent="0.25">
      <c r="A2" t="s">
        <v>0</v>
      </c>
      <c r="B2" t="str">
        <f>VLOOKUP(A2,Current!B:B,1,FALSE)</f>
        <v>addPatient.php</v>
      </c>
    </row>
    <row r="3" spans="1:2" x14ac:dyDescent="0.25">
      <c r="A3" t="s">
        <v>1</v>
      </c>
      <c r="B3" t="str">
        <f>VLOOKUP(A3,Current!B:B,1,FALSE)</f>
        <v>addPatientImage.php</v>
      </c>
    </row>
    <row r="4" spans="1:2" x14ac:dyDescent="0.25">
      <c r="A4" t="s">
        <v>2</v>
      </c>
      <c r="B4" t="str">
        <f>VLOOKUP(A4,Current!B:B,1,FALSE)</f>
        <v>addPatientVisit.php</v>
      </c>
    </row>
    <row r="5" spans="1:2" x14ac:dyDescent="0.25">
      <c r="A5" t="s">
        <v>243</v>
      </c>
      <c r="B5" t="str">
        <f>VLOOKUP(A5,Current!B:B,1,FALSE)</f>
        <v>addStaff.php</v>
      </c>
    </row>
    <row r="6" spans="1:2" x14ac:dyDescent="0.25">
      <c r="A6" t="s">
        <v>244</v>
      </c>
      <c r="B6" t="str">
        <f>VLOOKUP(A6,Current!B:B,1,FALSE)</f>
        <v>adminHome.php</v>
      </c>
    </row>
    <row r="7" spans="1:2" x14ac:dyDescent="0.25">
      <c r="A7" t="s">
        <v>245</v>
      </c>
      <c r="B7" t="str">
        <f>VLOOKUP(A7,Current!B:B,1,FALSE)</f>
        <v>adminHomeText.php</v>
      </c>
    </row>
    <row r="8" spans="1:2" x14ac:dyDescent="0.25">
      <c r="A8" t="s">
        <v>272</v>
      </c>
      <c r="B8" t="str">
        <f>VLOOKUP(A8,Current!B:B,1,FALSE)</f>
        <v>adminLogViewer.php</v>
      </c>
    </row>
    <row r="9" spans="1:2" x14ac:dyDescent="0.25">
      <c r="A9" t="s">
        <v>273</v>
      </c>
      <c r="B9" t="str">
        <f>VLOOKUP(A9,Current!B:B,1,FALSE)</f>
        <v>adminLogViewerText.php</v>
      </c>
    </row>
    <row r="10" spans="1:2" x14ac:dyDescent="0.25">
      <c r="A10" t="s">
        <v>283</v>
      </c>
      <c r="B10" t="str">
        <f>VLOOKUP(A10,Current!B:B,1,FALSE)</f>
        <v>adminShowComments.php</v>
      </c>
    </row>
    <row r="11" spans="1:2" x14ac:dyDescent="0.25">
      <c r="A11" t="s">
        <v>284</v>
      </c>
      <c r="B11" t="str">
        <f>VLOOKUP(A11,Current!B:B,1,FALSE)</f>
        <v>adminShowCommentsText.php</v>
      </c>
    </row>
    <row r="12" spans="1:2" x14ac:dyDescent="0.25">
      <c r="A12" t="s">
        <v>246</v>
      </c>
      <c r="B12" t="str">
        <f>VLOOKUP(A12,Current!B:B,1,FALSE)</f>
        <v>adminShowUsers.php</v>
      </c>
    </row>
    <row r="13" spans="1:2" x14ac:dyDescent="0.25">
      <c r="A13" t="s">
        <v>247</v>
      </c>
      <c r="B13" t="str">
        <f>VLOOKUP(A13,Current!B:B,1,FALSE)</f>
        <v>adminShowUsersText.php</v>
      </c>
    </row>
    <row r="14" spans="1:2" x14ac:dyDescent="0.25">
      <c r="A14" t="s">
        <v>3</v>
      </c>
      <c r="B14" t="str">
        <f>VLOOKUP(A14,Current!B:B,1,FALSE)</f>
        <v>api_common.php</v>
      </c>
    </row>
    <row r="15" spans="1:2" x14ac:dyDescent="0.25">
      <c r="A15" t="s">
        <v>274</v>
      </c>
      <c r="B15" t="str">
        <f>VLOOKUP(A15,Current!B:B,1,FALSE)</f>
        <v>appMenuText.php</v>
      </c>
    </row>
    <row r="16" spans="1:2" x14ac:dyDescent="0.25">
      <c r="A16" t="s">
        <v>285</v>
      </c>
      <c r="B16" t="e">
        <f>VLOOKUP(A16,Current!B:B,1,FALSE)</f>
        <v>#N/A</v>
      </c>
    </row>
    <row r="17" spans="1:2" x14ac:dyDescent="0.25">
      <c r="A17" t="s">
        <v>331</v>
      </c>
      <c r="B17" t="str">
        <f>VLOOKUP(A17,Current!B:B,1,FALSE)</f>
        <v>ataEntry.php</v>
      </c>
    </row>
    <row r="18" spans="1:2" x14ac:dyDescent="0.25">
      <c r="A18" t="s">
        <v>332</v>
      </c>
      <c r="B18" t="str">
        <f>VLOOKUP(A18,Current!B:B,1,FALSE)</f>
        <v>ataEntryText.php</v>
      </c>
    </row>
    <row r="19" spans="1:2" x14ac:dyDescent="0.25">
      <c r="A19" t="s">
        <v>333</v>
      </c>
      <c r="B19" t="str">
        <f>VLOOKUP(A19,Current!B:B,1,FALSE)</f>
        <v>ataVisitEdit.php</v>
      </c>
    </row>
    <row r="20" spans="1:2" x14ac:dyDescent="0.25">
      <c r="A20" t="s">
        <v>65</v>
      </c>
      <c r="B20" t="str">
        <f>VLOOKUP(A20,Current!B:B,1,FALSE)</f>
        <v>clinicDash.php</v>
      </c>
    </row>
    <row r="21" spans="1:2" x14ac:dyDescent="0.25">
      <c r="A21" t="s">
        <v>66</v>
      </c>
      <c r="B21" t="str">
        <f>VLOOKUP(A21,Current!B:B,1,FALSE)</f>
        <v>clinicDashText.php</v>
      </c>
    </row>
    <row r="22" spans="1:2" x14ac:dyDescent="0.25">
      <c r="A22" t="s">
        <v>189</v>
      </c>
      <c r="B22" t="str">
        <f>VLOOKUP(A22,Current!B:B,1,FALSE)</f>
        <v>clinicLogin.php</v>
      </c>
    </row>
    <row r="23" spans="1:2" x14ac:dyDescent="0.25">
      <c r="A23" t="s">
        <v>190</v>
      </c>
      <c r="B23" t="str">
        <f>VLOOKUP(A23,Current!B:B,1,FALSE)</f>
        <v>clinicLoginText.php</v>
      </c>
    </row>
    <row r="24" spans="1:2" x14ac:dyDescent="0.25">
      <c r="A24" t="s">
        <v>307</v>
      </c>
      <c r="B24" t="str">
        <f>VLOOKUP(A24,Current!B:B,1,FALSE)</f>
        <v>code39.php</v>
      </c>
    </row>
    <row r="25" spans="1:2" x14ac:dyDescent="0.25">
      <c r="A25" t="s">
        <v>286</v>
      </c>
      <c r="B25" t="str">
        <f>VLOOKUP(A25,Current!B:B,1,FALSE)</f>
        <v>comment.php</v>
      </c>
    </row>
    <row r="26" spans="1:2" x14ac:dyDescent="0.25">
      <c r="A26" t="s">
        <v>287</v>
      </c>
      <c r="B26" t="str">
        <f>VLOOKUP(A26,Current!B:B,1,FALSE)</f>
        <v>comment_common.php</v>
      </c>
    </row>
    <row r="27" spans="1:2" x14ac:dyDescent="0.25">
      <c r="A27" t="s">
        <v>288</v>
      </c>
      <c r="B27" t="str">
        <f>VLOOKUP(A27,Current!B:B,1,FALSE)</f>
        <v>comment_get.php</v>
      </c>
    </row>
    <row r="28" spans="1:2" x14ac:dyDescent="0.25">
      <c r="A28" t="s">
        <v>289</v>
      </c>
      <c r="B28" t="str">
        <f>VLOOKUP(A28,Current!B:B,1,FALSE)</f>
        <v>comment_post.php</v>
      </c>
    </row>
    <row r="29" spans="1:2" x14ac:dyDescent="0.25">
      <c r="A29" t="s">
        <v>4</v>
      </c>
      <c r="B29" t="e">
        <f>VLOOKUP(A29,Current!B:B,1,FALSE)</f>
        <v>#N/A</v>
      </c>
    </row>
    <row r="30" spans="1:2" x14ac:dyDescent="0.25">
      <c r="A30" t="s">
        <v>5</v>
      </c>
      <c r="B30" t="str">
        <f>VLOOKUP(A30,Current!B:B,1,FALSE)</f>
        <v>dbPass.php</v>
      </c>
    </row>
    <row r="31" spans="1:2" x14ac:dyDescent="0.25">
      <c r="A31" t="s">
        <v>6</v>
      </c>
      <c r="B31" t="e">
        <f>VLOOKUP(A31,Current!B:B,1,FALSE)</f>
        <v>#N/A</v>
      </c>
    </row>
    <row r="32" spans="1:2" x14ac:dyDescent="0.25">
      <c r="A32" t="s">
        <v>119</v>
      </c>
      <c r="B32" t="str">
        <f>VLOOKUP(A32,Current!B:B,1,FALSE)</f>
        <v>deletePatientImage.php</v>
      </c>
    </row>
    <row r="33" spans="1:2" x14ac:dyDescent="0.25">
      <c r="A33" t="s">
        <v>191</v>
      </c>
      <c r="B33" t="str">
        <f>VLOOKUP(A33,Current!B:B,1,FALSE)</f>
        <v>endUiSession.php</v>
      </c>
    </row>
    <row r="34" spans="1:2" x14ac:dyDescent="0.25">
      <c r="A34" t="s">
        <v>275</v>
      </c>
      <c r="B34" t="str">
        <f>VLOOKUP(A34,Current!B:B,1,FALSE)</f>
        <v>headTag.php</v>
      </c>
    </row>
    <row r="35" spans="1:2" x14ac:dyDescent="0.25">
      <c r="A35" t="s">
        <v>290</v>
      </c>
      <c r="B35" t="str">
        <f>VLOOKUP(A35,Current!B:B,1,FALSE)</f>
        <v>helpHome.php</v>
      </c>
    </row>
    <row r="36" spans="1:2" x14ac:dyDescent="0.25">
      <c r="A36" t="s">
        <v>291</v>
      </c>
      <c r="B36" t="str">
        <f>VLOOKUP(A36,Current!B:B,1,FALSE)</f>
        <v>helpHomeText.php</v>
      </c>
    </row>
    <row r="37" spans="1:2" x14ac:dyDescent="0.25">
      <c r="A37" t="s">
        <v>319</v>
      </c>
      <c r="B37" t="str">
        <f>VLOOKUP(A37,Current!B:B,1,FALSE)</f>
        <v>icd.php</v>
      </c>
    </row>
    <row r="38" spans="1:2" x14ac:dyDescent="0.25">
      <c r="A38" t="s">
        <v>320</v>
      </c>
      <c r="B38" t="str">
        <f>VLOOKUP(A38,Current!B:B,1,FALSE)</f>
        <v>icd_common.php</v>
      </c>
    </row>
    <row r="39" spans="1:2" x14ac:dyDescent="0.25">
      <c r="A39" t="s">
        <v>321</v>
      </c>
      <c r="B39" t="str">
        <f>VLOOKUP(A39,Current!B:B,1,FALSE)</f>
        <v>icd_get.php</v>
      </c>
    </row>
    <row r="40" spans="1:2" x14ac:dyDescent="0.25">
      <c r="A40" t="s">
        <v>322</v>
      </c>
      <c r="B40" t="str">
        <f>VLOOKUP(A40,Current!B:B,1,FALSE)</f>
        <v>icd_patch.php</v>
      </c>
    </row>
    <row r="41" spans="1:2" x14ac:dyDescent="0.25">
      <c r="A41" t="s">
        <v>7</v>
      </c>
      <c r="B41" t="str">
        <f>VLOOKUP(A41,Current!B:B,1,FALSE)</f>
        <v>image.php</v>
      </c>
    </row>
    <row r="42" spans="1:2" x14ac:dyDescent="0.25">
      <c r="A42" t="s">
        <v>8</v>
      </c>
      <c r="B42" t="str">
        <f>VLOOKUP(A42,Current!B:B,1,FALSE)</f>
        <v>image_common.php</v>
      </c>
    </row>
    <row r="43" spans="1:2" x14ac:dyDescent="0.25">
      <c r="A43" t="s">
        <v>9</v>
      </c>
      <c r="B43" t="str">
        <f>VLOOKUP(A43,Current!B:B,1,FALSE)</f>
        <v>image_delete.php</v>
      </c>
    </row>
    <row r="44" spans="1:2" x14ac:dyDescent="0.25">
      <c r="A44" t="s">
        <v>10</v>
      </c>
      <c r="B44" t="str">
        <f>VLOOKUP(A44,Current!B:B,1,FALSE)</f>
        <v>image_get.php</v>
      </c>
    </row>
    <row r="45" spans="1:2" x14ac:dyDescent="0.25">
      <c r="A45" t="s">
        <v>120</v>
      </c>
      <c r="B45" t="str">
        <f>VLOOKUP(A45,Current!B:B,1,FALSE)</f>
        <v>image_patch.php</v>
      </c>
    </row>
    <row r="46" spans="1:2" x14ac:dyDescent="0.25">
      <c r="A46" t="s">
        <v>11</v>
      </c>
      <c r="B46" t="str">
        <f>VLOOKUP(A46,Current!B:B,1,FALSE)</f>
        <v>image_post.php</v>
      </c>
    </row>
    <row r="47" spans="1:2" x14ac:dyDescent="0.25">
      <c r="A47" t="s">
        <v>12</v>
      </c>
      <c r="B47" t="str">
        <f>VLOOKUP(A47,Current!B:B,1,FALSE)</f>
        <v>image_put.php</v>
      </c>
    </row>
    <row r="48" spans="1:2" x14ac:dyDescent="0.25">
      <c r="A48" t="s">
        <v>192</v>
      </c>
      <c r="B48" t="str">
        <f>VLOOKUP(A48,Current!B:B,1,FALSE)</f>
        <v>pass.php</v>
      </c>
    </row>
    <row r="49" spans="1:2" x14ac:dyDescent="0.25">
      <c r="A49" t="s">
        <v>13</v>
      </c>
      <c r="B49" t="str">
        <f>VLOOKUP(A49,Current!B:B,1,FALSE)</f>
        <v>patient.php</v>
      </c>
    </row>
    <row r="50" spans="1:2" x14ac:dyDescent="0.25">
      <c r="A50" t="s">
        <v>14</v>
      </c>
      <c r="B50" t="str">
        <f>VLOOKUP(A50,Current!B:B,1,FALSE)</f>
        <v>patient_common.php</v>
      </c>
    </row>
    <row r="51" spans="1:2" x14ac:dyDescent="0.25">
      <c r="A51" t="s">
        <v>15</v>
      </c>
      <c r="B51" t="str">
        <f>VLOOKUP(A51,Current!B:B,1,FALSE)</f>
        <v>patient_delete.php</v>
      </c>
    </row>
    <row r="52" spans="1:2" x14ac:dyDescent="0.25">
      <c r="A52" t="s">
        <v>16</v>
      </c>
      <c r="B52" t="str">
        <f>VLOOKUP(A52,Current!B:B,1,FALSE)</f>
        <v>patient_get.php</v>
      </c>
    </row>
    <row r="53" spans="1:2" x14ac:dyDescent="0.25">
      <c r="A53" t="s">
        <v>17</v>
      </c>
      <c r="B53" t="str">
        <f>VLOOKUP(A53,Current!B:B,1,FALSE)</f>
        <v>patient_patch.php</v>
      </c>
    </row>
    <row r="54" spans="1:2" x14ac:dyDescent="0.25">
      <c r="A54" t="s">
        <v>18</v>
      </c>
      <c r="B54" t="str">
        <f>VLOOKUP(A54,Current!B:B,1,FALSE)</f>
        <v>patient_post.php</v>
      </c>
    </row>
    <row r="55" spans="1:2" x14ac:dyDescent="0.25">
      <c r="A55" t="s">
        <v>19</v>
      </c>
      <c r="B55" t="str">
        <f>VLOOKUP(A55,Current!B:B,1,FALSE)</f>
        <v>phpinfo.php</v>
      </c>
    </row>
    <row r="56" spans="1:2" x14ac:dyDescent="0.25">
      <c r="A56" t="s">
        <v>268</v>
      </c>
      <c r="B56" t="str">
        <f>VLOOKUP(A56,Current!B:B,1,FALSE)</f>
        <v>profile.php</v>
      </c>
    </row>
    <row r="57" spans="1:2" x14ac:dyDescent="0.25">
      <c r="A57" t="s">
        <v>69</v>
      </c>
      <c r="B57" t="str">
        <f>VLOOKUP(A57,Current!B:B,1,FALSE)</f>
        <v>ptAddEdit.php</v>
      </c>
    </row>
    <row r="58" spans="1:2" x14ac:dyDescent="0.25">
      <c r="A58" t="s">
        <v>70</v>
      </c>
      <c r="B58" t="str">
        <f>VLOOKUP(A58,Current!B:B,1,FALSE)</f>
        <v>ptAddEditText.php</v>
      </c>
    </row>
    <row r="59" spans="1:2" x14ac:dyDescent="0.25">
      <c r="A59" t="s">
        <v>121</v>
      </c>
      <c r="B59" t="str">
        <f>VLOOKUP(A59,Current!B:B,1,FALSE)</f>
        <v>ptImageDeleteConfirm.php</v>
      </c>
    </row>
    <row r="60" spans="1:2" x14ac:dyDescent="0.25">
      <c r="A60" t="s">
        <v>88</v>
      </c>
      <c r="B60" t="str">
        <f>VLOOKUP(A60,Current!B:B,1,FALSE)</f>
        <v>ptImageEdit.php</v>
      </c>
    </row>
    <row r="61" spans="1:2" x14ac:dyDescent="0.25">
      <c r="A61" t="s">
        <v>71</v>
      </c>
      <c r="B61" t="str">
        <f>VLOOKUP(A61,Current!B:B,1,FALSE)</f>
        <v>ptImageEditText.php</v>
      </c>
    </row>
    <row r="62" spans="1:2" x14ac:dyDescent="0.25">
      <c r="A62" t="s">
        <v>89</v>
      </c>
      <c r="B62" t="str">
        <f>VLOOKUP(A62,Current!B:B,1,FALSE)</f>
        <v>ptInfo.php</v>
      </c>
    </row>
    <row r="63" spans="1:2" x14ac:dyDescent="0.25">
      <c r="A63" t="s">
        <v>72</v>
      </c>
      <c r="B63" t="str">
        <f>VLOOKUP(A63,Current!B:B,1,FALSE)</f>
        <v>ptInfoText.php</v>
      </c>
    </row>
    <row r="64" spans="1:2" x14ac:dyDescent="0.25">
      <c r="A64" t="s">
        <v>90</v>
      </c>
      <c r="B64" t="str">
        <f>VLOOKUP(A64,Current!B:B,1,FALSE)</f>
        <v>ptResults.php</v>
      </c>
    </row>
    <row r="65" spans="1:2" x14ac:dyDescent="0.25">
      <c r="A65" t="s">
        <v>73</v>
      </c>
      <c r="B65" t="str">
        <f>VLOOKUP(A65,Current!B:B,1,FALSE)</f>
        <v>ptResultsText.php</v>
      </c>
    </row>
    <row r="66" spans="1:2" x14ac:dyDescent="0.25">
      <c r="A66" t="s">
        <v>91</v>
      </c>
      <c r="B66" t="str">
        <f>VLOOKUP(A66,Current!B:B,1,FALSE)</f>
        <v>ptSearch.php</v>
      </c>
    </row>
    <row r="67" spans="1:2" x14ac:dyDescent="0.25">
      <c r="A67" t="s">
        <v>74</v>
      </c>
      <c r="B67" t="str">
        <f>VLOOKUP(A67,Current!B:B,1,FALSE)</f>
        <v>ptSearchText.php</v>
      </c>
    </row>
    <row r="68" spans="1:2" x14ac:dyDescent="0.25">
      <c r="A68" t="s">
        <v>122</v>
      </c>
      <c r="B68" t="str">
        <f>VLOOKUP(A68,Current!B:B,1,FALSE)</f>
        <v>ptVisitImageView.php</v>
      </c>
    </row>
    <row r="69" spans="1:2" x14ac:dyDescent="0.25">
      <c r="A69" t="s">
        <v>110</v>
      </c>
      <c r="B69" t="str">
        <f>VLOOKUP(A69,Current!B:B,1,FALSE)</f>
        <v>rptDailyLog.php</v>
      </c>
    </row>
    <row r="70" spans="1:2" x14ac:dyDescent="0.25">
      <c r="A70" t="s">
        <v>112</v>
      </c>
      <c r="B70" t="str">
        <f>VLOOKUP(A70,Current!B:B,1,FALSE)</f>
        <v>rptDailyLogText.php</v>
      </c>
    </row>
    <row r="71" spans="1:2" x14ac:dyDescent="0.25">
      <c r="A71" t="s">
        <v>114</v>
      </c>
      <c r="B71" t="e">
        <f>VLOOKUP(A71,Current!B:B,1,FALSE)</f>
        <v>#N/A</v>
      </c>
    </row>
    <row r="72" spans="1:2" x14ac:dyDescent="0.25">
      <c r="A72" t="s">
        <v>115</v>
      </c>
      <c r="B72" t="e">
        <f>VLOOKUP(A72,Current!B:B,1,FALSE)</f>
        <v>#N/A</v>
      </c>
    </row>
    <row r="73" spans="1:2" x14ac:dyDescent="0.25">
      <c r="A73" t="s">
        <v>308</v>
      </c>
      <c r="B73" t="str">
        <f>VLOOKUP(A73,Current!B:B,1,FALSE)</f>
        <v>rptMonthlySummary.php</v>
      </c>
    </row>
    <row r="74" spans="1:2" x14ac:dyDescent="0.25">
      <c r="A74" t="s">
        <v>343</v>
      </c>
      <c r="B74" t="str">
        <f>VLOOKUP(A74,Current!B:B,1,FALSE)</f>
        <v>rptMonthlySummaryByPos.php</v>
      </c>
    </row>
    <row r="75" spans="1:2" x14ac:dyDescent="0.25">
      <c r="A75" t="s">
        <v>309</v>
      </c>
      <c r="B75" t="str">
        <f>VLOOKUP(A75,Current!B:B,1,FALSE)</f>
        <v>rptMonthlySummaryText.php</v>
      </c>
    </row>
    <row r="76" spans="1:2" x14ac:dyDescent="0.25">
      <c r="A76" t="s">
        <v>193</v>
      </c>
      <c r="B76" t="str">
        <f>VLOOKUP(A76,Current!B:B,1,FALSE)</f>
        <v>security.php</v>
      </c>
    </row>
    <row r="77" spans="1:2" x14ac:dyDescent="0.25">
      <c r="A77" t="s">
        <v>232</v>
      </c>
      <c r="B77" t="str">
        <f>VLOOKUP(A77,Current!B:B,1,FALSE)</f>
        <v>securityText.php</v>
      </c>
    </row>
    <row r="78" spans="1:2" x14ac:dyDescent="0.25">
      <c r="A78" t="s">
        <v>194</v>
      </c>
      <c r="B78" t="str">
        <f>VLOOKUP(A78,Current!B:B,1,FALSE)</f>
        <v>session.php</v>
      </c>
    </row>
    <row r="79" spans="1:2" x14ac:dyDescent="0.25">
      <c r="A79" t="s">
        <v>195</v>
      </c>
      <c r="B79" t="str">
        <f>VLOOKUP(A79,Current!B:B,1,FALSE)</f>
        <v>session_common.php</v>
      </c>
    </row>
    <row r="80" spans="1:2" x14ac:dyDescent="0.25">
      <c r="A80" t="s">
        <v>196</v>
      </c>
      <c r="B80" t="str">
        <f>VLOOKUP(A80,Current!B:B,1,FALSE)</f>
        <v>session_delete.php</v>
      </c>
    </row>
    <row r="81" spans="1:2" x14ac:dyDescent="0.25">
      <c r="A81" t="s">
        <v>197</v>
      </c>
      <c r="B81" t="str">
        <f>VLOOKUP(A81,Current!B:B,1,FALSE)</f>
        <v>session_get.php</v>
      </c>
    </row>
    <row r="82" spans="1:2" x14ac:dyDescent="0.25">
      <c r="A82" t="s">
        <v>198</v>
      </c>
      <c r="B82" t="str">
        <f>VLOOKUP(A82,Current!B:B,1,FALSE)</f>
        <v>session_post.php</v>
      </c>
    </row>
    <row r="83" spans="1:2" x14ac:dyDescent="0.25">
      <c r="A83" t="s">
        <v>248</v>
      </c>
      <c r="B83" t="str">
        <f>VLOOKUP(A83,Current!B:B,1,FALSE)</f>
        <v>staff.php</v>
      </c>
    </row>
    <row r="84" spans="1:2" x14ac:dyDescent="0.25">
      <c r="A84" t="s">
        <v>249</v>
      </c>
      <c r="B84" t="str">
        <f>VLOOKUP(A84,Current!B:B,1,FALSE)</f>
        <v>staffAddEdit.php</v>
      </c>
    </row>
    <row r="85" spans="1:2" x14ac:dyDescent="0.25">
      <c r="A85" t="s">
        <v>250</v>
      </c>
      <c r="B85" t="str">
        <f>VLOOKUP(A85,Current!B:B,1,FALSE)</f>
        <v>staffAddEditText.php</v>
      </c>
    </row>
    <row r="86" spans="1:2" x14ac:dyDescent="0.25">
      <c r="A86" t="s">
        <v>323</v>
      </c>
      <c r="B86" t="str">
        <f>VLOOKUP(A86,Current!B:B,1,FALSE)</f>
        <v>staffUiStrings.php</v>
      </c>
    </row>
    <row r="87" spans="1:2" x14ac:dyDescent="0.25">
      <c r="A87" t="s">
        <v>334</v>
      </c>
      <c r="B87" t="str">
        <f>VLOOKUP(A87,Current!B:B,1,FALSE)</f>
        <v>staffUiStringText.php</v>
      </c>
    </row>
    <row r="88" spans="1:2" x14ac:dyDescent="0.25">
      <c r="A88" t="s">
        <v>251</v>
      </c>
      <c r="B88" t="str">
        <f>VLOOKUP(A88,Current!B:B,1,FALSE)</f>
        <v>staff_common.php</v>
      </c>
    </row>
    <row r="89" spans="1:2" x14ac:dyDescent="0.25">
      <c r="A89" t="s">
        <v>252</v>
      </c>
      <c r="B89" t="str">
        <f>VLOOKUP(A89,Current!B:B,1,FALSE)</f>
        <v>staff_get.php</v>
      </c>
    </row>
    <row r="90" spans="1:2" x14ac:dyDescent="0.25">
      <c r="A90" t="s">
        <v>253</v>
      </c>
      <c r="B90" t="str">
        <f>VLOOKUP(A90,Current!B:B,1,FALSE)</f>
        <v>staff_patch.php</v>
      </c>
    </row>
    <row r="91" spans="1:2" x14ac:dyDescent="0.25">
      <c r="A91" t="s">
        <v>254</v>
      </c>
      <c r="B91" t="str">
        <f>VLOOKUP(A91,Current!B:B,1,FALSE)</f>
        <v>staff_post.php</v>
      </c>
    </row>
    <row r="92" spans="1:2" x14ac:dyDescent="0.25">
      <c r="A92" t="s">
        <v>199</v>
      </c>
      <c r="B92" t="str">
        <f>VLOOKUP(A92,Current!B:B,1,FALSE)</f>
        <v>startUiSession.php</v>
      </c>
    </row>
    <row r="93" spans="1:2" x14ac:dyDescent="0.25">
      <c r="A93" t="s">
        <v>344</v>
      </c>
      <c r="B93" t="str">
        <f>VLOOKUP(A93,Current!B:B,1,FALSE)</f>
        <v>textFileUtils.php</v>
      </c>
    </row>
    <row r="94" spans="1:2" x14ac:dyDescent="0.25">
      <c r="A94" t="s">
        <v>96</v>
      </c>
      <c r="B94" t="str">
        <f>VLOOKUP(A94,Current!B:B,1,FALSE)</f>
        <v>uiErrorMessage.php</v>
      </c>
    </row>
    <row r="95" spans="1:2" x14ac:dyDescent="0.25">
      <c r="A95" t="s">
        <v>98</v>
      </c>
      <c r="B95" t="str">
        <f>VLOOKUP(A95,Current!B:B,1,FALSE)</f>
        <v>uiErrorMessageText.php</v>
      </c>
    </row>
    <row r="96" spans="1:2" x14ac:dyDescent="0.25">
      <c r="A96" t="s">
        <v>233</v>
      </c>
      <c r="B96" t="str">
        <f>VLOOKUP(A96,Current!B:B,1,FALSE)</f>
        <v>uiSessionInfo.php</v>
      </c>
    </row>
    <row r="97" spans="1:2" x14ac:dyDescent="0.25">
      <c r="A97" t="s">
        <v>108</v>
      </c>
      <c r="B97" t="str">
        <f>VLOOKUP(A97,Current!B:B,1,FALSE)</f>
        <v>ui_common.php</v>
      </c>
    </row>
    <row r="98" spans="1:2" x14ac:dyDescent="0.25">
      <c r="A98" t="s">
        <v>20</v>
      </c>
      <c r="B98" t="str">
        <f>VLOOKUP(A98,Current!B:B,1,FALSE)</f>
        <v>updatePatientVisit.php</v>
      </c>
    </row>
    <row r="99" spans="1:2" x14ac:dyDescent="0.25">
      <c r="A99" t="s">
        <v>292</v>
      </c>
      <c r="B99" t="str">
        <f>VLOOKUP(A99,Current!B:B,1,FALSE)</f>
        <v>userComment.php</v>
      </c>
    </row>
    <row r="100" spans="1:2" x14ac:dyDescent="0.25">
      <c r="A100" t="s">
        <v>293</v>
      </c>
      <c r="B100" t="str">
        <f>VLOOKUP(A100,Current!B:B,1,FALSE)</f>
        <v>userCommentText.php</v>
      </c>
    </row>
    <row r="101" spans="1:2" x14ac:dyDescent="0.25">
      <c r="A101" t="s">
        <v>21</v>
      </c>
      <c r="B101" t="str">
        <f>VLOOKUP(A101,Current!B:B,1,FALSE)</f>
        <v>visit.php</v>
      </c>
    </row>
    <row r="102" spans="1:2" x14ac:dyDescent="0.25">
      <c r="A102" t="s">
        <v>92</v>
      </c>
      <c r="B102" t="str">
        <f>VLOOKUP(A102,Current!B:B,1,FALSE)</f>
        <v>visitClose.php</v>
      </c>
    </row>
    <row r="103" spans="1:2" x14ac:dyDescent="0.25">
      <c r="A103" t="s">
        <v>75</v>
      </c>
      <c r="B103" t="str">
        <f>VLOOKUP(A103,Current!B:B,1,FALSE)</f>
        <v>visitCloseText.php</v>
      </c>
    </row>
    <row r="104" spans="1:2" x14ac:dyDescent="0.25">
      <c r="A104" t="s">
        <v>93</v>
      </c>
      <c r="B104" t="str">
        <f>VLOOKUP(A104,Current!B:B,1,FALSE)</f>
        <v>visitEdit.php</v>
      </c>
    </row>
    <row r="105" spans="1:2" x14ac:dyDescent="0.25">
      <c r="A105" t="s">
        <v>76</v>
      </c>
      <c r="B105" t="str">
        <f>VLOOKUP(A105,Current!B:B,1,FALSE)</f>
        <v>visitEditText.php</v>
      </c>
    </row>
    <row r="106" spans="1:2" x14ac:dyDescent="0.25">
      <c r="A106" t="s">
        <v>94</v>
      </c>
      <c r="B106" t="str">
        <f>VLOOKUP(A106,Current!B:B,1,FALSE)</f>
        <v>visitInfo.php</v>
      </c>
    </row>
    <row r="107" spans="1:2" x14ac:dyDescent="0.25">
      <c r="A107" t="s">
        <v>77</v>
      </c>
      <c r="B107" t="str">
        <f>VLOOKUP(A107,Current!B:B,1,FALSE)</f>
        <v>visitInfoText.php</v>
      </c>
    </row>
    <row r="108" spans="1:2" x14ac:dyDescent="0.25">
      <c r="A108" t="s">
        <v>95</v>
      </c>
      <c r="B108" t="str">
        <f>VLOOKUP(A108,Current!B:B,1,FALSE)</f>
        <v>visitOpen.php</v>
      </c>
    </row>
    <row r="109" spans="1:2" x14ac:dyDescent="0.25">
      <c r="A109" t="s">
        <v>78</v>
      </c>
      <c r="B109" t="str">
        <f>VLOOKUP(A109,Current!B:B,1,FALSE)</f>
        <v>visitOpenText.php</v>
      </c>
    </row>
    <row r="110" spans="1:2" x14ac:dyDescent="0.25">
      <c r="A110" t="s">
        <v>335</v>
      </c>
      <c r="B110" t="str">
        <f>VLOOKUP(A110,Current!B:B,1,FALSE)</f>
        <v>visitUiStrings.php</v>
      </c>
    </row>
    <row r="111" spans="1:2" x14ac:dyDescent="0.25">
      <c r="A111" t="s">
        <v>336</v>
      </c>
      <c r="B111" t="str">
        <f>VLOOKUP(A111,Current!B:B,1,FALSE)</f>
        <v>visitUiStringsText.php</v>
      </c>
    </row>
    <row r="112" spans="1:2" x14ac:dyDescent="0.25">
      <c r="A112" t="s">
        <v>22</v>
      </c>
      <c r="B112" t="str">
        <f>VLOOKUP(A112,Current!B:B,1,FALSE)</f>
        <v>visit_common.php</v>
      </c>
    </row>
    <row r="113" spans="1:2" x14ac:dyDescent="0.25">
      <c r="A113" t="s">
        <v>23</v>
      </c>
      <c r="B113" t="str">
        <f>VLOOKUP(A113,Current!B:B,1,FALSE)</f>
        <v>visit_get.php</v>
      </c>
    </row>
    <row r="114" spans="1:2" x14ac:dyDescent="0.25">
      <c r="A114" t="s">
        <v>24</v>
      </c>
      <c r="B114" t="str">
        <f>VLOOKUP(A114,Current!B:B,1,FALSE)</f>
        <v>visit_patch.php</v>
      </c>
    </row>
    <row r="115" spans="1:2" x14ac:dyDescent="0.25">
      <c r="A115" t="s">
        <v>25</v>
      </c>
      <c r="B115" t="str">
        <f>VLOOKUP(A115,Current!B:B,1,FALSE)</f>
        <v>visit_post.php</v>
      </c>
    </row>
  </sheetData>
  <sortState ref="A1:B113">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G3" sqref="G3"/>
    </sheetView>
  </sheetViews>
  <sheetFormatPr defaultRowHeight="15" x14ac:dyDescent="0.25"/>
  <cols>
    <col min="1" max="1" width="16.5703125" bestFit="1" customWidth="1"/>
    <col min="2" max="2" width="16" bestFit="1" customWidth="1"/>
    <col min="3" max="3" width="20.28515625" bestFit="1" customWidth="1"/>
    <col min="4" max="4" width="25.5703125" bestFit="1" customWidth="1"/>
    <col min="5" max="5" width="20.5703125" bestFit="1" customWidth="1"/>
    <col min="6" max="6" width="13.5703125" bestFit="1" customWidth="1"/>
    <col min="7" max="7" width="14" bestFit="1" customWidth="1"/>
    <col min="8" max="9" width="14.42578125" bestFit="1" customWidth="1"/>
    <col min="10" max="10" width="10" bestFit="1" customWidth="1"/>
    <col min="11" max="11" width="14" bestFit="1" customWidth="1"/>
    <col min="12" max="12" width="10.42578125" bestFit="1" customWidth="1"/>
    <col min="13" max="13" width="13.42578125" bestFit="1" customWidth="1"/>
    <col min="14" max="14" width="16" bestFit="1" customWidth="1"/>
    <col min="15" max="15" width="29.140625" bestFit="1" customWidth="1"/>
    <col min="16" max="16" width="16.140625" bestFit="1" customWidth="1"/>
    <col min="17" max="17" width="17.85546875" bestFit="1" customWidth="1"/>
    <col min="18" max="18" width="13.7109375" bestFit="1" customWidth="1"/>
    <col min="19" max="19" width="12.140625" bestFit="1" customWidth="1"/>
    <col min="20" max="20" width="12.28515625" bestFit="1" customWidth="1"/>
    <col min="21" max="21" width="13.7109375" bestFit="1" customWidth="1"/>
  </cols>
  <sheetData>
    <row r="1" spans="1:21" s="5" customFormat="1" x14ac:dyDescent="0.25">
      <c r="A1" s="5" t="s">
        <v>392</v>
      </c>
      <c r="B1" s="5" t="s">
        <v>244</v>
      </c>
      <c r="C1" s="5" t="s">
        <v>272</v>
      </c>
      <c r="D1" s="5" t="s">
        <v>283</v>
      </c>
      <c r="E1" s="5" t="s">
        <v>246</v>
      </c>
      <c r="F1" s="5" t="s">
        <v>356</v>
      </c>
      <c r="G1" s="6" t="s">
        <v>65</v>
      </c>
      <c r="H1" s="6" t="s">
        <v>189</v>
      </c>
      <c r="I1" s="5" t="s">
        <v>290</v>
      </c>
      <c r="J1" s="5" t="s">
        <v>357</v>
      </c>
      <c r="K1" s="6" t="s">
        <v>69</v>
      </c>
      <c r="L1" s="6" t="s">
        <v>89</v>
      </c>
      <c r="M1" s="6" t="s">
        <v>90</v>
      </c>
      <c r="N1" s="6" t="s">
        <v>358</v>
      </c>
      <c r="O1" s="5" t="s">
        <v>343</v>
      </c>
      <c r="P1" s="5" t="s">
        <v>249</v>
      </c>
      <c r="Q1" s="5" t="s">
        <v>292</v>
      </c>
      <c r="R1" s="6" t="s">
        <v>92</v>
      </c>
      <c r="S1" s="6" t="s">
        <v>93</v>
      </c>
      <c r="T1" s="6" t="s">
        <v>94</v>
      </c>
      <c r="U1" s="5" t="s">
        <v>95</v>
      </c>
    </row>
    <row r="2" spans="1:21" x14ac:dyDescent="0.25">
      <c r="A2" t="s">
        <v>393</v>
      </c>
      <c r="G2" t="s">
        <v>397</v>
      </c>
      <c r="K2" t="s">
        <v>394</v>
      </c>
      <c r="M2" t="s">
        <v>394</v>
      </c>
      <c r="U2" t="s">
        <v>395</v>
      </c>
    </row>
    <row r="3" spans="1:21" x14ac:dyDescent="0.25">
      <c r="A3" t="s">
        <v>396</v>
      </c>
      <c r="G3" t="s">
        <v>398</v>
      </c>
      <c r="L3" t="s">
        <v>399</v>
      </c>
      <c r="R3" t="s">
        <v>395</v>
      </c>
    </row>
    <row r="4" spans="1:21" x14ac:dyDescent="0.25">
      <c r="A4" t="s">
        <v>400</v>
      </c>
      <c r="K4" t="s">
        <v>395</v>
      </c>
      <c r="L4" t="s">
        <v>401</v>
      </c>
    </row>
    <row r="5" spans="1:21" x14ac:dyDescent="0.25">
      <c r="A5" t="s">
        <v>402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vt:lpstr>
      <vt:lpstr>checklist</vt:lpstr>
      <vt:lpstr>Profiled</vt:lpstr>
      <vt:lpstr>Sheet2</vt:lpstr>
      <vt:lpstr>Sheet3</vt:lpstr>
      <vt:lpstr>Workflows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2019-03-16T20:15:26Z</dcterms:modified>
</cp:coreProperties>
</file>