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11月" sheetId="2" r:id="rId1"/>
    <sheet name="10月" sheetId="1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hhm</author>
  </authors>
  <commentList>
    <comment ref="R3" authorId="0">
      <text>
        <r>
          <rPr>
            <b/>
            <sz val="9"/>
            <rFont val="宋体"/>
            <charset val="134"/>
          </rPr>
          <t>hhm尺寸做小扣200元</t>
        </r>
      </text>
    </comment>
    <comment ref="O12" authorId="0">
      <text>
        <r>
          <rPr>
            <b/>
            <sz val="9"/>
            <rFont val="宋体"/>
            <charset val="134"/>
          </rPr>
          <t>hhm:</t>
        </r>
        <r>
          <rPr>
            <sz val="9"/>
            <rFont val="宋体"/>
            <charset val="134"/>
          </rPr>
          <t xml:space="preserve">
布料自定  75幅宽      7850米
           印刷彭州宋    7分*15000=1050
          制袋黄章伟      0.15*15000=2250</t>
        </r>
      </text>
    </comment>
    <comment ref="K13" authorId="0">
      <text>
        <r>
          <rPr>
            <b/>
            <sz val="9"/>
            <rFont val="宋体"/>
            <charset val="134"/>
          </rPr>
          <t>hhm:</t>
        </r>
        <r>
          <rPr>
            <sz val="9"/>
            <rFont val="宋体"/>
            <charset val="134"/>
          </rPr>
          <t xml:space="preserve">
淘宝收款</t>
        </r>
      </text>
    </comment>
    <comment ref="J14" authorId="0">
      <text>
        <r>
          <rPr>
            <b/>
            <sz val="9"/>
            <rFont val="宋体"/>
            <charset val="134"/>
          </rPr>
          <t>hhm:</t>
        </r>
        <r>
          <rPr>
            <sz val="9"/>
            <rFont val="宋体"/>
            <charset val="134"/>
          </rPr>
          <t xml:space="preserve">
含6个税点</t>
        </r>
      </text>
    </comment>
    <comment ref="K14" authorId="0">
      <text>
        <r>
          <rPr>
            <b/>
            <sz val="9"/>
            <rFont val="宋体"/>
            <charset val="134"/>
          </rPr>
          <t>hhm:</t>
        </r>
        <r>
          <rPr>
            <sz val="9"/>
            <rFont val="宋体"/>
            <charset val="134"/>
          </rPr>
          <t xml:space="preserve">
公账收款</t>
        </r>
      </text>
    </comment>
  </commentList>
</comments>
</file>

<file path=xl/sharedStrings.xml><?xml version="1.0" encoding="utf-8"?>
<sst xmlns="http://schemas.openxmlformats.org/spreadsheetml/2006/main" count="220" uniqueCount="100">
  <si>
    <t>日期</t>
  </si>
  <si>
    <t>客户名称</t>
  </si>
  <si>
    <t>产品名称</t>
  </si>
  <si>
    <t>产品类型</t>
  </si>
  <si>
    <t>产品规格（宽*高*侧）</t>
  </si>
  <si>
    <t>布料</t>
  </si>
  <si>
    <t>印刷</t>
  </si>
  <si>
    <t>工艺</t>
  </si>
  <si>
    <t>数量</t>
  </si>
  <si>
    <t>单价</t>
  </si>
  <si>
    <t>金额</t>
  </si>
  <si>
    <t>定金</t>
  </si>
  <si>
    <t>尾款</t>
  </si>
  <si>
    <t>出货时间</t>
  </si>
  <si>
    <t>外协单位</t>
  </si>
  <si>
    <t>版费/印花</t>
  </si>
  <si>
    <t>利润</t>
  </si>
  <si>
    <t>运费</t>
  </si>
  <si>
    <t>缝纫单位</t>
  </si>
  <si>
    <t>缝纫单价</t>
  </si>
  <si>
    <t>缝纫金额</t>
  </si>
  <si>
    <t>产品规格</t>
  </si>
  <si>
    <t>2019.10.05</t>
  </si>
  <si>
    <t>定成彩印</t>
  </si>
  <si>
    <t>美丽岳池</t>
  </si>
  <si>
    <t>无纺布袋</t>
  </si>
  <si>
    <t>宽30*40*10</t>
  </si>
  <si>
    <t>80g天蓝无纺布</t>
  </si>
  <si>
    <t>双面单色印白色</t>
  </si>
  <si>
    <t>一体机</t>
  </si>
  <si>
    <t>黄章伟</t>
  </si>
  <si>
    <t>2019.10.06</t>
  </si>
  <si>
    <t>丹棱兵艳广告</t>
  </si>
  <si>
    <t>亲土一号方围裙</t>
  </si>
  <si>
    <t>围裙</t>
  </si>
  <si>
    <t>宽60*73</t>
  </si>
  <si>
    <t>深绿色制服呢</t>
  </si>
  <si>
    <t>美迪峰</t>
  </si>
  <si>
    <t>2019.10.08</t>
  </si>
  <si>
    <t>盛大彩印</t>
  </si>
  <si>
    <t>豪宇图文广告</t>
  </si>
  <si>
    <t>宽35*40*10</t>
  </si>
  <si>
    <t>80g大红无纺布</t>
  </si>
  <si>
    <t>袋口超声波缝纫包边</t>
  </si>
  <si>
    <t>小松鼠</t>
  </si>
  <si>
    <t>彭州电大</t>
  </si>
  <si>
    <t>宽25*35*10</t>
  </si>
  <si>
    <t>80g宝蓝无纺布</t>
  </si>
  <si>
    <t>圣象地板</t>
  </si>
  <si>
    <t>四面单色印白色</t>
  </si>
  <si>
    <t>韩诚米酒</t>
  </si>
  <si>
    <t>先尝酒旗子</t>
  </si>
  <si>
    <t>旗子</t>
  </si>
  <si>
    <t>雷德明</t>
  </si>
  <si>
    <t>2019.10.09</t>
  </si>
  <si>
    <t>刘江</t>
  </si>
  <si>
    <t>曾老幺外送</t>
  </si>
  <si>
    <t>宽24*37*24</t>
  </si>
  <si>
    <t>80g桔红无纺布</t>
  </si>
  <si>
    <t>双面单色印咖啡色</t>
  </si>
  <si>
    <t>协胜包装</t>
  </si>
  <si>
    <t>中国银行</t>
  </si>
  <si>
    <t>宽25*30*8</t>
  </si>
  <si>
    <t>100g大红无纺布</t>
  </si>
  <si>
    <t>昭觉县则普乡卫生院</t>
  </si>
  <si>
    <t>100g苹果绿无纺布</t>
  </si>
  <si>
    <t>袋口超声波打口缝纫包边</t>
  </si>
  <si>
    <t>四川公安短信平台</t>
  </si>
  <si>
    <t>宽40*30*10</t>
  </si>
  <si>
    <t>2019.10.10</t>
  </si>
  <si>
    <t>淘宝</t>
  </si>
  <si>
    <t>惠东县职业中学</t>
  </si>
  <si>
    <t>80g苹果绿无纺布</t>
  </si>
  <si>
    <t>袋口双针缝纫包边</t>
  </si>
  <si>
    <t>中国四川熊猫</t>
  </si>
  <si>
    <t>帆布袋</t>
  </si>
  <si>
    <t>宽30*35</t>
  </si>
  <si>
    <t>12安全面帆布</t>
  </si>
  <si>
    <t>双面彩色印刷</t>
  </si>
  <si>
    <t>小小陈</t>
  </si>
  <si>
    <t>产学研究新设计大赛</t>
  </si>
  <si>
    <t>宽25*35*8</t>
  </si>
  <si>
    <t>80g无纺布</t>
  </si>
  <si>
    <t>双面全彩不印</t>
  </si>
  <si>
    <t>豪美印刷小松鼠缝纫</t>
  </si>
  <si>
    <t>80g天蓝无纺布吧</t>
  </si>
  <si>
    <t>一体机制袋</t>
  </si>
  <si>
    <t>广元唐御食府</t>
  </si>
  <si>
    <t>马多伦酒店</t>
  </si>
  <si>
    <t>宽32*40*10</t>
  </si>
  <si>
    <t>80g深咖啡无纺布</t>
  </si>
  <si>
    <t>2019.10.11</t>
  </si>
  <si>
    <t>岳池天平镇纪委</t>
  </si>
  <si>
    <t>宽30*38*10</t>
  </si>
  <si>
    <t>赵小本</t>
  </si>
  <si>
    <t>江油市中医医院</t>
  </si>
  <si>
    <t>80g枣红无纺布</t>
  </si>
  <si>
    <t>双面单色印米黄</t>
  </si>
  <si>
    <t>东方图文快印</t>
  </si>
  <si>
    <t>80g桔色无纺布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</si>
</sst>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sz val="14"/>
      <color rgb="FF000000"/>
      <name val="宋体"/>
      <charset val="134"/>
    </font>
    <font>
      <sz val="14"/>
      <color rgb="FFFF0000"/>
      <name val="宋体"/>
      <charset val="134"/>
    </font>
    <font>
      <b/>
      <sz val="14"/>
      <color rgb="FF000000"/>
      <name val="宋体"/>
      <charset val="134"/>
    </font>
    <font>
      <sz val="14"/>
      <color rgb="FF00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15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19" borderId="13" applyNumberFormat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5" fillId="15" borderId="11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47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1" xfId="47" applyFont="1" applyBorder="1" applyAlignment="1">
      <alignment horizontal="left" vertical="center"/>
    </xf>
    <xf numFmtId="176" fontId="1" fillId="0" borderId="1" xfId="47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>
      <alignment vertical="center"/>
    </xf>
    <xf numFmtId="0" fontId="1" fillId="0" borderId="1" xfId="0" applyFont="1" applyBorder="1" applyProtection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>
      <alignment vertical="center"/>
    </xf>
    <xf numFmtId="2" fontId="1" fillId="0" borderId="1" xfId="0" applyNumberFormat="1" applyFont="1" applyBorder="1" applyAlignment="1" applyProtection="1">
      <alignment horizontal="center" vertical="center" wrapText="1"/>
    </xf>
    <xf numFmtId="0" fontId="1" fillId="0" borderId="1" xfId="47" applyFont="1" applyBorder="1" applyAlignment="1" applyProtection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1" xfId="47" applyFont="1" applyBorder="1" applyAlignment="1" applyProtection="1">
      <alignment horizontal="left" vertical="center" wrapText="1"/>
    </xf>
    <xf numFmtId="176" fontId="1" fillId="0" borderId="1" xfId="47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Protection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1" fillId="0" borderId="2" xfId="0" applyFont="1" applyBorder="1" applyProtection="1">
      <alignment vertical="center"/>
    </xf>
    <xf numFmtId="0" fontId="5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2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4" borderId="2" xfId="0" applyFont="1" applyFill="1" applyBorder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0" borderId="10" xfId="0" applyFont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</xdr:colOff>
          <xdr:row>0</xdr:row>
          <xdr:rowOff>0</xdr:rowOff>
        </xdr:from>
        <xdr:to>
          <xdr:col>7</xdr:col>
          <xdr:colOff>6985</xdr:colOff>
          <xdr:row>0</xdr:row>
          <xdr:rowOff>635</xdr:rowOff>
        </xdr:to>
        <xdr:sp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10144125" y="0"/>
              <a:ext cx="635" cy="63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63"/>
  <sheetViews>
    <sheetView tabSelected="1" zoomScale="55" zoomScaleNormal="55" workbookViewId="0">
      <pane ySplit="1" topLeftCell="A2" activePane="bottomLeft" state="frozen"/>
      <selection/>
      <selection pane="bottomLeft" activeCell="G15" sqref="G15"/>
    </sheetView>
  </sheetViews>
  <sheetFormatPr defaultColWidth="9" defaultRowHeight="13.5"/>
  <cols>
    <col min="1" max="1" width="15.6666666666667" style="21" customWidth="1"/>
    <col min="2" max="2" width="12.8916666666667" style="21" customWidth="1"/>
    <col min="3" max="3" width="23.775" style="21" customWidth="1"/>
    <col min="4" max="4" width="12.8916666666667" style="21" customWidth="1"/>
    <col min="5" max="5" width="22.0083333333333" style="21" customWidth="1"/>
    <col min="6" max="6" width="25.0333333333333" style="21" customWidth="1"/>
    <col min="7" max="7" width="20.775" style="21" customWidth="1"/>
    <col min="8" max="8" width="26.5583333333333" style="21" customWidth="1"/>
    <col min="9" max="9" width="9.66666666666667" style="21"/>
    <col min="10" max="10" width="17.1083333333333" style="21"/>
    <col min="11" max="11" width="15.5583333333333" style="21"/>
    <col min="12" max="13" width="9" style="21"/>
    <col min="14" max="14" width="14.1083333333333" style="21"/>
    <col min="15" max="15" width="14.1083333333333" style="22" customWidth="1"/>
    <col min="16" max="16" width="9.66666666666667" style="21" customWidth="1"/>
    <col min="17" max="17" width="14.95" style="21" customWidth="1"/>
    <col min="18" max="18" width="17.1083333333333" style="21"/>
    <col min="19" max="19" width="14.5333333333333" style="21" customWidth="1"/>
    <col min="20" max="20" width="11.1083333333333" style="21"/>
    <col min="21" max="23" width="9" style="21"/>
    <col min="24" max="25" width="12.8916666666667" style="23" customWidth="1"/>
  </cols>
  <sheetData>
    <row r="1" s="14" customFormat="1" ht="48" customHeight="1" spans="1:33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32" t="s">
        <v>11</v>
      </c>
      <c r="M1" s="25" t="s">
        <v>12</v>
      </c>
      <c r="N1" s="33" t="s">
        <v>13</v>
      </c>
      <c r="O1" s="34" t="s">
        <v>14</v>
      </c>
      <c r="P1" s="25" t="s">
        <v>8</v>
      </c>
      <c r="Q1" s="25" t="s">
        <v>9</v>
      </c>
      <c r="R1" s="25" t="s">
        <v>10</v>
      </c>
      <c r="S1" s="34" t="s">
        <v>15</v>
      </c>
      <c r="T1" s="34" t="s">
        <v>5</v>
      </c>
      <c r="U1" s="34" t="s">
        <v>16</v>
      </c>
      <c r="V1" s="34" t="s">
        <v>17</v>
      </c>
      <c r="W1" s="34" t="s">
        <v>18</v>
      </c>
      <c r="X1" s="35" t="s">
        <v>19</v>
      </c>
      <c r="Y1" s="35" t="s">
        <v>20</v>
      </c>
      <c r="AG1" s="39"/>
    </row>
    <row r="2" s="15" customFormat="1" ht="18.75" spans="1:33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36"/>
      <c r="AG2" s="40"/>
    </row>
    <row r="3" s="16" customFormat="1" ht="18.75" spans="1:33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7"/>
      <c r="AG3" s="41"/>
    </row>
    <row r="4" s="16" customFormat="1" ht="18.75" spans="1:33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37"/>
      <c r="AG4" s="41"/>
    </row>
    <row r="5" s="16" customFormat="1" ht="18.75" spans="1:33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37"/>
      <c r="AG5" s="41"/>
    </row>
    <row r="6" s="16" customFormat="1" ht="18.75" spans="1:33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37"/>
      <c r="AG6" s="41"/>
    </row>
    <row r="7" s="17" customFormat="1" ht="18.75" spans="1:33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8"/>
      <c r="AG7" s="42"/>
    </row>
    <row r="8" s="16" customFormat="1" ht="18.75" spans="1:33">
      <c r="A8" s="2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37"/>
      <c r="AG8" s="41"/>
    </row>
    <row r="9" s="16" customFormat="1" ht="18.75" spans="1:33">
      <c r="A9" s="2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37"/>
      <c r="AG9" s="41"/>
    </row>
    <row r="10" s="16" customFormat="1" ht="18.75" spans="1:33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7"/>
      <c r="AG10" s="41"/>
    </row>
    <row r="11" s="16" customFormat="1" ht="18.75" spans="1:33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37"/>
      <c r="AG11" s="41"/>
    </row>
    <row r="12" s="16" customFormat="1" ht="18.75" spans="1:33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37"/>
      <c r="AG12" s="41"/>
    </row>
    <row r="13" s="16" customFormat="1" ht="18.75" spans="1:33">
      <c r="A13" s="28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37"/>
      <c r="AG13" s="41"/>
    </row>
    <row r="14" s="18" customFormat="1" ht="18.75" spans="1:33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8"/>
      <c r="AG14" s="43"/>
    </row>
    <row r="15" s="16" customFormat="1" ht="18.75" spans="1:33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37"/>
      <c r="AG15" s="41"/>
    </row>
    <row r="16" s="16" customFormat="1" ht="18.75" spans="1:33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37"/>
      <c r="AG16" s="41"/>
    </row>
    <row r="17" s="16" customFormat="1" ht="18.75" spans="1:33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37"/>
      <c r="AG17" s="41"/>
    </row>
    <row r="18" s="16" customFormat="1" ht="18.75" spans="1:33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37"/>
      <c r="AG18" s="41"/>
    </row>
    <row r="19" s="16" customFormat="1" ht="18.75" spans="1:33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37"/>
      <c r="AG19" s="41"/>
    </row>
    <row r="20" s="16" customFormat="1" ht="18.75" spans="1:33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7"/>
      <c r="AG20" s="41"/>
    </row>
    <row r="21" s="16" customFormat="1" ht="18.75" spans="1:33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37"/>
      <c r="AG21" s="41"/>
    </row>
    <row r="22" s="16" customFormat="1" ht="18.75" spans="1:33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31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37"/>
      <c r="AG22" s="41"/>
    </row>
    <row r="23" s="16" customFormat="1" ht="18.75" spans="1:33">
      <c r="A23" s="28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1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37"/>
      <c r="AG23" s="41"/>
    </row>
    <row r="24" s="16" customFormat="1" ht="18.75" spans="1:33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31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37"/>
      <c r="AG24" s="41"/>
    </row>
    <row r="25" s="16" customFormat="1" ht="18.75" spans="1:33">
      <c r="A25" s="28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37"/>
      <c r="AG25" s="41"/>
    </row>
    <row r="26" s="16" customFormat="1" ht="18.75" spans="1:33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37"/>
      <c r="AG26" s="41"/>
    </row>
    <row r="27" s="16" customFormat="1" ht="18.75" spans="1:33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37"/>
      <c r="AG27" s="41"/>
    </row>
    <row r="28" s="16" customFormat="1" ht="18.75" spans="1:33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37"/>
      <c r="AG28" s="41"/>
    </row>
    <row r="29" s="16" customFormat="1" ht="18.75" spans="1:33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7"/>
      <c r="AG29" s="41"/>
    </row>
    <row r="30" s="16" customFormat="1" ht="18.75" spans="1:33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7"/>
      <c r="AG30" s="41"/>
    </row>
    <row r="31" s="16" customFormat="1" ht="18.75" spans="1:33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7"/>
      <c r="AG31" s="41"/>
    </row>
    <row r="32" s="16" customFormat="1" ht="18.75" spans="1:33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37"/>
      <c r="AG32" s="41"/>
    </row>
    <row r="33" s="16" customFormat="1" ht="18.75" spans="1:33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37"/>
      <c r="AG33" s="41"/>
    </row>
    <row r="34" s="16" customFormat="1" ht="18.75" spans="1:33">
      <c r="A34" s="28"/>
      <c r="B34" s="31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7"/>
      <c r="AG34" s="41"/>
    </row>
    <row r="35" s="16" customFormat="1" ht="18.75" spans="1:33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7"/>
      <c r="AG35" s="41"/>
    </row>
    <row r="36" s="16" customFormat="1" ht="18.75" spans="1:33">
      <c r="A36" s="28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7"/>
      <c r="AG36" s="41"/>
    </row>
    <row r="37" s="16" customFormat="1" ht="18.75" spans="1:33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37"/>
      <c r="AG37" s="41"/>
    </row>
    <row r="38" s="16" customFormat="1" ht="18.75" spans="1:33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1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37"/>
      <c r="AG38" s="41"/>
    </row>
    <row r="39" s="16" customFormat="1" ht="18.75" spans="1:33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1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37"/>
      <c r="AG39" s="41"/>
    </row>
    <row r="40" s="16" customFormat="1" ht="18.75" spans="1:33">
      <c r="A40" s="28"/>
      <c r="B40" s="31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37"/>
      <c r="AG40" s="41"/>
    </row>
    <row r="41" s="16" customFormat="1" ht="18.75" spans="1:33">
      <c r="A41" s="28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37"/>
      <c r="AG41" s="41"/>
    </row>
    <row r="42" s="16" customFormat="1" ht="18.75" spans="1:33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37"/>
      <c r="AG42" s="41"/>
    </row>
    <row r="43" s="16" customFormat="1" ht="18.75" spans="1:33">
      <c r="A43" s="2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37"/>
      <c r="AG43" s="41"/>
    </row>
    <row r="44" s="16" customFormat="1" ht="18.75" spans="1:33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37"/>
      <c r="AG44" s="41"/>
    </row>
    <row r="45" s="16" customFormat="1" ht="18.75" spans="1:33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31"/>
      <c r="P45" s="29"/>
      <c r="Q45" s="29"/>
      <c r="R45" s="29"/>
      <c r="S45" s="29"/>
      <c r="T45" s="29"/>
      <c r="U45" s="29"/>
      <c r="V45" s="29"/>
      <c r="W45" s="29"/>
      <c r="X45" s="29"/>
      <c r="Y45" s="37"/>
      <c r="AG45" s="41"/>
    </row>
    <row r="46" s="16" customFormat="1" ht="18.75" spans="1:33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37"/>
      <c r="AG46" s="41"/>
    </row>
    <row r="47" s="16" customFormat="1" ht="18.75" spans="1:33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37"/>
      <c r="AG47" s="41"/>
    </row>
    <row r="48" s="16" customFormat="1" ht="18.75" spans="1:33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37"/>
      <c r="AG48" s="41"/>
    </row>
    <row r="49" s="19" customFormat="1" ht="18.75" spans="1:33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8"/>
      <c r="AG49" s="44"/>
    </row>
    <row r="50" s="19" customFormat="1" ht="18.75" spans="1:33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8"/>
      <c r="AG50" s="44"/>
    </row>
    <row r="51" s="16" customFormat="1" ht="18.75" spans="1:33">
      <c r="A51" s="28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31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37"/>
      <c r="AG51" s="41"/>
    </row>
    <row r="52" s="16" customFormat="1" ht="18.75" spans="1:33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37"/>
      <c r="AG52" s="41"/>
    </row>
    <row r="53" s="16" customFormat="1" ht="18.75" spans="1:33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37"/>
      <c r="AG53" s="41"/>
    </row>
    <row r="54" s="16" customFormat="1" ht="18.75" spans="1:33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37"/>
      <c r="AG54" s="41"/>
    </row>
    <row r="55" s="16" customFormat="1" ht="18.75" spans="1:33">
      <c r="A55" s="28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37"/>
      <c r="AG55" s="41"/>
    </row>
    <row r="56" s="16" customFormat="1" ht="18.75" spans="1:33">
      <c r="A56" s="28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37"/>
      <c r="AG56" s="41"/>
    </row>
    <row r="57" s="16" customFormat="1" ht="18.75" spans="1:33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37"/>
      <c r="AG57" s="41"/>
    </row>
    <row r="58" s="16" customFormat="1" ht="18.75" spans="1:33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37"/>
      <c r="AG58" s="41"/>
    </row>
    <row r="59" s="16" customFormat="1" ht="18.75" spans="1:33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37"/>
      <c r="AG59" s="41"/>
    </row>
    <row r="60" s="16" customFormat="1" ht="18.75" spans="1:33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37"/>
      <c r="AG60" s="41"/>
    </row>
    <row r="61" s="20" customFormat="1" ht="18.75" spans="1:32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37"/>
      <c r="Z61" s="16"/>
      <c r="AA61" s="16"/>
      <c r="AB61" s="16"/>
      <c r="AC61" s="16"/>
      <c r="AD61" s="16"/>
      <c r="AE61" s="16"/>
      <c r="AF61" s="16"/>
    </row>
    <row r="62" s="20" customFormat="1" ht="18.75" spans="1:32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37"/>
      <c r="Z62" s="16"/>
      <c r="AA62" s="16"/>
      <c r="AB62" s="16"/>
      <c r="AC62" s="16"/>
      <c r="AD62" s="16"/>
      <c r="AE62" s="16"/>
      <c r="AF62" s="16"/>
    </row>
    <row r="63" s="20" customFormat="1" ht="18.75" spans="1:32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37"/>
      <c r="Z63" s="16"/>
      <c r="AA63" s="16"/>
      <c r="AB63" s="16"/>
      <c r="AC63" s="16"/>
      <c r="AD63" s="16"/>
      <c r="AE63" s="16"/>
      <c r="AF63" s="16"/>
    </row>
    <row r="64" s="20" customFormat="1" ht="18.75" spans="1:32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37"/>
      <c r="Z64" s="16"/>
      <c r="AA64" s="16"/>
      <c r="AB64" s="16"/>
      <c r="AC64" s="16"/>
      <c r="AD64" s="16"/>
      <c r="AE64" s="16"/>
      <c r="AF64" s="16"/>
    </row>
    <row r="65" s="20" customFormat="1" ht="18.75" spans="1:32">
      <c r="A65" s="28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37"/>
      <c r="Z65" s="16"/>
      <c r="AA65" s="16"/>
      <c r="AB65" s="16"/>
      <c r="AC65" s="16"/>
      <c r="AD65" s="16"/>
      <c r="AE65" s="16"/>
      <c r="AF65" s="16"/>
    </row>
    <row r="66" s="20" customFormat="1" ht="18.75" spans="1:32">
      <c r="A66" s="28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37"/>
      <c r="Z66" s="16"/>
      <c r="AA66" s="16"/>
      <c r="AB66" s="16"/>
      <c r="AC66" s="16"/>
      <c r="AD66" s="16"/>
      <c r="AE66" s="16"/>
      <c r="AF66" s="16"/>
    </row>
    <row r="67" s="20" customFormat="1" ht="18.75" spans="1:32">
      <c r="A67" s="28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37"/>
      <c r="Z67" s="16"/>
      <c r="AA67" s="16"/>
      <c r="AB67" s="16"/>
      <c r="AC67" s="16"/>
      <c r="AD67" s="16"/>
      <c r="AE67" s="16"/>
      <c r="AF67" s="16"/>
    </row>
    <row r="68" s="20" customFormat="1" ht="18.75" spans="1:32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37"/>
      <c r="Z68" s="16"/>
      <c r="AA68" s="16"/>
      <c r="AB68" s="16"/>
      <c r="AC68" s="16"/>
      <c r="AD68" s="16"/>
      <c r="AE68" s="16"/>
      <c r="AF68" s="16"/>
    </row>
    <row r="69" s="20" customFormat="1" ht="18.75" spans="1:32">
      <c r="A69" s="28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37"/>
      <c r="Z69" s="16"/>
      <c r="AA69" s="16"/>
      <c r="AB69" s="16"/>
      <c r="AC69" s="16"/>
      <c r="AD69" s="16"/>
      <c r="AE69" s="16"/>
      <c r="AF69" s="16"/>
    </row>
    <row r="70" s="20" customFormat="1" ht="18.75" spans="1:32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37"/>
      <c r="Z70" s="16"/>
      <c r="AA70" s="16"/>
      <c r="AB70" s="16"/>
      <c r="AC70" s="16"/>
      <c r="AD70" s="16"/>
      <c r="AE70" s="16"/>
      <c r="AF70" s="16"/>
    </row>
    <row r="71" s="20" customFormat="1" ht="18.75" spans="1:32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37"/>
      <c r="Z71" s="16"/>
      <c r="AA71" s="16"/>
      <c r="AB71" s="16"/>
      <c r="AC71" s="16"/>
      <c r="AD71" s="16"/>
      <c r="AE71" s="16"/>
      <c r="AF71" s="16"/>
    </row>
    <row r="72" s="20" customFormat="1" ht="18.75" spans="1:32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37"/>
      <c r="Z72" s="16"/>
      <c r="AA72" s="16"/>
      <c r="AB72" s="16"/>
      <c r="AC72" s="16"/>
      <c r="AD72" s="16"/>
      <c r="AE72" s="16"/>
      <c r="AF72" s="16"/>
    </row>
    <row r="73" s="20" customFormat="1" ht="18.75" spans="1:32">
      <c r="A73" s="28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37"/>
      <c r="Z73" s="16"/>
      <c r="AA73" s="16"/>
      <c r="AB73" s="16"/>
      <c r="AC73" s="16"/>
      <c r="AD73" s="16"/>
      <c r="AE73" s="16"/>
      <c r="AF73" s="16"/>
    </row>
    <row r="74" s="20" customFormat="1" ht="18.75" spans="1:32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37"/>
      <c r="Z74" s="16"/>
      <c r="AA74" s="16"/>
      <c r="AB74" s="16"/>
      <c r="AC74" s="16"/>
      <c r="AD74" s="16"/>
      <c r="AE74" s="16"/>
      <c r="AF74" s="16"/>
    </row>
    <row r="75" s="20" customFormat="1" ht="18.75" spans="1:32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37"/>
      <c r="Z75" s="16"/>
      <c r="AA75" s="16"/>
      <c r="AB75" s="16"/>
      <c r="AC75" s="16"/>
      <c r="AD75" s="16"/>
      <c r="AE75" s="16"/>
      <c r="AF75" s="16"/>
    </row>
    <row r="76" s="20" customFormat="1" ht="18.75" spans="1:32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37"/>
      <c r="Z76" s="16"/>
      <c r="AA76" s="16"/>
      <c r="AB76" s="16"/>
      <c r="AC76" s="16"/>
      <c r="AD76" s="16"/>
      <c r="AE76" s="16"/>
      <c r="AF76" s="16"/>
    </row>
    <row r="77" s="20" customFormat="1" ht="18.75" spans="1:32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37"/>
      <c r="Z77" s="16"/>
      <c r="AA77" s="16"/>
      <c r="AB77" s="16"/>
      <c r="AC77" s="16"/>
      <c r="AD77" s="16"/>
      <c r="AE77" s="16"/>
      <c r="AF77" s="16"/>
    </row>
    <row r="78" s="20" customFormat="1" ht="18.75" spans="1:32">
      <c r="A78" s="28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37"/>
      <c r="Z78" s="16"/>
      <c r="AA78" s="16"/>
      <c r="AB78" s="16"/>
      <c r="AC78" s="16"/>
      <c r="AD78" s="16"/>
      <c r="AE78" s="16"/>
      <c r="AF78" s="16"/>
    </row>
    <row r="79" s="20" customFormat="1" ht="18.75" spans="1:32">
      <c r="A79" s="28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37"/>
      <c r="Z79" s="16"/>
      <c r="AA79" s="16"/>
      <c r="AB79" s="16"/>
      <c r="AC79" s="16"/>
      <c r="AD79" s="16"/>
      <c r="AE79" s="16"/>
      <c r="AF79" s="16"/>
    </row>
    <row r="80" s="20" customFormat="1" ht="18.75" spans="1:32">
      <c r="A80" s="28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37"/>
      <c r="Z80" s="16"/>
      <c r="AA80" s="16"/>
      <c r="AB80" s="16"/>
      <c r="AC80" s="16"/>
      <c r="AD80" s="16"/>
      <c r="AE80" s="16"/>
      <c r="AF80" s="16"/>
    </row>
    <row r="81" s="20" customFormat="1" ht="18.75" spans="1:32">
      <c r="A81" s="28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37"/>
      <c r="Z81" s="16"/>
      <c r="AA81" s="16"/>
      <c r="AB81" s="16"/>
      <c r="AC81" s="16"/>
      <c r="AD81" s="16"/>
      <c r="AE81" s="16"/>
      <c r="AF81" s="16"/>
    </row>
    <row r="82" s="20" customFormat="1" ht="18.75" spans="1:32">
      <c r="A82" s="28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37"/>
      <c r="Z82" s="16"/>
      <c r="AA82" s="16"/>
      <c r="AB82" s="16"/>
      <c r="AC82" s="16"/>
      <c r="AD82" s="16"/>
      <c r="AE82" s="16"/>
      <c r="AF82" s="16"/>
    </row>
    <row r="83" s="20" customFormat="1" ht="18.75" spans="1:32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37"/>
      <c r="Z83" s="16"/>
      <c r="AA83" s="16"/>
      <c r="AB83" s="16"/>
      <c r="AC83" s="16"/>
      <c r="AD83" s="16"/>
      <c r="AE83" s="16"/>
      <c r="AF83" s="16"/>
    </row>
    <row r="84" s="20" customFormat="1" ht="18.75" spans="1:32">
      <c r="A84" s="28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37"/>
      <c r="Z84" s="16"/>
      <c r="AA84" s="16"/>
      <c r="AB84" s="16"/>
      <c r="AC84" s="16"/>
      <c r="AD84" s="16"/>
      <c r="AE84" s="16"/>
      <c r="AF84" s="16"/>
    </row>
    <row r="85" s="20" customFormat="1" ht="18.75" spans="1:32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37"/>
      <c r="Z85" s="16"/>
      <c r="AA85" s="16"/>
      <c r="AB85" s="16"/>
      <c r="AC85" s="16"/>
      <c r="AD85" s="16"/>
      <c r="AE85" s="16"/>
      <c r="AF85" s="16"/>
    </row>
    <row r="86" s="20" customFormat="1" ht="18.75" spans="1:32">
      <c r="A86" s="28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37"/>
      <c r="Z86" s="16"/>
      <c r="AA86" s="16"/>
      <c r="AB86" s="16"/>
      <c r="AC86" s="16"/>
      <c r="AD86" s="16"/>
      <c r="AE86" s="16"/>
      <c r="AF86" s="16"/>
    </row>
    <row r="87" s="20" customFormat="1" ht="18.75" spans="1:32">
      <c r="A87" s="28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37"/>
      <c r="Z87" s="16"/>
      <c r="AA87" s="16"/>
      <c r="AB87" s="16"/>
      <c r="AC87" s="16"/>
      <c r="AD87" s="16"/>
      <c r="AE87" s="16"/>
      <c r="AF87" s="16"/>
    </row>
    <row r="88" s="20" customFormat="1" ht="18.75" spans="1:32">
      <c r="A88" s="28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37"/>
      <c r="Z88" s="16"/>
      <c r="AA88" s="16"/>
      <c r="AB88" s="16"/>
      <c r="AC88" s="16"/>
      <c r="AD88" s="16"/>
      <c r="AE88" s="16"/>
      <c r="AF88" s="16"/>
    </row>
    <row r="89" s="20" customFormat="1" ht="18.75" spans="1:32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37"/>
      <c r="Z89" s="16"/>
      <c r="AA89" s="16"/>
      <c r="AB89" s="16"/>
      <c r="AC89" s="16"/>
      <c r="AD89" s="16"/>
      <c r="AE89" s="16"/>
      <c r="AF89" s="16"/>
    </row>
    <row r="90" s="20" customFormat="1" ht="18.75" spans="1:32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37"/>
      <c r="Z90" s="16"/>
      <c r="AA90" s="16"/>
      <c r="AB90" s="16"/>
      <c r="AC90" s="16"/>
      <c r="AD90" s="16"/>
      <c r="AE90" s="16"/>
      <c r="AF90" s="16"/>
    </row>
    <row r="91" s="20" customFormat="1" ht="18.75" spans="1:32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37"/>
      <c r="Z91" s="16"/>
      <c r="AA91" s="16"/>
      <c r="AB91" s="16"/>
      <c r="AC91" s="16"/>
      <c r="AD91" s="16"/>
      <c r="AE91" s="16"/>
      <c r="AF91" s="16"/>
    </row>
    <row r="92" s="20" customFormat="1" ht="18.75" spans="1:32">
      <c r="A92" s="28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37"/>
      <c r="Z92" s="16"/>
      <c r="AA92" s="16"/>
      <c r="AB92" s="16"/>
      <c r="AC92" s="16"/>
      <c r="AD92" s="16"/>
      <c r="AE92" s="16"/>
      <c r="AF92" s="16"/>
    </row>
    <row r="93" s="20" customFormat="1" ht="18.75" spans="1:32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37"/>
      <c r="Z93" s="16"/>
      <c r="AA93" s="16"/>
      <c r="AB93" s="16"/>
      <c r="AC93" s="16"/>
      <c r="AD93" s="16"/>
      <c r="AE93" s="16"/>
      <c r="AF93" s="16"/>
    </row>
    <row r="94" s="20" customFormat="1" ht="18.75" spans="1:32">
      <c r="A94" s="28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37"/>
      <c r="Z94" s="16"/>
      <c r="AA94" s="16"/>
      <c r="AB94" s="16"/>
      <c r="AC94" s="16"/>
      <c r="AD94" s="16"/>
      <c r="AE94" s="16"/>
      <c r="AF94" s="16"/>
    </row>
    <row r="95" s="20" customFormat="1" ht="18.75" spans="1:32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37"/>
      <c r="Z95" s="16"/>
      <c r="AA95" s="16"/>
      <c r="AB95" s="16"/>
      <c r="AC95" s="16"/>
      <c r="AD95" s="16"/>
      <c r="AE95" s="16"/>
      <c r="AF95" s="16"/>
    </row>
    <row r="96" s="20" customFormat="1" ht="18.75" spans="1:32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37"/>
      <c r="Z96" s="16"/>
      <c r="AA96" s="16"/>
      <c r="AB96" s="16"/>
      <c r="AC96" s="16"/>
      <c r="AD96" s="16"/>
      <c r="AE96" s="16"/>
      <c r="AF96" s="16"/>
    </row>
    <row r="97" s="20" customFormat="1" ht="18.75" spans="1:32">
      <c r="A97" s="28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37"/>
      <c r="Z97" s="16"/>
      <c r="AA97" s="16"/>
      <c r="AB97" s="16"/>
      <c r="AC97" s="16"/>
      <c r="AD97" s="16"/>
      <c r="AE97" s="16"/>
      <c r="AF97" s="16"/>
    </row>
    <row r="98" s="20" customFormat="1" ht="18.75" spans="1:32">
      <c r="A98" s="28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37"/>
      <c r="Z98" s="16"/>
      <c r="AA98" s="16"/>
      <c r="AB98" s="16"/>
      <c r="AC98" s="16"/>
      <c r="AD98" s="16"/>
      <c r="AE98" s="16"/>
      <c r="AF98" s="16"/>
    </row>
    <row r="99" s="20" customFormat="1" ht="18.75" spans="1:32">
      <c r="A99" s="28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37"/>
      <c r="Z99" s="16"/>
      <c r="AA99" s="16"/>
      <c r="AB99" s="16"/>
      <c r="AC99" s="16"/>
      <c r="AD99" s="16"/>
      <c r="AE99" s="16"/>
      <c r="AF99" s="16"/>
    </row>
    <row r="100" s="20" customFormat="1" ht="18.75" spans="1:32">
      <c r="A100" s="28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37"/>
      <c r="Z100" s="16"/>
      <c r="AA100" s="16"/>
      <c r="AB100" s="16"/>
      <c r="AC100" s="16"/>
      <c r="AD100" s="16"/>
      <c r="AE100" s="16"/>
      <c r="AF100" s="16"/>
    </row>
    <row r="101" s="20" customFormat="1" ht="18.75" spans="1:32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37"/>
      <c r="Z101" s="16"/>
      <c r="AA101" s="16"/>
      <c r="AB101" s="16"/>
      <c r="AC101" s="16"/>
      <c r="AD101" s="16"/>
      <c r="AE101" s="16"/>
      <c r="AF101" s="16"/>
    </row>
    <row r="102" s="20" customFormat="1" ht="18.75" spans="1:32">
      <c r="A102" s="28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37"/>
      <c r="Z102" s="16"/>
      <c r="AA102" s="16"/>
      <c r="AB102" s="16"/>
      <c r="AC102" s="16"/>
      <c r="AD102" s="16"/>
      <c r="AE102" s="16"/>
      <c r="AF102" s="16"/>
    </row>
    <row r="103" s="20" customFormat="1" ht="18.75" spans="1:32">
      <c r="A103" s="28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37"/>
      <c r="Z103" s="16"/>
      <c r="AA103" s="16"/>
      <c r="AB103" s="16"/>
      <c r="AC103" s="16"/>
      <c r="AD103" s="16"/>
      <c r="AE103" s="16"/>
      <c r="AF103" s="16"/>
    </row>
    <row r="104" s="20" customFormat="1" ht="18.75" spans="1:32">
      <c r="A104" s="28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37"/>
      <c r="Z104" s="16"/>
      <c r="AA104" s="16"/>
      <c r="AB104" s="16"/>
      <c r="AC104" s="16"/>
      <c r="AD104" s="16"/>
      <c r="AE104" s="16"/>
      <c r="AF104" s="16"/>
    </row>
    <row r="105" s="20" customFormat="1" ht="18.75" spans="1:32">
      <c r="A105" s="28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37"/>
      <c r="Z105" s="16"/>
      <c r="AA105" s="16"/>
      <c r="AB105" s="16"/>
      <c r="AC105" s="16"/>
      <c r="AD105" s="16"/>
      <c r="AE105" s="16"/>
      <c r="AF105" s="16"/>
    </row>
    <row r="106" s="20" customFormat="1" ht="18.75" spans="1:32">
      <c r="A106" s="28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37"/>
      <c r="Z106" s="16"/>
      <c r="AA106" s="16"/>
      <c r="AB106" s="16"/>
      <c r="AC106" s="16"/>
      <c r="AD106" s="16"/>
      <c r="AE106" s="16"/>
      <c r="AF106" s="16"/>
    </row>
    <row r="107" s="20" customFormat="1" ht="18.75" spans="1:32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37"/>
      <c r="Z107" s="16"/>
      <c r="AA107" s="16"/>
      <c r="AB107" s="16"/>
      <c r="AC107" s="16"/>
      <c r="AD107" s="16"/>
      <c r="AE107" s="16"/>
      <c r="AF107" s="16"/>
    </row>
    <row r="108" s="20" customFormat="1" ht="18.75" spans="1:32">
      <c r="A108" s="28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37"/>
      <c r="Z108" s="16"/>
      <c r="AA108" s="16"/>
      <c r="AB108" s="16"/>
      <c r="AC108" s="16"/>
      <c r="AD108" s="16"/>
      <c r="AE108" s="16"/>
      <c r="AF108" s="16"/>
    </row>
    <row r="109" s="20" customFormat="1" ht="18.75" spans="1:32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37"/>
      <c r="Z109" s="16"/>
      <c r="AA109" s="16"/>
      <c r="AB109" s="16"/>
      <c r="AC109" s="16"/>
      <c r="AD109" s="16"/>
      <c r="AE109" s="16"/>
      <c r="AF109" s="16"/>
    </row>
    <row r="110" s="20" customFormat="1" ht="18.75" spans="1:32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37"/>
      <c r="Z110" s="16"/>
      <c r="AA110" s="16"/>
      <c r="AB110" s="16"/>
      <c r="AC110" s="16"/>
      <c r="AD110" s="16"/>
      <c r="AE110" s="16"/>
      <c r="AF110" s="16"/>
    </row>
    <row r="111" s="20" customFormat="1" ht="18.75" spans="1:32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37"/>
      <c r="Z111" s="16"/>
      <c r="AA111" s="16"/>
      <c r="AB111" s="16"/>
      <c r="AC111" s="16"/>
      <c r="AD111" s="16"/>
      <c r="AE111" s="16"/>
      <c r="AF111" s="16"/>
    </row>
    <row r="112" s="20" customFormat="1" ht="18.75" spans="1:32">
      <c r="A112" s="28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37"/>
      <c r="Z112" s="16"/>
      <c r="AA112" s="16"/>
      <c r="AB112" s="16"/>
      <c r="AC112" s="16"/>
      <c r="AD112" s="16"/>
      <c r="AE112" s="16"/>
      <c r="AF112" s="16"/>
    </row>
    <row r="113" s="20" customFormat="1" ht="18.75" spans="1:32">
      <c r="A113" s="28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37"/>
      <c r="Z113" s="16"/>
      <c r="AA113" s="16"/>
      <c r="AB113" s="16"/>
      <c r="AC113" s="16"/>
      <c r="AD113" s="16"/>
      <c r="AE113" s="16"/>
      <c r="AF113" s="16"/>
    </row>
    <row r="114" s="20" customFormat="1" ht="18.75" spans="1:32">
      <c r="A114" s="28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37"/>
      <c r="Z114" s="16"/>
      <c r="AA114" s="16"/>
      <c r="AB114" s="16"/>
      <c r="AC114" s="16"/>
      <c r="AD114" s="16"/>
      <c r="AE114" s="16"/>
      <c r="AF114" s="16"/>
    </row>
    <row r="115" s="20" customFormat="1" ht="18.75" spans="1:32">
      <c r="A115" s="28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37"/>
      <c r="Z115" s="16"/>
      <c r="AA115" s="16"/>
      <c r="AB115" s="16"/>
      <c r="AC115" s="16"/>
      <c r="AD115" s="16"/>
      <c r="AE115" s="16"/>
      <c r="AF115" s="16"/>
    </row>
    <row r="116" s="20" customFormat="1" ht="18.75" spans="1:32">
      <c r="A116" s="28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37"/>
      <c r="Z116" s="16"/>
      <c r="AA116" s="16"/>
      <c r="AB116" s="16"/>
      <c r="AC116" s="16"/>
      <c r="AD116" s="16"/>
      <c r="AE116" s="16"/>
      <c r="AF116" s="16"/>
    </row>
    <row r="117" s="20" customFormat="1" ht="18.75" spans="1:32">
      <c r="A117" s="28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37"/>
      <c r="Z117" s="16"/>
      <c r="AA117" s="16"/>
      <c r="AB117" s="16"/>
      <c r="AC117" s="16"/>
      <c r="AD117" s="16"/>
      <c r="AE117" s="16"/>
      <c r="AF117" s="16"/>
    </row>
    <row r="118" s="20" customFormat="1" ht="18.75" spans="1:32">
      <c r="A118" s="28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37"/>
      <c r="Z118" s="16"/>
      <c r="AA118" s="16"/>
      <c r="AB118" s="16"/>
      <c r="AC118" s="16"/>
      <c r="AD118" s="16"/>
      <c r="AE118" s="16"/>
      <c r="AF118" s="16"/>
    </row>
    <row r="119" s="20" customFormat="1" ht="18.75" spans="1:32">
      <c r="A119" s="28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37"/>
      <c r="Z119" s="16"/>
      <c r="AA119" s="16"/>
      <c r="AB119" s="16"/>
      <c r="AC119" s="16"/>
      <c r="AD119" s="16"/>
      <c r="AE119" s="16"/>
      <c r="AF119" s="16"/>
    </row>
    <row r="120" s="20" customFormat="1" ht="18.75" spans="1:32">
      <c r="A120" s="28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37"/>
      <c r="Z120" s="16"/>
      <c r="AA120" s="16"/>
      <c r="AB120" s="16"/>
      <c r="AC120" s="16"/>
      <c r="AD120" s="16"/>
      <c r="AE120" s="16"/>
      <c r="AF120" s="16"/>
    </row>
    <row r="121" ht="18.75" spans="1:32">
      <c r="A121" s="28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37"/>
      <c r="Z121" s="50"/>
      <c r="AA121" s="50"/>
      <c r="AB121" s="50"/>
      <c r="AC121" s="50"/>
      <c r="AD121" s="50"/>
      <c r="AE121" s="50"/>
      <c r="AF121" s="50"/>
    </row>
    <row r="122" ht="18.75" spans="1:32">
      <c r="A122" s="28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37"/>
      <c r="Z122" s="50"/>
      <c r="AA122" s="50"/>
      <c r="AB122" s="50"/>
      <c r="AC122" s="50"/>
      <c r="AD122" s="50"/>
      <c r="AE122" s="50"/>
      <c r="AF122" s="50"/>
    </row>
    <row r="123" ht="18.75" spans="1:32">
      <c r="A123" s="28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37"/>
      <c r="Z123" s="50"/>
      <c r="AA123" s="50"/>
      <c r="AB123" s="50"/>
      <c r="AC123" s="50"/>
      <c r="AD123" s="50"/>
      <c r="AE123" s="50"/>
      <c r="AF123" s="50"/>
    </row>
    <row r="124" ht="18.75" spans="1:32">
      <c r="A124" s="28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37"/>
      <c r="Z124" s="50"/>
      <c r="AA124" s="50"/>
      <c r="AB124" s="50"/>
      <c r="AC124" s="50"/>
      <c r="AD124" s="50"/>
      <c r="AE124" s="50"/>
      <c r="AF124" s="50"/>
    </row>
    <row r="125" ht="18.75" spans="1:32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51"/>
      <c r="Z125" s="50"/>
      <c r="AA125" s="50"/>
      <c r="AB125" s="50"/>
      <c r="AC125" s="50"/>
      <c r="AD125" s="50"/>
      <c r="AE125" s="50"/>
      <c r="AF125" s="50"/>
    </row>
    <row r="126" spans="1:3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8"/>
      <c r="P126" s="47"/>
      <c r="Q126" s="47"/>
      <c r="R126" s="47"/>
      <c r="S126" s="47"/>
      <c r="T126" s="47"/>
      <c r="U126" s="47"/>
      <c r="V126" s="47"/>
      <c r="W126" s="47"/>
      <c r="X126" s="49"/>
      <c r="Y126" s="49"/>
      <c r="Z126" s="50"/>
      <c r="AA126" s="50"/>
      <c r="AB126" s="50"/>
      <c r="AC126" s="50"/>
      <c r="AD126" s="50"/>
      <c r="AE126" s="50"/>
      <c r="AF126" s="50"/>
    </row>
    <row r="127" spans="1:3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8"/>
      <c r="P127" s="47"/>
      <c r="Q127" s="47"/>
      <c r="R127" s="47"/>
      <c r="S127" s="47"/>
      <c r="T127" s="47"/>
      <c r="U127" s="47"/>
      <c r="V127" s="47"/>
      <c r="W127" s="47"/>
      <c r="X127" s="49"/>
      <c r="Y127" s="49"/>
      <c r="Z127" s="50"/>
      <c r="AA127" s="50"/>
      <c r="AB127" s="50"/>
      <c r="AC127" s="50"/>
      <c r="AD127" s="50"/>
      <c r="AE127" s="50"/>
      <c r="AF127" s="50"/>
    </row>
    <row r="128" spans="1:3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8"/>
      <c r="P128" s="47"/>
      <c r="Q128" s="47"/>
      <c r="R128" s="47"/>
      <c r="S128" s="47"/>
      <c r="T128" s="47"/>
      <c r="U128" s="47"/>
      <c r="V128" s="47"/>
      <c r="W128" s="47"/>
      <c r="X128" s="49"/>
      <c r="Y128" s="49"/>
      <c r="Z128" s="50"/>
      <c r="AA128" s="50"/>
      <c r="AB128" s="50"/>
      <c r="AC128" s="50"/>
      <c r="AD128" s="50"/>
      <c r="AE128" s="50"/>
      <c r="AF128" s="50"/>
    </row>
    <row r="129" spans="1:3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8"/>
      <c r="P129" s="47"/>
      <c r="Q129" s="47"/>
      <c r="R129" s="47"/>
      <c r="S129" s="47"/>
      <c r="T129" s="47"/>
      <c r="U129" s="47"/>
      <c r="V129" s="47"/>
      <c r="W129" s="47"/>
      <c r="X129" s="49"/>
      <c r="Y129" s="49"/>
      <c r="Z129" s="50"/>
      <c r="AA129" s="50"/>
      <c r="AB129" s="50"/>
      <c r="AC129" s="50"/>
      <c r="AD129" s="50"/>
      <c r="AE129" s="50"/>
      <c r="AF129" s="50"/>
    </row>
    <row r="130" spans="1:3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8"/>
      <c r="P130" s="47"/>
      <c r="Q130" s="47"/>
      <c r="R130" s="47"/>
      <c r="S130" s="47"/>
      <c r="T130" s="47"/>
      <c r="U130" s="47"/>
      <c r="V130" s="47"/>
      <c r="W130" s="47"/>
      <c r="X130" s="49"/>
      <c r="Y130" s="49"/>
      <c r="Z130" s="50"/>
      <c r="AA130" s="50"/>
      <c r="AB130" s="50"/>
      <c r="AC130" s="50"/>
      <c r="AD130" s="50"/>
      <c r="AE130" s="50"/>
      <c r="AF130" s="50"/>
    </row>
    <row r="131" spans="1:3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8"/>
      <c r="P131" s="47"/>
      <c r="Q131" s="47"/>
      <c r="R131" s="47"/>
      <c r="S131" s="47"/>
      <c r="T131" s="47"/>
      <c r="U131" s="47"/>
      <c r="V131" s="47"/>
      <c r="W131" s="47"/>
      <c r="X131" s="49"/>
      <c r="Y131" s="49"/>
      <c r="Z131" s="50"/>
      <c r="AA131" s="50"/>
      <c r="AB131" s="50"/>
      <c r="AC131" s="50"/>
      <c r="AD131" s="50"/>
      <c r="AE131" s="50"/>
      <c r="AF131" s="50"/>
    </row>
    <row r="132" spans="1: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8"/>
      <c r="P132" s="47"/>
      <c r="Q132" s="47"/>
      <c r="R132" s="47"/>
      <c r="S132" s="47"/>
      <c r="T132" s="47"/>
      <c r="U132" s="47"/>
      <c r="V132" s="47"/>
      <c r="W132" s="47"/>
      <c r="X132" s="49"/>
      <c r="Y132" s="49"/>
      <c r="Z132" s="50"/>
      <c r="AA132" s="50"/>
      <c r="AB132" s="50"/>
      <c r="AC132" s="50"/>
      <c r="AD132" s="50"/>
      <c r="AE132" s="50"/>
      <c r="AF132" s="50"/>
    </row>
    <row r="133" spans="1:3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8"/>
      <c r="P133" s="47"/>
      <c r="Q133" s="47"/>
      <c r="R133" s="47"/>
      <c r="S133" s="47"/>
      <c r="T133" s="47"/>
      <c r="U133" s="47"/>
      <c r="V133" s="47"/>
      <c r="W133" s="47"/>
      <c r="X133" s="49"/>
      <c r="Y133" s="49"/>
      <c r="Z133" s="50"/>
      <c r="AA133" s="50"/>
      <c r="AB133" s="50"/>
      <c r="AC133" s="50"/>
      <c r="AD133" s="50"/>
      <c r="AE133" s="50"/>
      <c r="AF133" s="50"/>
    </row>
    <row r="134" spans="1:3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8"/>
      <c r="P134" s="47"/>
      <c r="Q134" s="47"/>
      <c r="R134" s="47"/>
      <c r="S134" s="47"/>
      <c r="T134" s="47"/>
      <c r="U134" s="47"/>
      <c r="V134" s="47"/>
      <c r="W134" s="47"/>
      <c r="X134" s="49"/>
      <c r="Y134" s="49"/>
      <c r="Z134" s="50"/>
      <c r="AA134" s="50"/>
      <c r="AB134" s="50"/>
      <c r="AC134" s="50"/>
      <c r="AD134" s="50"/>
      <c r="AE134" s="50"/>
      <c r="AF134" s="50"/>
    </row>
    <row r="135" spans="1:3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8"/>
      <c r="P135" s="47"/>
      <c r="Q135" s="47"/>
      <c r="R135" s="47"/>
      <c r="S135" s="47"/>
      <c r="T135" s="47"/>
      <c r="U135" s="47"/>
      <c r="V135" s="47"/>
      <c r="W135" s="47"/>
      <c r="X135" s="49"/>
      <c r="Y135" s="49"/>
      <c r="Z135" s="50"/>
      <c r="AA135" s="50"/>
      <c r="AB135" s="50"/>
      <c r="AC135" s="50"/>
      <c r="AD135" s="50"/>
      <c r="AE135" s="50"/>
      <c r="AF135" s="50"/>
    </row>
    <row r="136" spans="1:3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8"/>
      <c r="P136" s="47"/>
      <c r="Q136" s="47"/>
      <c r="R136" s="47"/>
      <c r="S136" s="47"/>
      <c r="T136" s="47"/>
      <c r="U136" s="47"/>
      <c r="V136" s="47"/>
      <c r="W136" s="47"/>
      <c r="X136" s="49"/>
      <c r="Y136" s="49"/>
      <c r="Z136" s="50"/>
      <c r="AA136" s="50"/>
      <c r="AB136" s="50"/>
      <c r="AC136" s="50"/>
      <c r="AD136" s="50"/>
      <c r="AE136" s="50"/>
      <c r="AF136" s="50"/>
    </row>
    <row r="137" spans="1:3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8"/>
      <c r="P137" s="47"/>
      <c r="Q137" s="47"/>
      <c r="R137" s="47"/>
      <c r="S137" s="47"/>
      <c r="T137" s="47"/>
      <c r="U137" s="47"/>
      <c r="V137" s="47"/>
      <c r="W137" s="47"/>
      <c r="X137" s="49"/>
      <c r="Y137" s="49"/>
      <c r="Z137" s="50"/>
      <c r="AA137" s="50"/>
      <c r="AB137" s="50"/>
      <c r="AC137" s="50"/>
      <c r="AD137" s="50"/>
      <c r="AE137" s="50"/>
      <c r="AF137" s="50"/>
    </row>
    <row r="138" spans="1:3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8"/>
      <c r="P138" s="47"/>
      <c r="Q138" s="47"/>
      <c r="R138" s="47"/>
      <c r="S138" s="47"/>
      <c r="T138" s="47"/>
      <c r="U138" s="47"/>
      <c r="V138" s="47"/>
      <c r="W138" s="47"/>
      <c r="X138" s="49"/>
      <c r="Y138" s="49"/>
      <c r="Z138" s="50"/>
      <c r="AA138" s="50"/>
      <c r="AB138" s="50"/>
      <c r="AC138" s="50"/>
      <c r="AD138" s="50"/>
      <c r="AE138" s="50"/>
      <c r="AF138" s="50"/>
    </row>
    <row r="139" spans="1:3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8"/>
      <c r="P139" s="47"/>
      <c r="Q139" s="47"/>
      <c r="R139" s="47"/>
      <c r="S139" s="47"/>
      <c r="T139" s="47"/>
      <c r="U139" s="47"/>
      <c r="V139" s="47"/>
      <c r="W139" s="47"/>
      <c r="X139" s="49"/>
      <c r="Y139" s="49"/>
      <c r="Z139" s="50"/>
      <c r="AA139" s="50"/>
      <c r="AB139" s="50"/>
      <c r="AC139" s="50"/>
      <c r="AD139" s="50"/>
      <c r="AE139" s="50"/>
      <c r="AF139" s="50"/>
    </row>
    <row r="140" spans="1:3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8"/>
      <c r="P140" s="47"/>
      <c r="Q140" s="47"/>
      <c r="R140" s="47"/>
      <c r="S140" s="47"/>
      <c r="T140" s="47"/>
      <c r="U140" s="47"/>
      <c r="V140" s="47"/>
      <c r="W140" s="47"/>
      <c r="X140" s="49"/>
      <c r="Y140" s="49"/>
      <c r="Z140" s="50"/>
      <c r="AA140" s="50"/>
      <c r="AB140" s="50"/>
      <c r="AC140" s="50"/>
      <c r="AD140" s="50"/>
      <c r="AE140" s="50"/>
      <c r="AF140" s="50"/>
    </row>
    <row r="141" spans="1:3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8"/>
      <c r="P141" s="47"/>
      <c r="Q141" s="47"/>
      <c r="R141" s="47"/>
      <c r="S141" s="47"/>
      <c r="T141" s="47"/>
      <c r="U141" s="47"/>
      <c r="V141" s="47"/>
      <c r="W141" s="47"/>
      <c r="X141" s="49"/>
      <c r="Y141" s="49"/>
      <c r="Z141" s="50"/>
      <c r="AA141" s="50"/>
      <c r="AB141" s="50"/>
      <c r="AC141" s="50"/>
      <c r="AD141" s="50"/>
      <c r="AE141" s="50"/>
      <c r="AF141" s="50"/>
    </row>
    <row r="142" spans="1:3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8"/>
      <c r="P142" s="47"/>
      <c r="Q142" s="47"/>
      <c r="R142" s="47"/>
      <c r="S142" s="47"/>
      <c r="T142" s="47"/>
      <c r="U142" s="47"/>
      <c r="V142" s="47"/>
      <c r="W142" s="47"/>
      <c r="X142" s="49"/>
      <c r="Y142" s="49"/>
      <c r="Z142" s="50"/>
      <c r="AA142" s="50"/>
      <c r="AB142" s="50"/>
      <c r="AC142" s="50"/>
      <c r="AD142" s="50"/>
      <c r="AE142" s="50"/>
      <c r="AF142" s="50"/>
    </row>
    <row r="143" spans="1:3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8"/>
      <c r="P143" s="47"/>
      <c r="Q143" s="47"/>
      <c r="R143" s="47"/>
      <c r="S143" s="47"/>
      <c r="T143" s="47"/>
      <c r="U143" s="47"/>
      <c r="V143" s="47"/>
      <c r="W143" s="47"/>
      <c r="X143" s="49"/>
      <c r="Y143" s="49"/>
      <c r="Z143" s="50"/>
      <c r="AA143" s="50"/>
      <c r="AB143" s="50"/>
      <c r="AC143" s="50"/>
      <c r="AD143" s="50"/>
      <c r="AE143" s="50"/>
      <c r="AF143" s="50"/>
    </row>
    <row r="144" spans="1:3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8"/>
      <c r="P144" s="47"/>
      <c r="Q144" s="47"/>
      <c r="R144" s="47"/>
      <c r="S144" s="47"/>
      <c r="T144" s="47"/>
      <c r="U144" s="47"/>
      <c r="V144" s="47"/>
      <c r="W144" s="47"/>
      <c r="X144" s="49"/>
      <c r="Y144" s="49"/>
      <c r="Z144" s="50"/>
      <c r="AA144" s="50"/>
      <c r="AB144" s="50"/>
      <c r="AC144" s="50"/>
      <c r="AD144" s="50"/>
      <c r="AE144" s="50"/>
      <c r="AF144" s="50"/>
    </row>
    <row r="145" spans="1:3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8"/>
      <c r="P145" s="47"/>
      <c r="Q145" s="47"/>
      <c r="R145" s="47"/>
      <c r="S145" s="47"/>
      <c r="T145" s="47"/>
      <c r="U145" s="47"/>
      <c r="V145" s="47"/>
      <c r="W145" s="47"/>
      <c r="X145" s="49"/>
      <c r="Y145" s="49"/>
      <c r="Z145" s="50"/>
      <c r="AA145" s="50"/>
      <c r="AB145" s="50"/>
      <c r="AC145" s="50"/>
      <c r="AD145" s="50"/>
      <c r="AE145" s="50"/>
      <c r="AF145" s="50"/>
    </row>
    <row r="146" spans="1:3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8"/>
      <c r="P146" s="47"/>
      <c r="Q146" s="47"/>
      <c r="R146" s="47"/>
      <c r="S146" s="47"/>
      <c r="T146" s="47"/>
      <c r="U146" s="47"/>
      <c r="V146" s="47"/>
      <c r="W146" s="47"/>
      <c r="X146" s="49"/>
      <c r="Y146" s="49"/>
      <c r="Z146" s="50"/>
      <c r="AA146" s="50"/>
      <c r="AB146" s="50"/>
      <c r="AC146" s="50"/>
      <c r="AD146" s="50"/>
      <c r="AE146" s="50"/>
      <c r="AF146" s="50"/>
    </row>
    <row r="147" spans="1:3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8"/>
      <c r="P147" s="47"/>
      <c r="Q147" s="47"/>
      <c r="R147" s="47"/>
      <c r="S147" s="47"/>
      <c r="T147" s="47"/>
      <c r="U147" s="47"/>
      <c r="V147" s="47"/>
      <c r="W147" s="47"/>
      <c r="X147" s="49"/>
      <c r="Y147" s="49"/>
      <c r="Z147" s="50"/>
      <c r="AA147" s="50"/>
      <c r="AB147" s="50"/>
      <c r="AC147" s="50"/>
      <c r="AD147" s="50"/>
      <c r="AE147" s="50"/>
      <c r="AF147" s="50"/>
    </row>
    <row r="148" spans="1:3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8"/>
      <c r="P148" s="47"/>
      <c r="Q148" s="47"/>
      <c r="R148" s="47"/>
      <c r="S148" s="47"/>
      <c r="T148" s="47"/>
      <c r="U148" s="47"/>
      <c r="V148" s="47"/>
      <c r="W148" s="47"/>
      <c r="X148" s="49"/>
      <c r="Y148" s="49"/>
      <c r="Z148" s="50"/>
      <c r="AA148" s="50"/>
      <c r="AB148" s="50"/>
      <c r="AC148" s="50"/>
      <c r="AD148" s="50"/>
      <c r="AE148" s="50"/>
      <c r="AF148" s="50"/>
    </row>
    <row r="149" spans="1:3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8"/>
      <c r="P149" s="47"/>
      <c r="Q149" s="47"/>
      <c r="R149" s="47"/>
      <c r="S149" s="47"/>
      <c r="T149" s="47"/>
      <c r="U149" s="47"/>
      <c r="V149" s="47"/>
      <c r="W149" s="47"/>
      <c r="X149" s="49"/>
      <c r="Y149" s="49"/>
      <c r="Z149" s="50"/>
      <c r="AA149" s="50"/>
      <c r="AB149" s="50"/>
      <c r="AC149" s="50"/>
      <c r="AD149" s="50"/>
      <c r="AE149" s="50"/>
      <c r="AF149" s="50"/>
    </row>
    <row r="150" spans="1:3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8"/>
      <c r="P150" s="47"/>
      <c r="Q150" s="47"/>
      <c r="R150" s="47"/>
      <c r="S150" s="47"/>
      <c r="T150" s="47"/>
      <c r="U150" s="47"/>
      <c r="V150" s="47"/>
      <c r="W150" s="47"/>
      <c r="X150" s="49"/>
      <c r="Y150" s="49"/>
      <c r="Z150" s="50"/>
      <c r="AA150" s="50"/>
      <c r="AB150" s="50"/>
      <c r="AC150" s="50"/>
      <c r="AD150" s="50"/>
      <c r="AE150" s="50"/>
      <c r="AF150" s="50"/>
    </row>
    <row r="151" spans="1:3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8"/>
      <c r="P151" s="47"/>
      <c r="Q151" s="47"/>
      <c r="R151" s="47"/>
      <c r="S151" s="47"/>
      <c r="T151" s="47"/>
      <c r="U151" s="47"/>
      <c r="V151" s="47"/>
      <c r="W151" s="47"/>
      <c r="X151" s="49"/>
      <c r="Y151" s="49"/>
      <c r="Z151" s="50"/>
      <c r="AA151" s="50"/>
      <c r="AB151" s="50"/>
      <c r="AC151" s="50"/>
      <c r="AD151" s="50"/>
      <c r="AE151" s="50"/>
      <c r="AF151" s="50"/>
    </row>
    <row r="152" spans="1:3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8"/>
      <c r="P152" s="47"/>
      <c r="Q152" s="47"/>
      <c r="R152" s="47"/>
      <c r="S152" s="47"/>
      <c r="T152" s="47"/>
      <c r="U152" s="47"/>
      <c r="V152" s="47"/>
      <c r="W152" s="47"/>
      <c r="X152" s="49"/>
      <c r="Y152" s="49"/>
      <c r="Z152" s="50"/>
      <c r="AA152" s="50"/>
      <c r="AB152" s="50"/>
      <c r="AC152" s="50"/>
      <c r="AD152" s="50"/>
      <c r="AE152" s="50"/>
      <c r="AF152" s="50"/>
    </row>
    <row r="153" spans="1:3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8"/>
      <c r="P153" s="47"/>
      <c r="Q153" s="47"/>
      <c r="R153" s="47"/>
      <c r="S153" s="47"/>
      <c r="T153" s="47"/>
      <c r="U153" s="47"/>
      <c r="V153" s="47"/>
      <c r="W153" s="47"/>
      <c r="X153" s="49"/>
      <c r="Y153" s="49"/>
      <c r="Z153" s="50"/>
      <c r="AA153" s="50"/>
      <c r="AB153" s="50"/>
      <c r="AC153" s="50"/>
      <c r="AD153" s="50"/>
      <c r="AE153" s="50"/>
      <c r="AF153" s="50"/>
    </row>
    <row r="154" spans="1:3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8"/>
      <c r="P154" s="47"/>
      <c r="Q154" s="47"/>
      <c r="R154" s="47"/>
      <c r="S154" s="47"/>
      <c r="T154" s="47"/>
      <c r="U154" s="47"/>
      <c r="V154" s="47"/>
      <c r="W154" s="47"/>
      <c r="X154" s="49"/>
      <c r="Y154" s="49"/>
      <c r="Z154" s="50"/>
      <c r="AA154" s="50"/>
      <c r="AB154" s="50"/>
      <c r="AC154" s="50"/>
      <c r="AD154" s="50"/>
      <c r="AE154" s="50"/>
      <c r="AF154" s="50"/>
    </row>
    <row r="155" spans="1:3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8"/>
      <c r="P155" s="47"/>
      <c r="Q155" s="47"/>
      <c r="R155" s="47"/>
      <c r="S155" s="47"/>
      <c r="T155" s="47"/>
      <c r="U155" s="47"/>
      <c r="V155" s="47"/>
      <c r="W155" s="47"/>
      <c r="X155" s="49"/>
      <c r="Y155" s="49"/>
      <c r="Z155" s="50"/>
      <c r="AA155" s="50"/>
      <c r="AB155" s="50"/>
      <c r="AC155" s="50"/>
      <c r="AD155" s="50"/>
      <c r="AE155" s="50"/>
      <c r="AF155" s="50"/>
    </row>
    <row r="156" spans="1:3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8"/>
      <c r="P156" s="47"/>
      <c r="Q156" s="47"/>
      <c r="R156" s="47"/>
      <c r="S156" s="47"/>
      <c r="T156" s="47"/>
      <c r="U156" s="47"/>
      <c r="V156" s="47"/>
      <c r="W156" s="47"/>
      <c r="X156" s="49"/>
      <c r="Y156" s="49"/>
      <c r="Z156" s="50"/>
      <c r="AA156" s="50"/>
      <c r="AB156" s="50"/>
      <c r="AC156" s="50"/>
      <c r="AD156" s="50"/>
      <c r="AE156" s="50"/>
      <c r="AF156" s="50"/>
    </row>
    <row r="157" spans="1:3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8"/>
      <c r="P157" s="47"/>
      <c r="Q157" s="47"/>
      <c r="R157" s="47"/>
      <c r="S157" s="47"/>
      <c r="T157" s="47"/>
      <c r="U157" s="47"/>
      <c r="V157" s="47"/>
      <c r="W157" s="47"/>
      <c r="X157" s="49"/>
      <c r="Y157" s="49"/>
      <c r="Z157" s="50"/>
      <c r="AA157" s="50"/>
      <c r="AB157" s="50"/>
      <c r="AC157" s="50"/>
      <c r="AD157" s="50"/>
      <c r="AE157" s="50"/>
      <c r="AF157" s="50"/>
    </row>
    <row r="158" spans="1:3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8"/>
      <c r="P158" s="47"/>
      <c r="Q158" s="47"/>
      <c r="R158" s="47"/>
      <c r="S158" s="47"/>
      <c r="T158" s="47"/>
      <c r="U158" s="47"/>
      <c r="V158" s="47"/>
      <c r="W158" s="47"/>
      <c r="X158" s="49"/>
      <c r="Y158" s="49"/>
      <c r="Z158" s="50"/>
      <c r="AA158" s="50"/>
      <c r="AB158" s="50"/>
      <c r="AC158" s="50"/>
      <c r="AD158" s="50"/>
      <c r="AE158" s="50"/>
      <c r="AF158" s="50"/>
    </row>
    <row r="159" spans="1:3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8"/>
      <c r="P159" s="47"/>
      <c r="Q159" s="47"/>
      <c r="R159" s="47"/>
      <c r="S159" s="47"/>
      <c r="T159" s="47"/>
      <c r="U159" s="47"/>
      <c r="V159" s="47"/>
      <c r="W159" s="47"/>
      <c r="X159" s="49"/>
      <c r="Y159" s="49"/>
      <c r="Z159" s="50"/>
      <c r="AA159" s="50"/>
      <c r="AB159" s="50"/>
      <c r="AC159" s="50"/>
      <c r="AD159" s="50"/>
      <c r="AE159" s="50"/>
      <c r="AF159" s="50"/>
    </row>
    <row r="160" spans="1:3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8"/>
      <c r="P160" s="47"/>
      <c r="Q160" s="47"/>
      <c r="R160" s="47"/>
      <c r="S160" s="47"/>
      <c r="T160" s="47"/>
      <c r="U160" s="47"/>
      <c r="V160" s="47"/>
      <c r="W160" s="47"/>
      <c r="X160" s="49"/>
      <c r="Y160" s="49"/>
      <c r="Z160" s="50"/>
      <c r="AA160" s="50"/>
      <c r="AB160" s="50"/>
      <c r="AC160" s="50"/>
      <c r="AD160" s="50"/>
      <c r="AE160" s="50"/>
      <c r="AF160" s="50"/>
    </row>
    <row r="161" spans="1:3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8"/>
      <c r="P161" s="47"/>
      <c r="Q161" s="47"/>
      <c r="R161" s="47"/>
      <c r="S161" s="47"/>
      <c r="T161" s="47"/>
      <c r="U161" s="47"/>
      <c r="V161" s="47"/>
      <c r="W161" s="47"/>
      <c r="X161" s="49"/>
      <c r="Y161" s="49"/>
      <c r="Z161" s="50"/>
      <c r="AA161" s="50"/>
      <c r="AB161" s="50"/>
      <c r="AC161" s="50"/>
      <c r="AD161" s="50"/>
      <c r="AE161" s="50"/>
      <c r="AF161" s="50"/>
    </row>
    <row r="162" spans="1:3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8"/>
      <c r="P162" s="47"/>
      <c r="Q162" s="47"/>
      <c r="R162" s="47"/>
      <c r="S162" s="47"/>
      <c r="T162" s="47"/>
      <c r="U162" s="47"/>
      <c r="V162" s="47"/>
      <c r="W162" s="47"/>
      <c r="X162" s="49"/>
      <c r="Y162" s="49"/>
      <c r="Z162" s="50"/>
      <c r="AA162" s="50"/>
      <c r="AB162" s="50"/>
      <c r="AC162" s="50"/>
      <c r="AD162" s="50"/>
      <c r="AE162" s="50"/>
      <c r="AF162" s="50"/>
    </row>
    <row r="163" spans="1:3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8"/>
      <c r="P163" s="47"/>
      <c r="Q163" s="47"/>
      <c r="R163" s="47"/>
      <c r="S163" s="47"/>
      <c r="T163" s="47"/>
      <c r="U163" s="47"/>
      <c r="V163" s="47"/>
      <c r="W163" s="47"/>
      <c r="X163" s="49"/>
      <c r="Y163" s="49"/>
      <c r="Z163" s="50"/>
      <c r="AA163" s="50"/>
      <c r="AB163" s="50"/>
      <c r="AC163" s="50"/>
      <c r="AD163" s="50"/>
      <c r="AE163" s="50"/>
      <c r="AF163" s="50"/>
    </row>
  </sheetData>
  <dataValidations count="4">
    <dataValidation type="list" allowBlank="1" showInputMessage="1" showErrorMessage="1" sqref="D1 D2:D1048576">
      <formula1>"无纺布袋,衣服,围裙"</formula1>
    </dataValidation>
    <dataValidation type="list" allowBlank="1" showInputMessage="1" showErrorMessage="1" sqref="B1 B62 B73 B2:B61 B63:B72 B74:B112 B113:B1048576">
      <formula1>"盛大印刷,定成彩印,万普彩印"</formula1>
    </dataValidation>
    <dataValidation type="list" allowBlank="1" showInputMessage="1" showErrorMessage="1" sqref="G1 G41 G42 G52 G2:G8 G9:G40 G43:G50 G54:G55 G57:G61 G64:G114 G115:G1048576">
      <formula1>"双面单色印白色,四面腹膜,四面全彩印刷,四面双色印刷,单色印白色,四面单色印桔色"</formula1>
    </dataValidation>
    <dataValidation type="list" allowBlank="1" showInputMessage="1" showErrorMessage="1" sqref="H1 H77 H2:H76 H78:H1048576">
      <formula1>"一体机制袋,袋口超声波缝纫包边"</formula1>
    </dataValidation>
  </dataValidations>
  <pageMargins left="0.7" right="0.7" top="0.75" bottom="0.75" header="0.3" footer="0.3"/>
  <headerFooter/>
  <drawing r:id="rId1"/>
  <legacyDrawing r:id="rId2"/>
  <oleObjects>
    <mc:AlternateContent xmlns:mc="http://schemas.openxmlformats.org/markup-compatibility/2006">
      <mc:Choice Requires="x14">
        <oleObject shapeId="2051" progId="Equation.KSEE3" r:id="rId3">
          <objectPr defaultSize="0" r:id="rId4">
            <anchor moveWithCells="1">
              <from>
                <xdr:col>7</xdr:col>
                <xdr:colOff>6350</xdr:colOff>
                <xdr:row>0</xdr:row>
                <xdr:rowOff>0</xdr:rowOff>
              </from>
              <to>
                <xdr:col>7</xdr:col>
                <xdr:colOff>6985</xdr:colOff>
                <xdr:row>0</xdr:row>
                <xdr:rowOff>635</xdr:rowOff>
              </to>
            </anchor>
          </objectPr>
        </oleObject>
      </mc:Choice>
      <mc:Fallback>
        <oleObject shapeId="2051" progId="Equation.KSEE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4"/>
  <sheetViews>
    <sheetView zoomScale="85" zoomScaleNormal="85" workbookViewId="0">
      <selection activeCell="Q3" sqref="Q3"/>
    </sheetView>
  </sheetViews>
  <sheetFormatPr defaultColWidth="14.3833333333333" defaultRowHeight="18.75"/>
  <cols>
    <col min="1" max="2" width="14.3833333333333" style="2"/>
    <col min="3" max="3" width="19.75" style="2" customWidth="1"/>
    <col min="4" max="4" width="13.5" style="2" customWidth="1"/>
    <col min="5" max="7" width="14.3833333333333" style="2"/>
    <col min="8" max="8" width="32.225" style="2" customWidth="1"/>
    <col min="9" max="10" width="14.3833333333333" style="2"/>
    <col min="11" max="12" width="14.3833333333333" style="2" customWidth="1"/>
    <col min="13" max="13" width="9.38333333333333" style="2" customWidth="1"/>
    <col min="14" max="14" width="10.6333333333333" style="3" customWidth="1"/>
    <col min="15" max="16" width="14.3833333333333" style="2" customWidth="1"/>
    <col min="17" max="16384" width="14.3833333333333" style="2"/>
  </cols>
  <sheetData>
    <row r="1" s="1" customFormat="1" spans="1:16384">
      <c r="A1" s="4" t="s">
        <v>0</v>
      </c>
      <c r="B1" s="5" t="s">
        <v>1</v>
      </c>
      <c r="C1" s="5" t="s">
        <v>2</v>
      </c>
      <c r="D1" s="5" t="s">
        <v>3</v>
      </c>
      <c r="E1" s="5" t="s">
        <v>21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5" t="s">
        <v>12</v>
      </c>
      <c r="N1" s="8" t="s">
        <v>13</v>
      </c>
      <c r="O1" s="9" t="s">
        <v>14</v>
      </c>
      <c r="P1" s="5" t="s">
        <v>8</v>
      </c>
      <c r="Q1" s="5" t="s">
        <v>9</v>
      </c>
      <c r="R1" s="5" t="s">
        <v>10</v>
      </c>
      <c r="S1" s="9" t="s">
        <v>15</v>
      </c>
      <c r="T1" s="9" t="s">
        <v>5</v>
      </c>
      <c r="U1" s="9" t="s">
        <v>16</v>
      </c>
      <c r="V1" s="9" t="s">
        <v>17</v>
      </c>
      <c r="W1" s="12"/>
      <c r="XFC1" s="13"/>
      <c r="XFD1" s="13"/>
    </row>
    <row r="2" spans="1:22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>
        <v>2500</v>
      </c>
      <c r="J2" s="6">
        <v>0.9272</v>
      </c>
      <c r="K2" s="6">
        <f t="shared" ref="K2:K14" si="0">I2*J2</f>
        <v>2318</v>
      </c>
      <c r="L2" s="6"/>
      <c r="M2" s="6"/>
      <c r="N2" s="10">
        <v>10.1</v>
      </c>
      <c r="O2" s="6" t="s">
        <v>30</v>
      </c>
      <c r="P2" s="6">
        <v>2500</v>
      </c>
      <c r="Q2" s="6"/>
      <c r="R2" s="6"/>
      <c r="S2" s="6"/>
      <c r="T2" s="6"/>
      <c r="U2" s="6"/>
      <c r="V2" s="6"/>
    </row>
    <row r="3" spans="1:22">
      <c r="A3" s="6" t="s">
        <v>31</v>
      </c>
      <c r="B3" s="6" t="s">
        <v>32</v>
      </c>
      <c r="C3" s="6" t="s">
        <v>33</v>
      </c>
      <c r="D3" s="6" t="s">
        <v>34</v>
      </c>
      <c r="E3" s="6" t="s">
        <v>35</v>
      </c>
      <c r="F3" s="6" t="s">
        <v>36</v>
      </c>
      <c r="G3" s="6"/>
      <c r="H3" s="6"/>
      <c r="I3" s="6">
        <v>500</v>
      </c>
      <c r="J3" s="6">
        <v>4.4</v>
      </c>
      <c r="K3" s="6">
        <f t="shared" si="0"/>
        <v>2200</v>
      </c>
      <c r="L3" s="6"/>
      <c r="M3" s="6"/>
      <c r="N3" s="10"/>
      <c r="O3" s="6" t="s">
        <v>37</v>
      </c>
      <c r="P3" s="6">
        <v>500</v>
      </c>
      <c r="Q3" s="6">
        <v>4</v>
      </c>
      <c r="R3" s="6">
        <v>1800</v>
      </c>
      <c r="S3" s="6"/>
      <c r="T3" s="6"/>
      <c r="U3" s="6"/>
      <c r="V3" s="6"/>
    </row>
    <row r="4" spans="1:22">
      <c r="A4" s="6" t="s">
        <v>38</v>
      </c>
      <c r="B4" s="6" t="s">
        <v>39</v>
      </c>
      <c r="C4" s="6" t="s">
        <v>40</v>
      </c>
      <c r="D4" s="6" t="s">
        <v>25</v>
      </c>
      <c r="E4" s="6" t="s">
        <v>41</v>
      </c>
      <c r="F4" s="6" t="s">
        <v>42</v>
      </c>
      <c r="G4" s="6" t="s">
        <v>28</v>
      </c>
      <c r="H4" s="6" t="s">
        <v>43</v>
      </c>
      <c r="I4" s="6">
        <v>500</v>
      </c>
      <c r="J4" s="6">
        <v>1.4</v>
      </c>
      <c r="K4" s="6">
        <f t="shared" si="0"/>
        <v>700</v>
      </c>
      <c r="L4" s="6"/>
      <c r="M4" s="6"/>
      <c r="N4" s="10">
        <v>10.13</v>
      </c>
      <c r="O4" s="6" t="s">
        <v>44</v>
      </c>
      <c r="P4" s="6">
        <v>500</v>
      </c>
      <c r="Q4" s="6">
        <v>0.95</v>
      </c>
      <c r="R4" s="6">
        <f t="shared" ref="R4:R15" si="1">P4*Q4</f>
        <v>475</v>
      </c>
      <c r="S4" s="6"/>
      <c r="T4" s="6"/>
      <c r="U4" s="6"/>
      <c r="V4" s="6"/>
    </row>
    <row r="5" spans="1:22">
      <c r="A5" s="6" t="s">
        <v>38</v>
      </c>
      <c r="B5" s="6" t="s">
        <v>39</v>
      </c>
      <c r="C5" s="6" t="s">
        <v>45</v>
      </c>
      <c r="D5" s="6" t="s">
        <v>25</v>
      </c>
      <c r="E5" s="6" t="s">
        <v>46</v>
      </c>
      <c r="F5" s="6" t="s">
        <v>47</v>
      </c>
      <c r="G5" s="6" t="s">
        <v>28</v>
      </c>
      <c r="H5" s="6" t="s">
        <v>43</v>
      </c>
      <c r="I5" s="6">
        <v>2000</v>
      </c>
      <c r="J5" s="6">
        <v>0.81</v>
      </c>
      <c r="K5" s="6">
        <f t="shared" si="0"/>
        <v>1620</v>
      </c>
      <c r="L5" s="6"/>
      <c r="M5" s="6"/>
      <c r="N5" s="10">
        <v>10.13</v>
      </c>
      <c r="O5" s="6" t="s">
        <v>44</v>
      </c>
      <c r="P5" s="6">
        <v>2000</v>
      </c>
      <c r="Q5" s="6">
        <v>0.7</v>
      </c>
      <c r="R5" s="6">
        <f t="shared" si="1"/>
        <v>1400</v>
      </c>
      <c r="S5" s="6"/>
      <c r="T5" s="6"/>
      <c r="U5" s="6"/>
      <c r="V5" s="6"/>
    </row>
    <row r="6" spans="1:22">
      <c r="A6" s="6" t="s">
        <v>38</v>
      </c>
      <c r="B6" s="6" t="s">
        <v>23</v>
      </c>
      <c r="C6" s="6" t="s">
        <v>24</v>
      </c>
      <c r="D6" s="6" t="s">
        <v>25</v>
      </c>
      <c r="E6" s="6" t="s">
        <v>26</v>
      </c>
      <c r="F6" s="6" t="s">
        <v>27</v>
      </c>
      <c r="G6" s="6" t="s">
        <v>28</v>
      </c>
      <c r="H6" s="6" t="s">
        <v>29</v>
      </c>
      <c r="I6" s="6">
        <v>1500</v>
      </c>
      <c r="J6" s="6">
        <v>0.86</v>
      </c>
      <c r="K6" s="6">
        <f t="shared" si="0"/>
        <v>1290</v>
      </c>
      <c r="L6" s="6"/>
      <c r="M6" s="6"/>
      <c r="N6" s="10">
        <v>10.12</v>
      </c>
      <c r="O6" s="6" t="s">
        <v>30</v>
      </c>
      <c r="P6" s="6">
        <v>1500</v>
      </c>
      <c r="Q6" s="6"/>
      <c r="R6" s="6"/>
      <c r="S6" s="6"/>
      <c r="T6" s="6"/>
      <c r="U6" s="6"/>
      <c r="V6" s="6"/>
    </row>
    <row r="7" spans="1:22">
      <c r="A7" s="6" t="s">
        <v>38</v>
      </c>
      <c r="B7" s="6" t="s">
        <v>23</v>
      </c>
      <c r="C7" s="6" t="s">
        <v>48</v>
      </c>
      <c r="D7" s="6" t="s">
        <v>25</v>
      </c>
      <c r="E7" s="6" t="s">
        <v>46</v>
      </c>
      <c r="F7" s="6" t="s">
        <v>27</v>
      </c>
      <c r="G7" s="6" t="s">
        <v>49</v>
      </c>
      <c r="H7" s="6" t="s">
        <v>43</v>
      </c>
      <c r="I7" s="6">
        <v>500</v>
      </c>
      <c r="J7" s="6">
        <v>1.3</v>
      </c>
      <c r="K7" s="6">
        <f t="shared" si="0"/>
        <v>650</v>
      </c>
      <c r="L7" s="6"/>
      <c r="M7" s="6"/>
      <c r="N7" s="10">
        <v>10.13</v>
      </c>
      <c r="O7" s="6" t="s">
        <v>44</v>
      </c>
      <c r="P7" s="6">
        <v>500</v>
      </c>
      <c r="Q7" s="6">
        <v>0.95</v>
      </c>
      <c r="R7" s="6">
        <f t="shared" si="1"/>
        <v>475</v>
      </c>
      <c r="S7" s="6"/>
      <c r="T7" s="6"/>
      <c r="U7" s="6"/>
      <c r="V7" s="6"/>
    </row>
    <row r="8" spans="1:22">
      <c r="A8" s="6" t="s">
        <v>38</v>
      </c>
      <c r="B8" s="6" t="s">
        <v>50</v>
      </c>
      <c r="C8" s="6" t="s">
        <v>51</v>
      </c>
      <c r="D8" s="6" t="s">
        <v>52</v>
      </c>
      <c r="E8" s="6"/>
      <c r="F8" s="6"/>
      <c r="G8" s="6"/>
      <c r="H8" s="6"/>
      <c r="I8" s="6">
        <v>100</v>
      </c>
      <c r="J8" s="6">
        <v>27</v>
      </c>
      <c r="K8" s="6">
        <f t="shared" si="0"/>
        <v>2700</v>
      </c>
      <c r="L8" s="11">
        <v>500</v>
      </c>
      <c r="M8" s="6"/>
      <c r="N8" s="10"/>
      <c r="O8" s="6" t="s">
        <v>53</v>
      </c>
      <c r="P8" s="6">
        <v>100</v>
      </c>
      <c r="Q8" s="6">
        <v>22</v>
      </c>
      <c r="R8" s="6">
        <f t="shared" si="1"/>
        <v>2200</v>
      </c>
      <c r="S8" s="6"/>
      <c r="T8" s="6"/>
      <c r="U8" s="6"/>
      <c r="V8" s="6"/>
    </row>
    <row r="9" spans="1:22">
      <c r="A9" s="6" t="s">
        <v>54</v>
      </c>
      <c r="B9" s="6" t="s">
        <v>55</v>
      </c>
      <c r="C9" s="6" t="s">
        <v>56</v>
      </c>
      <c r="D9" s="6" t="s">
        <v>25</v>
      </c>
      <c r="E9" s="6" t="s">
        <v>57</v>
      </c>
      <c r="F9" s="6" t="s">
        <v>58</v>
      </c>
      <c r="G9" s="6" t="s">
        <v>59</v>
      </c>
      <c r="H9" s="6" t="s">
        <v>43</v>
      </c>
      <c r="I9" s="6">
        <v>8000</v>
      </c>
      <c r="J9" s="6">
        <v>0.9</v>
      </c>
      <c r="K9" s="6">
        <f t="shared" si="0"/>
        <v>7200</v>
      </c>
      <c r="L9" s="11">
        <v>3200</v>
      </c>
      <c r="M9" s="6"/>
      <c r="N9" s="10"/>
      <c r="O9" s="6" t="s">
        <v>44</v>
      </c>
      <c r="P9" s="6">
        <v>8000</v>
      </c>
      <c r="Q9" s="6">
        <v>0.8</v>
      </c>
      <c r="R9" s="6">
        <f t="shared" si="1"/>
        <v>6400</v>
      </c>
      <c r="S9" s="6"/>
      <c r="T9" s="6"/>
      <c r="U9" s="6"/>
      <c r="V9" s="6"/>
    </row>
    <row r="10" spans="1:22">
      <c r="A10" s="6" t="s">
        <v>54</v>
      </c>
      <c r="B10" s="6" t="s">
        <v>60</v>
      </c>
      <c r="C10" s="6" t="s">
        <v>61</v>
      </c>
      <c r="D10" s="6" t="s">
        <v>25</v>
      </c>
      <c r="E10" s="6" t="s">
        <v>62</v>
      </c>
      <c r="F10" s="6" t="s">
        <v>63</v>
      </c>
      <c r="G10" s="6" t="s">
        <v>28</v>
      </c>
      <c r="H10" s="6" t="s">
        <v>43</v>
      </c>
      <c r="I10" s="6">
        <v>13000</v>
      </c>
      <c r="J10" s="6">
        <v>0.73</v>
      </c>
      <c r="K10" s="6">
        <f t="shared" si="0"/>
        <v>9490</v>
      </c>
      <c r="L10" s="11">
        <v>3300</v>
      </c>
      <c r="M10" s="6"/>
      <c r="N10" s="10">
        <v>10.13</v>
      </c>
      <c r="O10" s="6" t="s">
        <v>44</v>
      </c>
      <c r="P10" s="6">
        <v>13000</v>
      </c>
      <c r="Q10" s="6">
        <v>0.67</v>
      </c>
      <c r="R10" s="6">
        <f t="shared" si="1"/>
        <v>8710</v>
      </c>
      <c r="S10" s="6"/>
      <c r="T10" s="6"/>
      <c r="U10" s="6"/>
      <c r="V10" s="6"/>
    </row>
    <row r="11" spans="1:22">
      <c r="A11" s="6" t="s">
        <v>54</v>
      </c>
      <c r="B11" s="6" t="s">
        <v>23</v>
      </c>
      <c r="C11" s="6" t="s">
        <v>64</v>
      </c>
      <c r="D11" s="6" t="s">
        <v>25</v>
      </c>
      <c r="E11" s="6" t="s">
        <v>26</v>
      </c>
      <c r="F11" s="6" t="s">
        <v>65</v>
      </c>
      <c r="G11" s="6" t="s">
        <v>28</v>
      </c>
      <c r="H11" s="6" t="s">
        <v>66</v>
      </c>
      <c r="I11" s="6">
        <v>1000</v>
      </c>
      <c r="J11" s="6">
        <v>1</v>
      </c>
      <c r="K11" s="6">
        <f t="shared" si="0"/>
        <v>1000</v>
      </c>
      <c r="L11" s="6"/>
      <c r="M11" s="6"/>
      <c r="N11" s="10">
        <v>10.14</v>
      </c>
      <c r="O11" s="6" t="s">
        <v>44</v>
      </c>
      <c r="P11" s="6">
        <v>1000</v>
      </c>
      <c r="Q11" s="6">
        <v>0.84</v>
      </c>
      <c r="R11" s="6">
        <f t="shared" si="1"/>
        <v>840</v>
      </c>
      <c r="S11" s="6"/>
      <c r="T11" s="6"/>
      <c r="U11" s="6"/>
      <c r="V11" s="6"/>
    </row>
    <row r="12" spans="1:22">
      <c r="A12" s="6" t="s">
        <v>54</v>
      </c>
      <c r="B12" s="6" t="s">
        <v>23</v>
      </c>
      <c r="C12" s="6" t="s">
        <v>67</v>
      </c>
      <c r="D12" s="6" t="s">
        <v>25</v>
      </c>
      <c r="E12" s="6" t="s">
        <v>68</v>
      </c>
      <c r="F12" s="6" t="s">
        <v>27</v>
      </c>
      <c r="G12" s="6" t="s">
        <v>28</v>
      </c>
      <c r="H12" s="6" t="s">
        <v>29</v>
      </c>
      <c r="I12" s="6">
        <v>15000</v>
      </c>
      <c r="J12" s="6">
        <v>0.62</v>
      </c>
      <c r="K12" s="6">
        <f t="shared" si="0"/>
        <v>9300</v>
      </c>
      <c r="L12" s="6"/>
      <c r="M12" s="6"/>
      <c r="N12" s="10">
        <v>10.14</v>
      </c>
      <c r="O12" s="6" t="s">
        <v>30</v>
      </c>
      <c r="P12" s="6">
        <v>15000</v>
      </c>
      <c r="Q12" s="6">
        <v>0.15</v>
      </c>
      <c r="R12" s="6">
        <f t="shared" si="1"/>
        <v>2250</v>
      </c>
      <c r="S12" s="6">
        <v>1050</v>
      </c>
      <c r="T12" s="6">
        <v>4819.37</v>
      </c>
      <c r="U12" s="6"/>
      <c r="V12" s="6"/>
    </row>
    <row r="13" spans="1:22">
      <c r="A13" s="6" t="s">
        <v>69</v>
      </c>
      <c r="B13" s="6" t="s">
        <v>70</v>
      </c>
      <c r="C13" s="6" t="s">
        <v>71</v>
      </c>
      <c r="D13" s="6" t="s">
        <v>25</v>
      </c>
      <c r="E13" s="6" t="s">
        <v>41</v>
      </c>
      <c r="F13" s="6" t="s">
        <v>72</v>
      </c>
      <c r="G13" s="6" t="s">
        <v>28</v>
      </c>
      <c r="H13" s="6" t="s">
        <v>73</v>
      </c>
      <c r="I13" s="6">
        <v>400</v>
      </c>
      <c r="J13" s="6">
        <v>1.9</v>
      </c>
      <c r="K13" s="11">
        <f t="shared" si="0"/>
        <v>760</v>
      </c>
      <c r="L13" s="11"/>
      <c r="M13" s="6"/>
      <c r="N13" s="10">
        <v>10.13</v>
      </c>
      <c r="O13" s="6" t="s">
        <v>44</v>
      </c>
      <c r="P13" s="6">
        <v>400</v>
      </c>
      <c r="Q13" s="6">
        <v>1.11</v>
      </c>
      <c r="R13" s="6">
        <f t="shared" si="1"/>
        <v>444</v>
      </c>
      <c r="S13" s="6"/>
      <c r="T13" s="6"/>
      <c r="U13" s="6"/>
      <c r="V13" s="6">
        <v>69</v>
      </c>
    </row>
    <row r="14" spans="1:22">
      <c r="A14" s="6" t="s">
        <v>69</v>
      </c>
      <c r="B14" s="6" t="s">
        <v>70</v>
      </c>
      <c r="C14" s="6" t="s">
        <v>74</v>
      </c>
      <c r="D14" s="6" t="s">
        <v>75</v>
      </c>
      <c r="E14" s="6" t="s">
        <v>76</v>
      </c>
      <c r="F14" s="6" t="s">
        <v>77</v>
      </c>
      <c r="G14" s="6" t="s">
        <v>78</v>
      </c>
      <c r="H14" s="6"/>
      <c r="I14" s="6">
        <v>200</v>
      </c>
      <c r="J14" s="6">
        <v>12.19</v>
      </c>
      <c r="K14" s="11">
        <f t="shared" si="0"/>
        <v>2438</v>
      </c>
      <c r="L14" s="6"/>
      <c r="M14" s="6"/>
      <c r="N14" s="10">
        <v>10.14</v>
      </c>
      <c r="O14" s="6" t="s">
        <v>79</v>
      </c>
      <c r="P14" s="6">
        <v>200</v>
      </c>
      <c r="Q14" s="6">
        <v>5.8</v>
      </c>
      <c r="R14" s="6">
        <f t="shared" si="1"/>
        <v>1160</v>
      </c>
      <c r="S14" s="6"/>
      <c r="T14" s="6"/>
      <c r="U14" s="6"/>
      <c r="V14" s="6">
        <v>76</v>
      </c>
    </row>
    <row r="15" spans="1:22">
      <c r="A15" s="6" t="s">
        <v>69</v>
      </c>
      <c r="B15" s="6" t="s">
        <v>23</v>
      </c>
      <c r="C15" s="6" t="s">
        <v>80</v>
      </c>
      <c r="D15" s="6" t="s">
        <v>25</v>
      </c>
      <c r="E15" s="6" t="s">
        <v>81</v>
      </c>
      <c r="F15" s="6" t="s">
        <v>82</v>
      </c>
      <c r="G15" s="6" t="s">
        <v>83</v>
      </c>
      <c r="H15" s="6" t="s">
        <v>73</v>
      </c>
      <c r="I15" s="6">
        <v>300</v>
      </c>
      <c r="J15" s="6">
        <f>K15/I15</f>
        <v>3.46666666666667</v>
      </c>
      <c r="K15" s="6">
        <v>1040</v>
      </c>
      <c r="L15" s="6"/>
      <c r="M15" s="6"/>
      <c r="N15" s="10">
        <v>10.15</v>
      </c>
      <c r="O15" s="6" t="s">
        <v>84</v>
      </c>
      <c r="P15" s="6">
        <v>300</v>
      </c>
      <c r="Q15" s="6">
        <v>0.5</v>
      </c>
      <c r="R15" s="6">
        <f t="shared" si="1"/>
        <v>150</v>
      </c>
      <c r="S15" s="6">
        <v>650</v>
      </c>
      <c r="T15" s="6"/>
      <c r="U15" s="6"/>
      <c r="V15" s="6"/>
    </row>
    <row r="16" spans="1:22">
      <c r="A16" s="6" t="s">
        <v>69</v>
      </c>
      <c r="B16" s="6" t="s">
        <v>23</v>
      </c>
      <c r="C16" s="6" t="s">
        <v>24</v>
      </c>
      <c r="D16" s="6" t="s">
        <v>25</v>
      </c>
      <c r="E16" s="6" t="s">
        <v>26</v>
      </c>
      <c r="F16" s="6" t="s">
        <v>85</v>
      </c>
      <c r="G16" s="6" t="s">
        <v>28</v>
      </c>
      <c r="H16" s="6" t="s">
        <v>86</v>
      </c>
      <c r="I16" s="6">
        <v>1500</v>
      </c>
      <c r="J16" s="6">
        <v>0.86</v>
      </c>
      <c r="K16" s="6">
        <f t="shared" ref="K16:K21" si="2">I16*J16</f>
        <v>1290</v>
      </c>
      <c r="L16" s="6"/>
      <c r="M16" s="6"/>
      <c r="N16" s="10">
        <v>10.15</v>
      </c>
      <c r="O16" s="6" t="s">
        <v>30</v>
      </c>
      <c r="P16" s="6">
        <v>1500</v>
      </c>
      <c r="Q16" s="6"/>
      <c r="R16" s="6"/>
      <c r="S16" s="6"/>
      <c r="T16" s="6"/>
      <c r="U16" s="6"/>
      <c r="V16" s="6"/>
    </row>
    <row r="17" spans="1:22">
      <c r="A17" s="6" t="s">
        <v>69</v>
      </c>
      <c r="B17" s="6" t="s">
        <v>23</v>
      </c>
      <c r="C17" s="6" t="s">
        <v>87</v>
      </c>
      <c r="D17" s="6" t="s">
        <v>25</v>
      </c>
      <c r="E17" s="6" t="s">
        <v>46</v>
      </c>
      <c r="F17" s="6" t="s">
        <v>42</v>
      </c>
      <c r="G17" s="6" t="s">
        <v>28</v>
      </c>
      <c r="H17" s="6" t="s">
        <v>43</v>
      </c>
      <c r="I17" s="6">
        <v>2000</v>
      </c>
      <c r="J17" s="6">
        <v>0.81</v>
      </c>
      <c r="K17" s="6">
        <f t="shared" si="2"/>
        <v>1620</v>
      </c>
      <c r="L17" s="6"/>
      <c r="M17" s="6"/>
      <c r="N17" s="10">
        <v>10.15</v>
      </c>
      <c r="O17" s="6" t="s">
        <v>44</v>
      </c>
      <c r="P17" s="6">
        <v>2000</v>
      </c>
      <c r="Q17" s="6">
        <v>0.7</v>
      </c>
      <c r="R17" s="6">
        <f t="shared" ref="R17:R21" si="3">P17*Q17</f>
        <v>1400</v>
      </c>
      <c r="S17" s="6"/>
      <c r="T17" s="6"/>
      <c r="U17" s="6"/>
      <c r="V17" s="6"/>
    </row>
    <row r="18" spans="1:22">
      <c r="A18" s="6" t="s">
        <v>69</v>
      </c>
      <c r="B18" s="6" t="s">
        <v>39</v>
      </c>
      <c r="C18" s="6" t="s">
        <v>88</v>
      </c>
      <c r="D18" s="6" t="s">
        <v>25</v>
      </c>
      <c r="E18" s="6" t="s">
        <v>89</v>
      </c>
      <c r="F18" s="6" t="s">
        <v>90</v>
      </c>
      <c r="G18" s="6" t="s">
        <v>28</v>
      </c>
      <c r="H18" s="6" t="s">
        <v>43</v>
      </c>
      <c r="I18" s="6">
        <v>2000</v>
      </c>
      <c r="J18" s="6">
        <v>0.9</v>
      </c>
      <c r="K18" s="6">
        <f t="shared" si="2"/>
        <v>1800</v>
      </c>
      <c r="L18" s="6"/>
      <c r="M18" s="6"/>
      <c r="N18" s="10">
        <v>10.15</v>
      </c>
      <c r="O18" s="6" t="s">
        <v>44</v>
      </c>
      <c r="P18" s="6">
        <v>2000</v>
      </c>
      <c r="Q18" s="6">
        <v>0.78</v>
      </c>
      <c r="R18" s="6">
        <f t="shared" si="3"/>
        <v>1560</v>
      </c>
      <c r="S18" s="6"/>
      <c r="T18" s="6"/>
      <c r="U18" s="6"/>
      <c r="V18" s="6"/>
    </row>
    <row r="19" spans="1:22">
      <c r="A19" s="6" t="s">
        <v>91</v>
      </c>
      <c r="B19" s="6" t="s">
        <v>23</v>
      </c>
      <c r="C19" s="6" t="s">
        <v>92</v>
      </c>
      <c r="D19" s="6" t="s">
        <v>25</v>
      </c>
      <c r="E19" s="6" t="s">
        <v>93</v>
      </c>
      <c r="F19" s="6" t="s">
        <v>27</v>
      </c>
      <c r="G19" s="6" t="s">
        <v>28</v>
      </c>
      <c r="H19" s="6" t="s">
        <v>86</v>
      </c>
      <c r="I19" s="6">
        <v>500</v>
      </c>
      <c r="J19" s="6">
        <v>1.196</v>
      </c>
      <c r="K19" s="6">
        <f t="shared" si="2"/>
        <v>598</v>
      </c>
      <c r="L19" s="6"/>
      <c r="M19" s="6"/>
      <c r="N19" s="10">
        <v>10.13</v>
      </c>
      <c r="O19" s="6" t="s">
        <v>94</v>
      </c>
      <c r="P19" s="6">
        <v>500</v>
      </c>
      <c r="Q19" s="6"/>
      <c r="R19" s="6"/>
      <c r="S19" s="6"/>
      <c r="T19" s="6"/>
      <c r="U19" s="6"/>
      <c r="V19" s="6"/>
    </row>
    <row r="20" spans="1:22">
      <c r="A20" s="6" t="s">
        <v>91</v>
      </c>
      <c r="B20" s="6" t="s">
        <v>39</v>
      </c>
      <c r="C20" s="6" t="s">
        <v>95</v>
      </c>
      <c r="D20" s="6" t="s">
        <v>25</v>
      </c>
      <c r="E20" s="6" t="s">
        <v>26</v>
      </c>
      <c r="F20" s="6" t="s">
        <v>96</v>
      </c>
      <c r="G20" s="6" t="s">
        <v>97</v>
      </c>
      <c r="H20" s="6" t="s">
        <v>86</v>
      </c>
      <c r="I20" s="6">
        <v>2000</v>
      </c>
      <c r="J20" s="6">
        <v>0.8</v>
      </c>
      <c r="K20" s="6">
        <f t="shared" si="2"/>
        <v>1600</v>
      </c>
      <c r="L20" s="6"/>
      <c r="M20" s="6"/>
      <c r="N20" s="10">
        <v>10.15</v>
      </c>
      <c r="O20" s="6" t="s">
        <v>30</v>
      </c>
      <c r="P20" s="6">
        <v>2000</v>
      </c>
      <c r="Q20" s="6"/>
      <c r="R20" s="6"/>
      <c r="S20" s="6"/>
      <c r="T20" s="6"/>
      <c r="U20" s="6"/>
      <c r="V20" s="6"/>
    </row>
    <row r="21" spans="1:22">
      <c r="A21" s="6" t="s">
        <v>91</v>
      </c>
      <c r="B21" s="6" t="s">
        <v>39</v>
      </c>
      <c r="C21" s="6" t="s">
        <v>98</v>
      </c>
      <c r="D21" s="6" t="s">
        <v>25</v>
      </c>
      <c r="E21" s="6" t="s">
        <v>26</v>
      </c>
      <c r="F21" s="6" t="s">
        <v>99</v>
      </c>
      <c r="G21" s="6" t="s">
        <v>28</v>
      </c>
      <c r="H21" s="6" t="s">
        <v>43</v>
      </c>
      <c r="I21" s="6">
        <v>1000</v>
      </c>
      <c r="J21" s="6">
        <v>0.9</v>
      </c>
      <c r="K21" s="6">
        <f t="shared" si="2"/>
        <v>900</v>
      </c>
      <c r="L21" s="6"/>
      <c r="M21" s="6"/>
      <c r="N21" s="10"/>
      <c r="O21" s="6" t="s">
        <v>44</v>
      </c>
      <c r="P21" s="6">
        <v>1000</v>
      </c>
      <c r="Q21" s="6">
        <v>0.78</v>
      </c>
      <c r="R21" s="6">
        <f t="shared" si="3"/>
        <v>780</v>
      </c>
      <c r="S21" s="6"/>
      <c r="T21" s="6"/>
      <c r="U21" s="6"/>
      <c r="V21" s="6"/>
    </row>
    <row r="22" spans="1: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0"/>
      <c r="O22" s="6"/>
      <c r="P22" s="6"/>
      <c r="Q22" s="6"/>
      <c r="R22" s="6"/>
      <c r="S22" s="6"/>
      <c r="T22" s="6"/>
      <c r="U22" s="6"/>
      <c r="V22" s="6"/>
    </row>
    <row r="23" spans="1:2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0"/>
      <c r="O23" s="6"/>
      <c r="P23" s="6"/>
      <c r="Q23" s="6"/>
      <c r="R23" s="6"/>
      <c r="S23" s="6"/>
      <c r="T23" s="6"/>
      <c r="U23" s="6"/>
      <c r="V23" s="6"/>
    </row>
    <row r="24" spans="1:2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0"/>
      <c r="O24" s="6"/>
      <c r="P24" s="6"/>
      <c r="Q24" s="6"/>
      <c r="R24" s="6"/>
      <c r="S24" s="6"/>
      <c r="T24" s="6"/>
      <c r="U24" s="6"/>
      <c r="V24" s="6"/>
    </row>
    <row r="25" spans="1:2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0"/>
      <c r="O25" s="6"/>
      <c r="P25" s="6"/>
      <c r="Q25" s="6"/>
      <c r="R25" s="6"/>
      <c r="S25" s="6"/>
      <c r="T25" s="6"/>
      <c r="U25" s="6"/>
      <c r="V25" s="6"/>
    </row>
    <row r="26" spans="1:2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0"/>
      <c r="O26" s="6"/>
      <c r="P26" s="6"/>
      <c r="Q26" s="6"/>
      <c r="R26" s="6"/>
      <c r="S26" s="6"/>
      <c r="T26" s="6"/>
      <c r="U26" s="6"/>
      <c r="V26" s="6"/>
    </row>
    <row r="27" spans="1:2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0"/>
      <c r="O27" s="6"/>
      <c r="P27" s="6"/>
      <c r="Q27" s="6"/>
      <c r="R27" s="6"/>
      <c r="S27" s="6"/>
      <c r="T27" s="6"/>
      <c r="U27" s="6"/>
      <c r="V27" s="6"/>
    </row>
    <row r="28" spans="1:2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0"/>
      <c r="O28" s="6"/>
      <c r="P28" s="6"/>
      <c r="Q28" s="6"/>
      <c r="R28" s="6"/>
      <c r="S28" s="6"/>
      <c r="T28" s="6"/>
      <c r="U28" s="6"/>
      <c r="V28" s="6"/>
    </row>
    <row r="29" spans="1:2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0"/>
      <c r="O29" s="6"/>
      <c r="P29" s="6"/>
      <c r="Q29" s="6"/>
      <c r="R29" s="6"/>
      <c r="S29" s="6"/>
      <c r="T29" s="6"/>
      <c r="U29" s="6"/>
      <c r="V29" s="6"/>
    </row>
    <row r="30" spans="1:2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0"/>
      <c r="O30" s="6"/>
      <c r="P30" s="6"/>
      <c r="Q30" s="6"/>
      <c r="R30" s="6"/>
      <c r="S30" s="6"/>
      <c r="T30" s="6"/>
      <c r="U30" s="6"/>
      <c r="V30" s="6"/>
    </row>
    <row r="31" spans="1:2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0"/>
      <c r="O31" s="6"/>
      <c r="P31" s="6"/>
      <c r="Q31" s="6"/>
      <c r="R31" s="6"/>
      <c r="S31" s="6"/>
      <c r="T31" s="6"/>
      <c r="U31" s="6"/>
      <c r="V31" s="6"/>
    </row>
    <row r="32" spans="1:2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0"/>
      <c r="O32" s="6"/>
      <c r="P32" s="6"/>
      <c r="Q32" s="6"/>
      <c r="R32" s="6"/>
      <c r="S32" s="6"/>
      <c r="T32" s="6"/>
      <c r="U32" s="6"/>
      <c r="V32" s="6"/>
    </row>
    <row r="33" spans="1:2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0"/>
      <c r="O33" s="6"/>
      <c r="P33" s="6"/>
      <c r="Q33" s="6"/>
      <c r="R33" s="6"/>
      <c r="S33" s="6"/>
      <c r="T33" s="6"/>
      <c r="U33" s="6"/>
      <c r="V33" s="6"/>
    </row>
    <row r="34" spans="1:2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0"/>
      <c r="O34" s="6"/>
      <c r="P34" s="6"/>
      <c r="Q34" s="6"/>
      <c r="R34" s="6"/>
      <c r="S34" s="6"/>
      <c r="T34" s="6"/>
      <c r="U34" s="6"/>
      <c r="V34" s="6"/>
    </row>
    <row r="35" spans="1:2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0"/>
      <c r="O35" s="6"/>
      <c r="P35" s="6"/>
      <c r="Q35" s="6"/>
      <c r="R35" s="6"/>
      <c r="S35" s="6"/>
      <c r="T35" s="6"/>
      <c r="U35" s="6"/>
      <c r="V35" s="6"/>
    </row>
    <row r="36" spans="1:2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0"/>
      <c r="O36" s="6"/>
      <c r="P36" s="6"/>
      <c r="Q36" s="6"/>
      <c r="R36" s="6"/>
      <c r="S36" s="6"/>
      <c r="T36" s="6"/>
      <c r="U36" s="6"/>
      <c r="V36" s="6"/>
    </row>
    <row r="37" spans="1:2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0"/>
      <c r="O37" s="6"/>
      <c r="P37" s="6"/>
      <c r="Q37" s="6"/>
      <c r="R37" s="6"/>
      <c r="S37" s="6"/>
      <c r="T37" s="6"/>
      <c r="U37" s="6"/>
      <c r="V37" s="6"/>
    </row>
    <row r="38" spans="1:2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0"/>
      <c r="O38" s="6"/>
      <c r="P38" s="6"/>
      <c r="Q38" s="6"/>
      <c r="R38" s="6"/>
      <c r="S38" s="6"/>
      <c r="T38" s="6"/>
      <c r="U38" s="6"/>
      <c r="V38" s="6"/>
    </row>
    <row r="39" spans="1:2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0"/>
      <c r="O39" s="6"/>
      <c r="P39" s="6"/>
      <c r="Q39" s="6"/>
      <c r="R39" s="6"/>
      <c r="S39" s="6"/>
      <c r="T39" s="6"/>
      <c r="U39" s="6"/>
      <c r="V39" s="6"/>
    </row>
    <row r="40" spans="1:2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0"/>
      <c r="O40" s="6"/>
      <c r="P40" s="6"/>
      <c r="Q40" s="6"/>
      <c r="R40" s="6"/>
      <c r="S40" s="6"/>
      <c r="T40" s="6"/>
      <c r="U40" s="6"/>
      <c r="V40" s="6"/>
    </row>
    <row r="41" spans="1:2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0"/>
      <c r="O41" s="6"/>
      <c r="P41" s="6"/>
      <c r="Q41" s="6"/>
      <c r="R41" s="6"/>
      <c r="S41" s="6"/>
      <c r="T41" s="6"/>
      <c r="U41" s="6"/>
      <c r="V41" s="6"/>
    </row>
    <row r="42" spans="1:2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10"/>
      <c r="O42" s="6"/>
      <c r="P42" s="6"/>
      <c r="Q42" s="6"/>
      <c r="R42" s="6"/>
      <c r="S42" s="6"/>
      <c r="T42" s="6"/>
      <c r="U42" s="6"/>
      <c r="V42" s="6"/>
    </row>
    <row r="43" spans="1:2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10"/>
      <c r="O43" s="6"/>
      <c r="P43" s="6"/>
      <c r="Q43" s="6"/>
      <c r="R43" s="6"/>
      <c r="S43" s="6"/>
      <c r="T43" s="6"/>
      <c r="U43" s="6"/>
      <c r="V43" s="6"/>
    </row>
    <row r="44" spans="1:2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10"/>
      <c r="O44" s="6"/>
      <c r="P44" s="6"/>
      <c r="Q44" s="6"/>
      <c r="R44" s="6"/>
      <c r="S44" s="6"/>
      <c r="T44" s="6"/>
      <c r="U44" s="6"/>
      <c r="V44" s="6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10月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智能波</cp:lastModifiedBy>
  <dcterms:created xsi:type="dcterms:W3CDTF">2019-11-07T03:00:00Z</dcterms:created>
  <dcterms:modified xsi:type="dcterms:W3CDTF">2019-11-25T02:56:15Z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