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2410" yWindow="1305" windowWidth="20730" windowHeight="11385"/>
  </bookViews>
  <sheets>
    <sheet name="FPVTrackside" sheetId="3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3"/>
  <c r="C49"/>
  <c r="C48"/>
  <c r="C47"/>
  <c r="C46"/>
  <c r="C42"/>
  <c r="C52"/>
  <c r="C53"/>
  <c r="C56"/>
  <c r="C55"/>
  <c r="C43"/>
  <c r="C51" s="1"/>
  <c r="C54" s="1"/>
  <c r="C57"/>
  <c r="C44"/>
  <c r="C45"/>
  <c r="C21"/>
  <c r="C24"/>
  <c r="C33"/>
  <c r="C41" s="1"/>
  <c r="C32"/>
  <c r="C25"/>
  <c r="C35" s="1"/>
  <c r="C20"/>
  <c r="C30"/>
  <c r="C31"/>
  <c r="C34" s="1"/>
  <c r="C22"/>
  <c r="C40" s="1"/>
  <c r="C19"/>
  <c r="C39" s="1"/>
  <c r="C29"/>
  <c r="C38" s="1"/>
  <c r="C28"/>
  <c r="C37" s="1"/>
  <c r="C18"/>
  <c r="C36" s="1"/>
  <c r="C23"/>
  <c r="C26"/>
  <c r="C27"/>
</calcChain>
</file>

<file path=xl/sharedStrings.xml><?xml version="1.0" encoding="utf-8"?>
<sst xmlns="http://schemas.openxmlformats.org/spreadsheetml/2006/main" count="5" uniqueCount="5">
  <si>
    <t>Channels</t>
  </si>
  <si>
    <t>Pilots</t>
  </si>
  <si>
    <t>Round Race 1</t>
  </si>
  <si>
    <t>Results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</si>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</sst>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0" fillId="2" borderId="0" xfId="0" applyNumberFormat="1" applyFont="1" applyFill="1" applyBorder="1" applyProtection="1"/>
    <xf numFmtId="0" fontId="0" fillId="2" borderId="0" xfId="0" applyNumberFormat="1" applyFill="1" applyBorder="1" applyProtection="1"/>
    <xf numFmtId="0" fontId="0" fillId="0" borderId="0" xfId="0" applyNumberFormat="1" applyFill="1" applyBorder="1" applyProtection="1"/>
    <xf numFmtId="0" fontId="0" fillId="3" borderId="1" xfId="0" applyNumberFormat="1" applyFont="1" applyFill="1" applyBorder="1" applyProtection="1"/>
    <xf numFmtId="1" fontId="0" fillId="3" borderId="7" xfId="0" applyNumberFormat="1" applyFont="1" applyFill="1" applyBorder="1" applyProtection="1"/>
    <xf numFmtId="0" fontId="0" fillId="3" borderId="3" xfId="0" applyNumberFormat="1" applyFont="1" applyFill="1" applyBorder="1" applyProtection="1"/>
    <xf numFmtId="1" fontId="0" fillId="3" borderId="0" xfId="0" applyNumberFormat="1" applyFont="1" applyFill="1" applyBorder="1" applyProtection="1"/>
    <xf numFmtId="0" fontId="0" fillId="3" borderId="5" xfId="0" applyNumberFormat="1" applyFont="1" applyFill="1" applyBorder="1" applyProtection="1"/>
    <xf numFmtId="1" fontId="0" fillId="3" borderId="8" xfId="0" applyNumberFormat="1" applyFont="1" applyFill="1" applyBorder="1" applyProtection="1"/>
    <xf numFmtId="1" fontId="0" fillId="3" borderId="4" xfId="0" applyNumberFormat="1" applyFont="1" applyFill="1" applyBorder="1" applyProtection="1"/>
    <xf numFmtId="1" fontId="0" fillId="3" borderId="6" xfId="0" applyNumberFormat="1" applyFont="1" applyFill="1" applyBorder="1" applyProtection="1"/>
    <xf numFmtId="1" fontId="0" fillId="3" borderId="2" xfId="0" applyNumberFormat="1" applyFont="1" applyFill="1" applyBorder="1" applyProtection="1"/>
    <xf numFmtId="0" fontId="0" fillId="3" borderId="2" xfId="0" applyNumberFormat="1" applyFont="1" applyFill="1" applyBorder="1" applyProtection="1"/>
    <xf numFmtId="0" fontId="0" fillId="3" borderId="4" xfId="0" applyNumberFormat="1" applyFont="1" applyFill="1" applyBorder="1" applyProtection="1"/>
    <xf numFmtId="0" fontId="0" fillId="3" borderId="6" xfId="0" applyNumberFormat="1" applyFont="1" applyFill="1" applyBorder="1" applyProtection="1"/>
    <xf numFmtId="0" fontId="0" fillId="4" borderId="1" xfId="0" applyNumberFormat="1" applyFont="1" applyFill="1" applyBorder="1" applyProtection="1"/>
    <xf numFmtId="0" fontId="0" fillId="4" borderId="2" xfId="0" applyNumberFormat="1" applyFont="1" applyFill="1" applyBorder="1" applyProtection="1"/>
    <xf numFmtId="0" fontId="0" fillId="4" borderId="3" xfId="0" applyNumberFormat="1" applyFont="1" applyFill="1" applyBorder="1" applyProtection="1"/>
    <xf numFmtId="0" fontId="0" fillId="4" borderId="4" xfId="0" applyNumberFormat="1" applyFont="1" applyFill="1" applyBorder="1" applyProtection="1"/>
    <xf numFmtId="0" fontId="0" fillId="4" borderId="5" xfId="0" applyNumberFormat="1" applyFont="1" applyFill="1" applyBorder="1" applyProtection="1"/>
    <xf numFmtId="0" fontId="0" fillId="4" borderId="6" xfId="0" applyNumberFormat="1" applyFont="1" applyFill="1" applyBorder="1" applyProtection="1"/>
    <xf numFmtId="0" fontId="0" fillId="5" borderId="1" xfId="0" applyNumberFormat="1" applyFont="1" applyFill="1" applyBorder="1" applyProtection="1"/>
    <xf numFmtId="0" fontId="0" fillId="5" borderId="2" xfId="0" applyNumberFormat="1" applyFont="1" applyFill="1" applyBorder="1" applyProtection="1"/>
    <xf numFmtId="0" fontId="0" fillId="5" borderId="3" xfId="0" applyNumberFormat="1" applyFont="1" applyFill="1" applyBorder="1" applyProtection="1"/>
    <xf numFmtId="0" fontId="0" fillId="5" borderId="4" xfId="0" applyNumberFormat="1" applyFont="1" applyFill="1" applyBorder="1" applyProtection="1"/>
    <xf numFmtId="0" fontId="0" fillId="5" borderId="5" xfId="0" applyNumberFormat="1" applyFont="1" applyFill="1" applyBorder="1" applyProtection="1"/>
    <xf numFmtId="0" fontId="0" fillId="5" borderId="6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0" fillId="6" borderId="2" xfId="0" applyNumberFormat="1" applyFont="1" applyFill="1" applyBorder="1" applyProtection="1"/>
    <xf numFmtId="0" fontId="0" fillId="6" borderId="3" xfId="0" applyNumberFormat="1" applyFont="1" applyFill="1" applyBorder="1" applyProtection="1"/>
    <xf numFmtId="0" fontId="0" fillId="6" borderId="4" xfId="0" applyNumberFormat="1" applyFont="1" applyFill="1" applyBorder="1" applyProtection="1"/>
    <xf numFmtId="0" fontId="0" fillId="6" borderId="5" xfId="0" applyNumberFormat="1" applyFont="1" applyFill="1" applyBorder="1" applyProtection="1"/>
    <xf numFmtId="0" fontId="0" fillId="6" borderId="6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abSelected="1" workbookViewId="0">
      <selection activeCell="B4" sqref="B4"/>
    </sheetView>
  </sheetViews>
  <sheetFormatPr defaultColWidth="9.140625" defaultRowHeight="15"/>
  <cols>
    <col min="2" max="2" width="11.140625" customWidth="1"/>
    <col min="3" max="3" width="13" customWidth="1"/>
    <col min="4" max="4" width="7.42578125" bestFit="1" customWidth="1"/>
    <col min="5" max="5" width="13" customWidth="1"/>
    <col min="6" max="6" width="7.42578125" bestFit="1" customWidth="1"/>
    <col min="7" max="7" width="13" customWidth="1"/>
    <col min="8" max="8" width="7.42578125" bestFit="1" customWidth="1"/>
    <col min="9" max="9" width="13" customWidth="1"/>
    <col min="10" max="10" width="9.42578125" customWidth="1"/>
    <col min="11" max="11" width="13" customWidth="1"/>
    <col min="13" max="13" width="13" customWidth="1"/>
  </cols>
  <sheetData>
    <row r="1" spans="1:13" s="1" customFormat="1" ht="15.7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13">
      <c r="A2">
        <v>4</v>
      </c>
      <c r="B2">
        <v>1</v>
      </c>
      <c r="C2" s="5">
        <v>16</v>
      </c>
      <c r="D2" s="6"/>
    </row>
    <row r="3" spans="1:13">
      <c r="B3">
        <v>2</v>
      </c>
      <c r="C3" s="7">
        <v>1</v>
      </c>
      <c r="D3" s="8"/>
    </row>
    <row r="4" spans="1:13">
      <c r="B4">
        <v>3</v>
      </c>
      <c r="C4" s="7">
        <v>8</v>
      </c>
      <c r="D4" s="8"/>
    </row>
    <row r="5" spans="1:13" ht="15.75" thickBot="1">
      <c r="B5">
        <v>4</v>
      </c>
      <c r="C5" s="9">
        <v>9</v>
      </c>
      <c r="D5" s="10"/>
    </row>
    <row r="6" spans="1:13">
      <c r="B6">
        <v>5</v>
      </c>
      <c r="C6" s="7">
        <v>13</v>
      </c>
      <c r="D6" s="11"/>
    </row>
    <row r="7" spans="1:13">
      <c r="B7">
        <v>6</v>
      </c>
      <c r="C7" s="7">
        <v>4</v>
      </c>
      <c r="D7" s="11"/>
    </row>
    <row r="8" spans="1:13">
      <c r="B8">
        <v>7</v>
      </c>
      <c r="C8" s="7">
        <v>5</v>
      </c>
      <c r="D8" s="11"/>
    </row>
    <row r="9" spans="1:13" ht="15.75" thickBot="1">
      <c r="B9">
        <v>8</v>
      </c>
      <c r="C9" s="9">
        <v>12</v>
      </c>
      <c r="D9" s="12"/>
    </row>
    <row r="10" spans="1:13">
      <c r="B10">
        <v>9</v>
      </c>
      <c r="C10" s="5">
        <v>14</v>
      </c>
      <c r="D10" s="13"/>
      <c r="E10" s="2"/>
      <c r="F10" s="2"/>
      <c r="G10" s="2"/>
      <c r="H10" s="2"/>
      <c r="I10" s="2"/>
      <c r="J10" s="2"/>
    </row>
    <row r="11" spans="1:13">
      <c r="B11">
        <v>10</v>
      </c>
      <c r="C11" s="7">
        <v>3</v>
      </c>
      <c r="D11" s="11"/>
      <c r="E11" s="3"/>
      <c r="F11" s="2"/>
      <c r="G11" s="3"/>
      <c r="H11" s="2"/>
      <c r="I11" s="3"/>
      <c r="J11" s="2"/>
      <c r="K11" s="4"/>
      <c r="M11" s="4"/>
    </row>
    <row r="12" spans="1:13">
      <c r="B12">
        <v>11</v>
      </c>
      <c r="C12" s="7">
        <v>6</v>
      </c>
      <c r="D12" s="11"/>
      <c r="E12" s="3"/>
      <c r="F12" s="2"/>
      <c r="G12" s="2"/>
      <c r="H12" s="2"/>
      <c r="I12" s="2"/>
      <c r="J12" s="2"/>
    </row>
    <row r="13" spans="1:13" ht="15.75" thickBot="1">
      <c r="B13">
        <v>12</v>
      </c>
      <c r="C13" s="9">
        <v>10</v>
      </c>
      <c r="D13" s="12"/>
      <c r="E13" s="2"/>
      <c r="F13" s="2"/>
      <c r="G13" s="2"/>
      <c r="H13" s="2"/>
      <c r="I13" s="2"/>
      <c r="J13" s="2"/>
    </row>
    <row r="14" spans="1:13">
      <c r="B14">
        <v>13</v>
      </c>
      <c r="C14" s="5">
        <v>15</v>
      </c>
      <c r="D14" s="13"/>
      <c r="E14" s="2"/>
      <c r="F14" s="2"/>
      <c r="G14" s="2"/>
      <c r="H14" s="2"/>
      <c r="I14" s="2"/>
      <c r="J14" s="2"/>
    </row>
    <row r="15" spans="1:13">
      <c r="B15">
        <v>14</v>
      </c>
      <c r="C15" s="7">
        <v>2</v>
      </c>
      <c r="D15" s="11"/>
      <c r="E15" s="2"/>
      <c r="F15" s="2"/>
      <c r="G15" s="2"/>
      <c r="H15" s="2"/>
      <c r="I15" s="2"/>
      <c r="J15" s="2"/>
    </row>
    <row r="16" spans="1:13">
      <c r="B16">
        <v>15</v>
      </c>
      <c r="C16" s="7">
        <v>7</v>
      </c>
      <c r="D16" s="11"/>
      <c r="E16" s="3" t="s">
        <v>4</v>
      </c>
      <c r="F16" s="2"/>
      <c r="G16" s="2"/>
      <c r="H16" s="2"/>
      <c r="I16" s="2"/>
      <c r="J16" s="2"/>
    </row>
    <row r="17" spans="2:10" ht="15.75" thickBot="1">
      <c r="B17">
        <v>16</v>
      </c>
      <c r="C17" s="9">
        <v>11</v>
      </c>
      <c r="D17" s="12"/>
      <c r="E17" s="2"/>
      <c r="F17" s="2"/>
      <c r="G17" s="2"/>
      <c r="H17" s="2"/>
      <c r="I17" s="2"/>
      <c r="J17" s="2"/>
    </row>
    <row r="18" spans="2:10">
      <c r="C18" s="17" t="e">
        <f>INDEX(C2:C5,MATCH(4, D2:D5,0))</f>
        <v>#N/A</v>
      </c>
      <c r="D18" s="18"/>
    </row>
    <row r="19" spans="2:10">
      <c r="C19" s="19" t="e">
        <f>INDEX(C6:C9,MATCH(3, D6:D9,0))</f>
        <v>#N/A</v>
      </c>
      <c r="D19" s="20"/>
    </row>
    <row r="20" spans="2:10">
      <c r="C20" s="19" t="e">
        <f>INDEX(C10:C13,MATCH(3,D10:D13, 0))</f>
        <v>#N/A</v>
      </c>
      <c r="D20" s="20"/>
    </row>
    <row r="21" spans="2:10" ht="15.75" thickBot="1">
      <c r="C21" s="21" t="e">
        <f>INDEX(C14:C17,MATCH(4,D14:D17, 0))</f>
        <v>#N/A</v>
      </c>
      <c r="D21" s="22"/>
    </row>
    <row r="22" spans="2:10">
      <c r="C22" s="17" t="e">
        <f>INDEX(C6:C9,MATCH(4,D6:D9, 0))</f>
        <v>#N/A</v>
      </c>
      <c r="D22" s="18"/>
    </row>
    <row r="23" spans="2:10">
      <c r="C23" s="19" t="e">
        <f>INDEX(C2:C5,MATCH(3,D2:D5, 0))</f>
        <v>#N/A</v>
      </c>
      <c r="D23" s="20"/>
    </row>
    <row r="24" spans="2:10">
      <c r="C24" s="19" t="e">
        <f>INDEX(C14:C17,MATCH(3,D14:D17, 0))</f>
        <v>#N/A</v>
      </c>
      <c r="D24" s="20"/>
    </row>
    <row r="25" spans="2:10" ht="15.75" thickBot="1">
      <c r="C25" s="21" t="e">
        <f>INDEX(C10:C13,MATCH(4,D10:D13, 0))</f>
        <v>#N/A</v>
      </c>
      <c r="D25" s="22"/>
    </row>
    <row r="26" spans="2:10">
      <c r="C26" s="23" t="e">
        <f>INDEX(C2:C5,MATCH(2,D2:D5, 0))</f>
        <v>#N/A</v>
      </c>
      <c r="D26" s="24"/>
    </row>
    <row r="27" spans="2:10">
      <c r="C27" s="25" t="e">
        <f>INDEX(C2:C5,MATCH(1,D2:D5, 0))</f>
        <v>#N/A</v>
      </c>
      <c r="D27" s="26"/>
    </row>
    <row r="28" spans="2:10">
      <c r="C28" s="25" t="e">
        <f>INDEX(C6:C9,MATCH(1,D6:D9, 0))</f>
        <v>#N/A</v>
      </c>
      <c r="D28" s="26"/>
    </row>
    <row r="29" spans="2:10" ht="15.75" thickBot="1">
      <c r="C29" s="27" t="e">
        <f>INDEX(C6:C9,MATCH(2,D6:D9, 0))</f>
        <v>#N/A</v>
      </c>
      <c r="D29" s="28"/>
    </row>
    <row r="30" spans="2:10">
      <c r="C30" s="25" t="e">
        <f>INDEX(C10:C13,MATCH(2,D10:D13, 0))</f>
        <v>#N/A</v>
      </c>
      <c r="D30" s="26"/>
    </row>
    <row r="31" spans="2:10">
      <c r="C31" s="25" t="e">
        <f>INDEX(C10:C13,MATCH(1,D10:D13, 0))</f>
        <v>#N/A</v>
      </c>
      <c r="D31" s="26"/>
    </row>
    <row r="32" spans="2:10">
      <c r="C32" s="25" t="e">
        <f>INDEX(C14:C17,MATCH(1,D14:D17, 0))</f>
        <v>#N/A</v>
      </c>
      <c r="D32" s="26"/>
    </row>
    <row r="33" spans="3:4" ht="15.75" thickBot="1">
      <c r="C33" s="27" t="e">
        <f>INDEX(C14:C17,MATCH(2,D14:D17, 0))</f>
        <v>#N/A</v>
      </c>
      <c r="D33" s="28"/>
    </row>
    <row r="34" spans="3:4">
      <c r="C34" s="29" t="e">
        <f>INDEX(C30:C33,MATCH(4, D30:D33, 0))</f>
        <v>#N/A</v>
      </c>
      <c r="D34" s="30"/>
    </row>
    <row r="35" spans="3:4">
      <c r="C35" s="31" t="e">
        <f>INDEX(C22:C25,MATCH(2, D22:D25, 0))</f>
        <v>#N/A</v>
      </c>
      <c r="D35" s="32"/>
    </row>
    <row r="36" spans="3:4">
      <c r="C36" s="31" t="e">
        <f>INDEX(C18:C21,MATCH(1, D18:D21, 0))</f>
        <v>#N/A</v>
      </c>
      <c r="D36" s="32"/>
    </row>
    <row r="37" spans="3:4" ht="15.75" thickBot="1">
      <c r="C37" s="31" t="e">
        <f>INDEX(C26:C29,MATCH(3, D26:D29, 0))</f>
        <v>#N/A</v>
      </c>
      <c r="D37" s="32"/>
    </row>
    <row r="38" spans="3:4">
      <c r="C38" s="29" t="e">
        <f>INDEX(C26:C29,MATCH(4, D26:D29, 0))</f>
        <v>#N/A</v>
      </c>
      <c r="D38" s="30"/>
    </row>
    <row r="39" spans="3:4">
      <c r="C39" s="31" t="e">
        <f>INDEX(C18:C21,MATCH(2, D18:D21, 0))</f>
        <v>#N/A</v>
      </c>
      <c r="D39" s="32"/>
    </row>
    <row r="40" spans="3:4">
      <c r="C40" s="31" t="e">
        <f>INDEX(C22:C25,MATCH(1, D22:D25, 0))</f>
        <v>#N/A</v>
      </c>
      <c r="D40" s="32"/>
    </row>
    <row r="41" spans="3:4" ht="15.75" thickBot="1">
      <c r="C41" s="33" t="e">
        <f>INDEX(C30:C33,MATCH(3, D30:D33, 0))</f>
        <v>#N/A</v>
      </c>
      <c r="D41" s="34"/>
    </row>
    <row r="42" spans="3:4">
      <c r="C42" s="5" t="e">
        <f>INDEX(C34:C37,MATCH(2, D34:D37, 0))</f>
        <v>#N/A</v>
      </c>
      <c r="D42" s="14"/>
    </row>
    <row r="43" spans="3:4">
      <c r="C43" s="7" t="e">
        <f>INDEX(C34:C37,MATCH(1, D34:D37, 0))</f>
        <v>#N/A</v>
      </c>
      <c r="D43" s="15"/>
    </row>
    <row r="44" spans="3:4">
      <c r="C44" s="7" t="e">
        <f>INDEX(C38:C41,MATCH(1, D38:D41, 0))</f>
        <v>#N/A</v>
      </c>
      <c r="D44" s="15"/>
    </row>
    <row r="45" spans="3:4" ht="15.75" thickBot="1">
      <c r="C45" s="9" t="e">
        <f>INDEX(C38:C41,MATCH(2, D38:D41, 0))</f>
        <v>#N/A</v>
      </c>
      <c r="D45" s="16"/>
    </row>
    <row r="46" spans="3:4">
      <c r="C46" s="5" t="e">
        <f>INDEX(C26:C29,MATCH(2, D26:D29, 0))</f>
        <v>#N/A</v>
      </c>
      <c r="D46" s="14"/>
    </row>
    <row r="47" spans="3:4">
      <c r="C47" s="7" t="e">
        <f>INDEX(C26:C29,MATCH(1,D26:D29, 0))</f>
        <v>#N/A</v>
      </c>
      <c r="D47" s="15"/>
    </row>
    <row r="48" spans="3:4">
      <c r="C48" s="7" t="e">
        <f>INDEX(C30:C33,MATCH(1, D30:D33, 0))</f>
        <v>#N/A</v>
      </c>
      <c r="D48" s="15"/>
    </row>
    <row r="49" spans="3:4" ht="15.75" thickBot="1">
      <c r="C49" s="9" t="e">
        <f>INDEX(C30:C33,MATCH(2, D30:D33, 0))</f>
        <v>#N/A</v>
      </c>
      <c r="D49" s="16"/>
    </row>
    <row r="50" spans="3:4">
      <c r="C50" s="5" t="e">
        <f>INDEX(C46:C49,MATCH(4, D46:D49, 0))</f>
        <v>#N/A</v>
      </c>
      <c r="D50" s="14"/>
    </row>
    <row r="51" spans="3:4">
      <c r="C51" s="7" t="e">
        <f>INDEX(C42:C45,MATCH(2, D42:D45, 0))</f>
        <v>#N/A</v>
      </c>
      <c r="D51" s="15"/>
    </row>
    <row r="52" spans="3:4">
      <c r="C52" s="7" t="e">
        <f>INDEX(C42:C45,MATCH(1, D42:D45, 0))</f>
        <v>#N/A</v>
      </c>
      <c r="D52" s="15"/>
    </row>
    <row r="53" spans="3:4" ht="15.75" thickBot="1">
      <c r="C53" s="9" t="e">
        <f>INDEX(C46:C49,MATCH(3, D46:D49, 0))</f>
        <v>#N/A</v>
      </c>
      <c r="D53" s="16"/>
    </row>
    <row r="54" spans="3:4">
      <c r="C54" s="5" t="e">
        <f>INDEX(C50:C53,MATCH(2, D50:D53, 0))</f>
        <v>#N/A</v>
      </c>
      <c r="D54" s="14"/>
    </row>
    <row r="55" spans="3:4">
      <c r="C55" s="7" t="e">
        <f>INDEX(C46:C49,MATCH(2, D46:D49, 0))</f>
        <v>#N/A</v>
      </c>
      <c r="D55" s="15"/>
    </row>
    <row r="56" spans="3:4">
      <c r="C56" s="7" t="e">
        <f>INDEX(C46:C49,MATCH(1, D46:D49, 0))</f>
        <v>#N/A</v>
      </c>
      <c r="D56" s="15"/>
    </row>
    <row r="57" spans="3:4" ht="15.75" thickBot="1">
      <c r="C57" s="9" t="e">
        <f>INDEX(C50:C53,MATCH(1, D50:D53, 0))</f>
        <v>#N/A</v>
      </c>
      <c r="D57" s="16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FPVTrackside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Vogel</dc:creator>
  <cp:lastModifiedBy>ACER</cp:lastModifiedBy>
  <dcterms:created xsi:type="dcterms:W3CDTF">2022-03-03T22:04:09Z</dcterms:created>
  <dcterms:modified xsi:type="dcterms:W3CDTF">2022-10-09T10:08:26Z</dcterms:modified>
</cp:coreProperties>
</file>