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60" windowWidth="15570" windowHeight="7620"/>
  </bookViews>
  <sheets>
    <sheet name="INFORME SySO MENSUAL" sheetId="2" r:id="rId1"/>
    <sheet name="LISTA DE CHEQUEO MENSUAL" sheetId="4" r:id="rId2"/>
  </sheets>
  <definedNames>
    <definedName name="_xlnm._FilterDatabase" localSheetId="1" hidden="1">'LISTA DE CHEQUEO MENSUAL'!$A$11:$D$36</definedName>
    <definedName name="_xlnm.Print_Area" localSheetId="0">'INFORME SySO MENSUAL'!$A$1:$O$336</definedName>
    <definedName name="_xlnm.Print_Area" localSheetId="1">'LISTA DE CHEQUEO MENSUAL'!$A$1:$D$197</definedName>
  </definedNames>
  <calcPr calcId="145621"/>
</workbook>
</file>

<file path=xl/calcChain.xml><?xml version="1.0" encoding="utf-8"?>
<calcChain xmlns="http://schemas.openxmlformats.org/spreadsheetml/2006/main">
  <c r="E120" i="2" l="1"/>
  <c r="D24" i="2"/>
  <c r="D19" i="2"/>
  <c r="L19" i="2"/>
  <c r="N19" i="2"/>
  <c r="O97" i="2" l="1"/>
  <c r="J21" i="2" l="1"/>
  <c r="N20" i="2" l="1"/>
  <c r="L20" i="2"/>
  <c r="D20" i="2"/>
  <c r="D26" i="2" l="1"/>
  <c r="D27" i="2"/>
  <c r="D28" i="2"/>
  <c r="D29" i="2"/>
  <c r="D30" i="2"/>
  <c r="D31" i="2"/>
  <c r="D32" i="2"/>
  <c r="D33" i="2"/>
  <c r="D34" i="2"/>
  <c r="D35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J26" i="2" l="1"/>
  <c r="J30" i="2" s="1"/>
  <c r="J31" i="2" s="1"/>
</calcChain>
</file>

<file path=xl/sharedStrings.xml><?xml version="1.0" encoding="utf-8"?>
<sst xmlns="http://schemas.openxmlformats.org/spreadsheetml/2006/main" count="1811" uniqueCount="352">
  <si>
    <t>Código</t>
  </si>
  <si>
    <t>Fecha validación</t>
  </si>
  <si>
    <t>PROYECTO:</t>
  </si>
  <si>
    <t>MANDANTE:</t>
  </si>
  <si>
    <t>DIRECCIÓN PROYECTO:</t>
  </si>
  <si>
    <t>Fecha Accidente:</t>
  </si>
  <si>
    <t>Hora</t>
  </si>
  <si>
    <t>Lugar preciso del accidente:</t>
  </si>
  <si>
    <t>Breve descripción del accidente:</t>
  </si>
  <si>
    <t xml:space="preserve">Informado por: </t>
  </si>
  <si>
    <t>Informe N°</t>
  </si>
  <si>
    <t>Fecha</t>
  </si>
  <si>
    <t>Cargo</t>
  </si>
  <si>
    <t>CONSTRUCTORA:</t>
  </si>
  <si>
    <t>Empresa Trabajador</t>
  </si>
  <si>
    <t>Intexa</t>
  </si>
  <si>
    <t>CANTIDAD DE DIAS PERDIDOS</t>
  </si>
  <si>
    <t xml:space="preserve">NUMERO DE ACCIDENTES </t>
  </si>
  <si>
    <t>ACCIDENTABILIDAD ACOMULADO</t>
  </si>
  <si>
    <t>Nº</t>
  </si>
  <si>
    <t>Trabajo que ejecutaba al momento de:</t>
  </si>
  <si>
    <t>Lesión sufrida y parte del cuerpo afectada:</t>
  </si>
  <si>
    <t>Versión Nº</t>
  </si>
  <si>
    <t>REGISTRO</t>
  </si>
  <si>
    <t>Nombre del Trabajador</t>
  </si>
  <si>
    <t>Edad:</t>
  </si>
  <si>
    <t>Acciones Correctivas</t>
  </si>
  <si>
    <t>Santa Fe Ltda.</t>
  </si>
  <si>
    <t>Sandra Carreño</t>
  </si>
  <si>
    <t>CUADRO ESTADISTICO DE INDICADORES DE SEGURIDAD Y SSO.</t>
  </si>
  <si>
    <t>Actividades del Mes</t>
  </si>
  <si>
    <t>Estándar</t>
  </si>
  <si>
    <t>CRONOGRAMA SEMANAL</t>
  </si>
  <si>
    <t>Activ. Hechas</t>
  </si>
  <si>
    <t>Evaluación % Avance Mensual</t>
  </si>
  <si>
    <t>1ª Sem</t>
  </si>
  <si>
    <t>2ª Sem</t>
  </si>
  <si>
    <t>3ª Sem</t>
  </si>
  <si>
    <t>4ª Sem</t>
  </si>
  <si>
    <t>Charla Operacional con personal a cargo ( incluir contratistas)</t>
  </si>
  <si>
    <t>Lista de chequeo</t>
  </si>
  <si>
    <t>Inspecciones Planeadas a las Faenas a cargo</t>
  </si>
  <si>
    <t>Implementación de Medidas Correctivas efectivas para el control de las condiciones subestandar detectadas</t>
  </si>
  <si>
    <t>EVALUACIÓN</t>
  </si>
  <si>
    <t>0 a 59</t>
  </si>
  <si>
    <t>=</t>
  </si>
  <si>
    <t>0% a 59%</t>
  </si>
  <si>
    <t>DEFICIENTE</t>
  </si>
  <si>
    <t>60 a 99</t>
  </si>
  <si>
    <t>60% a 99%</t>
  </si>
  <si>
    <t>SATISFACTORIO</t>
  </si>
  <si>
    <t>EXCELENTE</t>
  </si>
  <si>
    <t>AÑO</t>
  </si>
  <si>
    <t>MES</t>
  </si>
  <si>
    <t>N° Trabajadores</t>
  </si>
  <si>
    <t>Hrs. Hombre</t>
  </si>
  <si>
    <t>N° Accidentes</t>
  </si>
  <si>
    <t>Accidentes Acumulados</t>
  </si>
  <si>
    <t>Información del Accidente (Del Mes)</t>
  </si>
  <si>
    <t>Tasa de Accidentabilidad</t>
  </si>
  <si>
    <t>Tasa de Siniestralidad</t>
  </si>
  <si>
    <t>Completar con información Mensual solicitada</t>
  </si>
  <si>
    <t>ACCIDENTABILIDAD MES EN CURSO</t>
  </si>
  <si>
    <t>DESCRIPCIÓN ACCIDENTE 1</t>
  </si>
  <si>
    <t>DESCRIPCIÓN ACCIDENTE 2</t>
  </si>
  <si>
    <t xml:space="preserve">Completar con información Mensual solicitada </t>
  </si>
  <si>
    <t>PROGRAMA DE ACTIVIDADES DE SySO.</t>
  </si>
  <si>
    <t>PORCENTAJE DE CUMPLIMIENTO TOTAL</t>
  </si>
  <si>
    <t>CRITERIOS DE EVALUACIÓN</t>
  </si>
  <si>
    <t>Informe Mensual Prevención de Riesgos 
de Constructoras</t>
  </si>
  <si>
    <t>RECURSOS DEL PROYECTO</t>
  </si>
  <si>
    <t>EMPRESA</t>
  </si>
  <si>
    <t>ESPECIALIDAD</t>
  </si>
  <si>
    <t>DOTACIÓN DEL MES</t>
  </si>
  <si>
    <t>Total N° de Trabajadores</t>
  </si>
  <si>
    <t>MAQUINARIAS</t>
  </si>
  <si>
    <t>TIPO DE MAQUINARIA</t>
  </si>
  <si>
    <t>PATENTE</t>
  </si>
  <si>
    <t>DOCUMENTACIÓN AL DIA</t>
  </si>
  <si>
    <t>SI</t>
  </si>
  <si>
    <t>NO</t>
  </si>
  <si>
    <t>x</t>
  </si>
  <si>
    <t>N/A</t>
  </si>
  <si>
    <t>SEMANA 1</t>
  </si>
  <si>
    <t>SEMANA 2</t>
  </si>
  <si>
    <t>SEMANA 3</t>
  </si>
  <si>
    <t>SEMANA 4</t>
  </si>
  <si>
    <t>ACTIVIDADES RELEVANTES DEL MES</t>
  </si>
  <si>
    <t>N° Días Perdidos</t>
  </si>
  <si>
    <t>Días Perd. Acumulados</t>
  </si>
  <si>
    <t>Análisis de Trabajo Seguro (faenas mas criticas)</t>
  </si>
  <si>
    <t xml:space="preserve">Revisar el  uso  de elementos de protección  personal  </t>
  </si>
  <si>
    <t>Realizar Investigación se accidente del personal a Cargo</t>
  </si>
  <si>
    <t>Notificación de incidentes o no cumplimientos en faenas a cargo</t>
  </si>
  <si>
    <t>Charla Operacional al personal a cargo con el Experto en Prevención de Riesgos ( incluir contratistas)</t>
  </si>
  <si>
    <t>ACTIVIDADES COMITÉ PARITARIO HIGIENE Y SEGURIDAD</t>
  </si>
  <si>
    <t>Actividades</t>
  </si>
  <si>
    <t>Programadas</t>
  </si>
  <si>
    <t>Ejecutadas</t>
  </si>
  <si>
    <t>Cuenta con Actas de reuniones</t>
  </si>
  <si>
    <t>Porcentaje cumplimiento</t>
  </si>
  <si>
    <t>si</t>
  </si>
  <si>
    <t>no</t>
  </si>
  <si>
    <t>Mes</t>
  </si>
  <si>
    <t>ANEXOS FOTOGRÁFICOS</t>
  </si>
  <si>
    <t>INFORMACIÓN DE OBRA</t>
  </si>
  <si>
    <t>EVALUACIÓN DE CONTRATISTAS</t>
  </si>
  <si>
    <t>ITEM</t>
  </si>
  <si>
    <t xml:space="preserve">Mantiene registro de Entrega de Reglamento a todo su personal </t>
  </si>
  <si>
    <t>CUMPLE</t>
  </si>
  <si>
    <t xml:space="preserve">Mantiene registro de Elementos de Protección entregados a su personal </t>
  </si>
  <si>
    <t>Participa en reuniones de Prevención</t>
  </si>
  <si>
    <t>Cumple con el Programa Personalizado de Actividades</t>
  </si>
  <si>
    <t>Mantiene procedimiento de trabajo seguro</t>
  </si>
  <si>
    <t>Cumple con procedimiento de investigación de accidentes</t>
  </si>
  <si>
    <t>Personal utiliza Elementos de Protección Personal</t>
  </si>
  <si>
    <t>Cumple con procedimientos de trabajo seguro establecido para su faena</t>
  </si>
  <si>
    <t>Cumple con observaciones emitidas por prevencionista de Obra</t>
  </si>
  <si>
    <t xml:space="preserve">Otro </t>
  </si>
  <si>
    <t>Lista de Chequeo para Obras en Construcción</t>
  </si>
  <si>
    <r>
      <t xml:space="preserve">     I.- INSTALACIÓN DE FAENA </t>
    </r>
    <r>
      <rPr>
        <b/>
        <sz val="8"/>
        <rFont val="Verdana"/>
        <family val="2"/>
      </rPr>
      <t>(DECRETO SUPREMO N° 594)</t>
    </r>
  </si>
  <si>
    <t>Cumple</t>
  </si>
  <si>
    <t>No Cumple</t>
  </si>
  <si>
    <t>El N° de baños cumple con la legislación vigente</t>
  </si>
  <si>
    <t>Los Baños están en buen estado (mantención)</t>
  </si>
  <si>
    <t>El N° de duchas cumple con la legislación vigente</t>
  </si>
  <si>
    <t>Las Duchas están en buen estado (mantención)</t>
  </si>
  <si>
    <t>Para el aseo corporal existe calefacción de agua fría</t>
  </si>
  <si>
    <t xml:space="preserve">El calentador a gas (calefón) posee descarga al exterior </t>
  </si>
  <si>
    <t>Los Servicios Higiénicos se encuentran Limpios y Aseados</t>
  </si>
  <si>
    <t>El N° de lavaderos cumple con la legislación vigente</t>
  </si>
  <si>
    <t>Los lavaderos están en buen estado (mantención)</t>
  </si>
  <si>
    <t>Los vestidores están protegidos de las condiciones climáticas externas</t>
  </si>
  <si>
    <t>Los vestidores están  limpios</t>
  </si>
  <si>
    <t>Los vestidores, Comedores, Cocina poseen piso sólido y de fácil limpieza</t>
  </si>
  <si>
    <t>Los Vestidores son suficientes para el personal de la Obra</t>
  </si>
  <si>
    <t>Los comedores son suficientes según N° de trabajadores.</t>
  </si>
  <si>
    <t>Las cubiertas de los comedores son lavables (bancas y mesas).</t>
  </si>
  <si>
    <t>Los comedores mantienen lavadero para el aseo de manos y utensilios de comer</t>
  </si>
  <si>
    <t>Los comedores cuentan con cocinilla (baño maría).</t>
  </si>
  <si>
    <t xml:space="preserve">Las cocinas y palanganas son suficientes </t>
  </si>
  <si>
    <t xml:space="preserve">Se realiza aseo a palanganas para eliminar el oxido en su interior </t>
  </si>
  <si>
    <t>Se realiza un aseo periódico al sector de comedores.</t>
  </si>
  <si>
    <t>Los Comedores cuentan con recipientes con tapa para la BASURA</t>
  </si>
  <si>
    <t>El retiro de la basura es periódico</t>
  </si>
  <si>
    <t>Se efectuó control de roedores y plagas de interés sanitario</t>
  </si>
  <si>
    <t>Las aguas servidas son evacuadas según la legislación Vigente</t>
  </si>
  <si>
    <t xml:space="preserve">     II.- LOS ELEMENTOS DE PROTECCIÓN PERSONAL</t>
  </si>
  <si>
    <t>La empresa entrega los EPP a sus trabajadores.</t>
  </si>
  <si>
    <t>La entrega de  los EPP se efectúa en forma oportuna.</t>
  </si>
  <si>
    <t>Se usan los EPP, específicos para la labor que realiza.</t>
  </si>
  <si>
    <t xml:space="preserve">Los trabajadores usan casco </t>
  </si>
  <si>
    <t>Los trabajadores usan zapatos de seguridad.</t>
  </si>
  <si>
    <t>Existen registros de entrega de los EPP al personal</t>
  </si>
  <si>
    <t>Los registros de entrega de los EPP están al día.</t>
  </si>
  <si>
    <t xml:space="preserve">Se mantiene estock de EPP en Bodega </t>
  </si>
  <si>
    <t>Los elementos que se entregan son certificados y de buena calidad .</t>
  </si>
  <si>
    <t xml:space="preserve">     III.- DE LAS SUPERFICIES DE TRABAJO PERMANENTES</t>
  </si>
  <si>
    <t>Se mantienen ordenados y limpios los lugares de trabajo</t>
  </si>
  <si>
    <t>Se mantienen señalizados y tapados las schaff</t>
  </si>
  <si>
    <t>Cajas de escala, ascensor, terraza, ventanas, losas se encuentran con barandas</t>
  </si>
  <si>
    <t>Se encuentran despejados las calles o pasillo de transito.</t>
  </si>
  <si>
    <t>Se realiza el retiro de basura periódicamente.</t>
  </si>
  <si>
    <t>Se realiza el aseo en la obra periódicamente</t>
  </si>
  <si>
    <t>La Obra cuenta con contenedores o lugares definidos para acopiar basuras</t>
  </si>
  <si>
    <t>Existe lugar de evacuación  y disposición de los escombros.</t>
  </si>
  <si>
    <t xml:space="preserve">     IV.-  SUPERFICIES DE TRABAJO TRANSITORIAS</t>
  </si>
  <si>
    <t xml:space="preserve">     ANDAMIOS  METÁLICOS TUBULARES</t>
  </si>
  <si>
    <t>Poseen soleras adecuadas los pies derechos</t>
  </si>
  <si>
    <t>Poseen  tijeras internas y externas</t>
  </si>
  <si>
    <t>Andamios de dos o más cuerpos poseen barandas.</t>
  </si>
  <si>
    <t>Superficies de trabajo están compuestas de cinco bandejas o tablones de álamo</t>
  </si>
  <si>
    <t>Al utilizar tablones de álamo, estos se afianzan o amarran entre ellos</t>
  </si>
  <si>
    <t>Cuando existe traslape de bandejas o tablones estos se afianzan o amarran entre ellos</t>
  </si>
  <si>
    <t>Andamios de dos o más cuerpo, están afianzados a una estructura sólida</t>
  </si>
  <si>
    <t>Sus superficies se encuentran libres de escombros.</t>
  </si>
  <si>
    <t>Cuentan con rodapies</t>
  </si>
  <si>
    <t xml:space="preserve">Existe cuadrilla capacitada para en el correcto armado </t>
  </si>
  <si>
    <t>Se mantienen especificación técnica y antecedentes de análisis de carga (proveedor).</t>
  </si>
  <si>
    <t xml:space="preserve">     ESCUADRAS METÁLICAS O ANDAMIOS EN VOLADOS</t>
  </si>
  <si>
    <t>Su construcción es metálica o madera resistente</t>
  </si>
  <si>
    <t xml:space="preserve">Las escuadras, sean estas de madera o metalicas se encuentra en buen estado </t>
  </si>
  <si>
    <t>Cuentan con las barandas correspondientes (2)</t>
  </si>
  <si>
    <t xml:space="preserve">Las barandas están instaladas de interior a exterior </t>
  </si>
  <si>
    <t>Poseen mínimo de tres tablones</t>
  </si>
  <si>
    <t>Posee un buen afianzamiento a la estructura (anclaje)</t>
  </si>
  <si>
    <t>Cuentan con rodapiés</t>
  </si>
  <si>
    <t xml:space="preserve">      LAS ESCALAS DE MANO</t>
  </si>
  <si>
    <t>Su estructura es de madera resistente</t>
  </si>
  <si>
    <t>Sus puntos de apoyo se encuentran libres de escombros o estructuras</t>
  </si>
  <si>
    <t>están afianzadas en su punto de apoyo superior</t>
  </si>
  <si>
    <t>Su ángulo de apoyo corresponde a 1/4 del largo total de la escala</t>
  </si>
  <si>
    <t xml:space="preserve">Poseen topes entre peldaños </t>
  </si>
  <si>
    <t>Se encuentran en buen estado</t>
  </si>
  <si>
    <t>Sobrepasan 1 metro la superficie superior</t>
  </si>
  <si>
    <t xml:space="preserve">      LAS CARRERAS</t>
  </si>
  <si>
    <t>Poseen barandas (60 - 120 MT)</t>
  </si>
  <si>
    <t>Poseen Rodapiés</t>
  </si>
  <si>
    <t>Superficies de traslado contienen un mínimo cuatro tablones</t>
  </si>
  <si>
    <t xml:space="preserve">    V.- EXCAVACIONES</t>
  </si>
  <si>
    <t xml:space="preserve">El apilamiento de material se mantienen a 50 cm del borde </t>
  </si>
  <si>
    <t>Se cuenta con rodapiés en apilamiento de tierra</t>
  </si>
  <si>
    <t>El perímetro están señalizado con barandas o cintas de peligro.</t>
  </si>
  <si>
    <t>Se cuenta con análisis de mecánica de suelo (Exc. Sup. a 1.5 mt. P).</t>
  </si>
  <si>
    <t>Están demarcados los circuitos de transito de personas.</t>
  </si>
  <si>
    <t xml:space="preserve">Se cuenta con pasarelas con un mínimo de tres tablones, con rodapiés y barandas.  </t>
  </si>
  <si>
    <t>Se encuentran señalizados los puntos de acceso y salida de la excavación</t>
  </si>
  <si>
    <t>Se cuenta con medios de control de derrumbe (talud, estivación, apuntalamiento, etc).</t>
  </si>
  <si>
    <t>Se cuenta con escalas de acceso cada 10 Metros</t>
  </si>
  <si>
    <t>Existe personal a cargo de la supervisión de la FAENA</t>
  </si>
  <si>
    <t xml:space="preserve">   VI.- LOS SUB-CONTRATOS</t>
  </si>
  <si>
    <t>La entrega de  los EPP se efectúa en forma oportuna (ingreso a Obra)</t>
  </si>
  <si>
    <t>Los trabajadores usan casco.</t>
  </si>
  <si>
    <t>Se usan los EPP, específicos para la labor que realizan.</t>
  </si>
  <si>
    <t>Existe un registro de asistencia del personal</t>
  </si>
  <si>
    <t>El personal esta contratado</t>
  </si>
  <si>
    <t xml:space="preserve">     VII.- LOS RIESGOS DE INCENDIOS (D.S. Nº 594)</t>
  </si>
  <si>
    <t>Se cuenta con el N° de extintores según la legislación vigente.</t>
  </si>
  <si>
    <t>Se cuenta con extintores móviles para cada uno de los pisos (edificios).</t>
  </si>
  <si>
    <t>Los extintores se encuentran ubicados en lugares de fácil acceso.</t>
  </si>
  <si>
    <t xml:space="preserve">Existe personal capacitado en el uso y manejo de extintores  </t>
  </si>
  <si>
    <t>Existe caseta para almacenar líquidos y gases combustibles</t>
  </si>
  <si>
    <t>Existe en Obra un plano o Señaletica que indique su ubicación</t>
  </si>
  <si>
    <t>Los extintores se encuentran en buen estado y cargados.</t>
  </si>
  <si>
    <t xml:space="preserve">     VIII.- LOS RIESGOS ELÉCTRICOS</t>
  </si>
  <si>
    <t>Existe personal especializado para realizar la mantención y reparación</t>
  </si>
  <si>
    <t>Extensiones cuentan con enchufes macho y hembra</t>
  </si>
  <si>
    <t>Extensiones cuentan su cables de tierra</t>
  </si>
  <si>
    <t>Se mantienen enchufes hembra sin sobrecarga</t>
  </si>
  <si>
    <t>No se utiliza cable paralelo para fabricar extensiones eléctricas</t>
  </si>
  <si>
    <t>Extensiones blindadas se encuentran en buen estado (cable y enchufes)</t>
  </si>
  <si>
    <t>Se encuentran vía aérea o con protección las extensiones</t>
  </si>
  <si>
    <t>Están identificados los enchufes de 220 y 380 volts.</t>
  </si>
  <si>
    <t>Tableros eléctricos cuentan con doble fondo</t>
  </si>
  <si>
    <t xml:space="preserve">Tableros eléctrico mantienen aislamiento para condiciones climáticas (lluvias) </t>
  </si>
  <si>
    <t>Su estructura y afianzado están en general en buen estado.</t>
  </si>
  <si>
    <t>Los tableros eléctricos cuentan con automáticos y/o diferenciales.</t>
  </si>
  <si>
    <t>Los tableros cuentan con barra Coperwell.</t>
  </si>
  <si>
    <t>Existen cajas de distribución eléctrica (edificios)</t>
  </si>
  <si>
    <t>Las cajas de distribución (zapatillas) están en buen estado (edificios)</t>
  </si>
  <si>
    <t xml:space="preserve">    MAQUINAS Y HERRAMIENTAS ELÉCTRICAS</t>
  </si>
  <si>
    <t>El personal que opera los equipos de motor eléctrico se encuentra correctamente capacitado</t>
  </si>
  <si>
    <t>Las maquinas cuentan  con enchufes machos en buen estado.</t>
  </si>
  <si>
    <t>Los esmeriles angulares poseen protección de disco</t>
  </si>
  <si>
    <t>La sierra eléctrica posee su protección</t>
  </si>
  <si>
    <t xml:space="preserve">Herramientas eléctricas mantienen su aislamiento en buen estado </t>
  </si>
  <si>
    <t>Las betoneras y trompos poseen protección a tierra (barra Coperwell)</t>
  </si>
  <si>
    <t>Las betoneras  y trompos están en un lugar adecuado.</t>
  </si>
  <si>
    <t>Las betoneras y trompos poseen tarima aislante</t>
  </si>
  <si>
    <t>Las betoneras y trompos poseen protecciones en correas y engranajes</t>
  </si>
  <si>
    <t>Los vibradores mantienen su aislamiento en buen estado</t>
  </si>
  <si>
    <t>Los vibradores mantienen enchufes y extensiones en buen estado</t>
  </si>
  <si>
    <t>Las maquinas eléctricas tienen sistema de encendido con aislamiento a intemperie</t>
  </si>
  <si>
    <t>Las maquinas de soldar tienen conexión a tierra en enchufe</t>
  </si>
  <si>
    <t>La carcasa de la maquina de soldar esta en buenas condiciones y cubre todo el embobinado</t>
  </si>
  <si>
    <t>Las maquinas de soldar tienen sus extensiones en buen estado.</t>
  </si>
  <si>
    <t>Grúa, posee permiso municipal</t>
  </si>
  <si>
    <t>El operador de grúa esta capacitado y cuenta con licencia clase D</t>
  </si>
  <si>
    <t>El operador de grúa mantiene una comunicación con la faena que realiza</t>
  </si>
  <si>
    <t>Existe en Obra loro o riger capacitado</t>
  </si>
  <si>
    <t>Accesorios de carga (eslingas, estrobos, muelas, candados, cunas) estan en buen estado</t>
  </si>
  <si>
    <t xml:space="preserve">La grúa cuenta con programa de mantenimiento </t>
  </si>
  <si>
    <t>Existe operador capacitado para el montacargas</t>
  </si>
  <si>
    <t>Existe un programa de mantenimiento para el montacargas</t>
  </si>
  <si>
    <t>La plataforma de carga cuenta con barandas de protección</t>
  </si>
  <si>
    <t>Las piolas y estructura del montacargas se encuentran en buen estado</t>
  </si>
  <si>
    <t>La instalación eléctrica del montacargas esta en buen estado (comando y tablero)</t>
  </si>
  <si>
    <t>Al montacargas se efectúan revisiones preventivas cada 15 días</t>
  </si>
  <si>
    <t>Existe programa de mantención preventiva para maquinas de Obra en general</t>
  </si>
  <si>
    <t xml:space="preserve">    IX.- HERRAMIENTAS DE MANO</t>
  </si>
  <si>
    <t>Los mangos se encuentran correctamente fijados (mediante cuñas metálicas)</t>
  </si>
  <si>
    <t>Los mangos se encuentran en buen estado (no quebrados o Fisurados)</t>
  </si>
  <si>
    <t>Las cabezas de los martillos, picotas y combos se encuentran en buen estado (No rotas o saltadas)</t>
  </si>
  <si>
    <t>Puntos y cinceles se encuentran en buen estado (sin rebarbas .)</t>
  </si>
  <si>
    <t>Se efectúa manutención y reparación periódica a herramientas (fragua)</t>
  </si>
  <si>
    <t xml:space="preserve">     X.- LOS PRIMEROS AUXILIOS</t>
  </si>
  <si>
    <t xml:space="preserve">Cuenta con botiquín </t>
  </si>
  <si>
    <t>El botiquín se encuentra en un lugar correctamente señalizado e identificado por todo el personal</t>
  </si>
  <si>
    <t>Cuenta con insumos básicos suficientes</t>
  </si>
  <si>
    <t>Existe un encargado, capacitado.</t>
  </si>
  <si>
    <t>No Aplica</t>
  </si>
  <si>
    <t>REALIZA:</t>
  </si>
  <si>
    <t>ADMINISTRADOR DE OBRA:</t>
  </si>
  <si>
    <t>N° TRAB.</t>
  </si>
  <si>
    <t>OPERADOR</t>
  </si>
  <si>
    <t>RE-SM-22</t>
  </si>
  <si>
    <t>00-14</t>
  </si>
  <si>
    <t>LISTA DE CHEQUEO CONDICIONES DE SEGURIDAD</t>
  </si>
  <si>
    <r>
      <t xml:space="preserve">    </t>
    </r>
    <r>
      <rPr>
        <b/>
        <sz val="16"/>
        <rFont val="Arial"/>
        <family val="2"/>
      </rPr>
      <t xml:space="preserve"> I.- INSTALACIÓN DE FAENA </t>
    </r>
    <r>
      <rPr>
        <b/>
        <sz val="12"/>
        <rFont val="Arial"/>
        <family val="2"/>
      </rPr>
      <t>(DECRETO SUPREMO N° 594)</t>
    </r>
  </si>
  <si>
    <t xml:space="preserve">  SUPERFICIES TRANSITORIAS  -   ANDAMIOS  METÁLICOS TUBULARES</t>
  </si>
  <si>
    <t>X</t>
  </si>
  <si>
    <r>
      <t xml:space="preserve">Están identificados los enchufes de </t>
    </r>
    <r>
      <rPr>
        <sz val="10"/>
        <color theme="4"/>
        <rFont val="Verdana"/>
        <family val="2"/>
      </rPr>
      <t>220</t>
    </r>
    <r>
      <rPr>
        <sz val="10"/>
        <color rgb="FFFF0000"/>
        <rFont val="Verdana"/>
        <family val="2"/>
      </rPr>
      <t xml:space="preserve"> </t>
    </r>
    <r>
      <rPr>
        <sz val="10"/>
        <rFont val="Verdana"/>
        <family val="2"/>
      </rPr>
      <t xml:space="preserve">y </t>
    </r>
    <r>
      <rPr>
        <sz val="10"/>
        <color rgb="FFFF0000"/>
        <rFont val="Verdana"/>
        <family val="2"/>
      </rPr>
      <t>380</t>
    </r>
    <r>
      <rPr>
        <sz val="10"/>
        <color theme="4"/>
        <rFont val="Verdana"/>
        <family val="2"/>
      </rPr>
      <t xml:space="preserve"> </t>
    </r>
    <r>
      <rPr>
        <sz val="10"/>
        <rFont val="Verdana"/>
        <family val="2"/>
      </rPr>
      <t>volts.</t>
    </r>
  </si>
  <si>
    <t>SEMANA 5</t>
  </si>
  <si>
    <t>Febrero</t>
  </si>
  <si>
    <t>31.01.2016</t>
  </si>
  <si>
    <t>Alto Sacramento III,IV</t>
  </si>
  <si>
    <t>Ruta 5 sur 2110 Km. 36,5 Buín</t>
  </si>
  <si>
    <t>Sinergia Inmobiliaria S.A.</t>
  </si>
  <si>
    <t>Empresa Constructora Queylen S.A.</t>
  </si>
  <si>
    <t>Dave Sanhueza M.</t>
  </si>
  <si>
    <t>Enero</t>
  </si>
  <si>
    <t>Marzo</t>
  </si>
  <si>
    <t>Diciembre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</si>
  <si>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</si>
  <si>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</si>
  <si>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</si>
  <si>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</si>
  <si>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</si>
  <si>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</si>
  <si>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</si>
  <si>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</si>
  <si>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Febreo</t>
  </si>
  <si>
    <t>24.03.2016</t>
  </si>
  <si>
    <t>Casa Nª 18 M3 - A</t>
  </si>
  <si>
    <t>Trasvasije de mortero de pega desde pala de retroexcavadora</t>
  </si>
  <si>
    <t>Constructora Queylen S.A.</t>
  </si>
  <si>
    <t>Fisura de peroné</t>
  </si>
  <si>
    <t>El trabajador se encontraba realizando labores de trasvasije de mortero desde la pala de la retroexcavadora, cuando esta baja repentinamente golpeando la pierna derecha de este.</t>
  </si>
  <si>
    <t>Andrés Eduardo Rodriguez Acum</t>
  </si>
  <si>
    <t>Ayudante albañil</t>
  </si>
  <si>
    <t>27 años</t>
  </si>
  <si>
    <t>Trabajador</t>
  </si>
  <si>
    <t>Queylen S.A.</t>
  </si>
  <si>
    <t>Constructora principal contratista</t>
  </si>
  <si>
    <t>Eduardo Vivanco</t>
  </si>
  <si>
    <t>Gsafitería</t>
  </si>
  <si>
    <t>Ariel Sandoval</t>
  </si>
  <si>
    <t>Urbanización</t>
  </si>
  <si>
    <t>Danrich</t>
  </si>
  <si>
    <t>Soldadura</t>
  </si>
  <si>
    <t>Catalina Pedreros</t>
  </si>
  <si>
    <t>Moldajes</t>
  </si>
  <si>
    <t>Vinyl</t>
  </si>
  <si>
    <t>Ventanas</t>
  </si>
  <si>
    <t>PG Construcciones</t>
  </si>
  <si>
    <t>Tabiquería</t>
  </si>
  <si>
    <t>JyC Estucos</t>
  </si>
  <si>
    <t>Estucos</t>
  </si>
  <si>
    <t>Vibrados La Pintana</t>
  </si>
  <si>
    <t>Cierres perimetrales</t>
  </si>
  <si>
    <t>Retroexcavadora JCB</t>
  </si>
  <si>
    <t>Retroexcavadora Caterpillar</t>
  </si>
  <si>
    <t>Retroexcavadora Jhon Deere</t>
  </si>
  <si>
    <t>Retroexcavadora New Holland</t>
  </si>
  <si>
    <t>Auditoría Sistema de gestión</t>
  </si>
  <si>
    <t>FECHA    : 31/03/2016</t>
  </si>
  <si>
    <t>OBRA      : ALTO SACRAMENTO III, IV</t>
  </si>
  <si>
    <t xml:space="preserve">REALIZA : MIGUEL CANDIA                                                           </t>
  </si>
  <si>
    <t>Andrea Aguila Q.</t>
  </si>
  <si>
    <t>ACCIDENTABILIDAD ACUMULADO</t>
  </si>
  <si>
    <t>Posición del trabajador al momento del accidente</t>
  </si>
  <si>
    <t xml:space="preserve">       Posición del trabajador despues de la aplicación de medidas correctivas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</si>
</sst>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%"/>
    <numFmt numFmtId="166" formatCode="_-* #,##0\ _p_t_a_-;\-* #,##0\ _p_t_a_-;_-* &quot;-&quot;\ _p_t_a_-;_-@_-"/>
    <numFmt numFmtId="167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sz val="12"/>
      <color indexed="12"/>
      <name val="Tahoma"/>
      <family val="2"/>
    </font>
    <font>
      <sz val="10"/>
      <name val="Helv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8"/>
      <color theme="1"/>
      <name val="Arial"/>
      <family val="2"/>
    </font>
    <font>
      <b/>
      <sz val="10"/>
      <name val="Tahom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8"/>
      <name val="Arial"/>
      <family val="2"/>
    </font>
    <font>
      <b/>
      <sz val="8"/>
      <color indexed="18"/>
      <name val="Tahoma"/>
      <family val="2"/>
    </font>
    <font>
      <b/>
      <sz val="12"/>
      <color indexed="18"/>
      <name val="Tahoma"/>
      <family val="2"/>
    </font>
    <font>
      <b/>
      <sz val="7"/>
      <color indexed="1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Swis721 BT"/>
      <family val="2"/>
    </font>
    <font>
      <b/>
      <sz val="11"/>
      <color theme="1"/>
      <name val="Arial"/>
      <family val="2"/>
    </font>
    <font>
      <b/>
      <sz val="12"/>
      <name val="Tahoma"/>
      <family val="2"/>
    </font>
    <font>
      <sz val="10"/>
      <color theme="0" tint="-0.499984740745262"/>
      <name val="Arial"/>
      <family val="2"/>
    </font>
    <font>
      <sz val="12"/>
      <color rgb="FF222222"/>
      <name val="Arial"/>
      <family val="2"/>
    </font>
    <font>
      <sz val="14"/>
      <color rgb="FF222222"/>
      <name val="Arial"/>
      <family val="2"/>
    </font>
    <font>
      <b/>
      <sz val="12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4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2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8" fillId="0" borderId="0"/>
    <xf numFmtId="0" fontId="12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  <xf numFmtId="0" fontId="13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9" fontId="8" fillId="0" borderId="0" applyFill="0" applyBorder="0" applyAlignment="0" applyProtection="0"/>
  </cellStyleXfs>
  <cellXfs count="359">
    <xf numFmtId="0" fontId="0" fillId="0" borderId="0" xfId="0"/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1" fontId="5" fillId="0" borderId="0" xfId="6" applyNumberFormat="1" applyFont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5" fillId="7" borderId="3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  <xf numFmtId="0" fontId="25" fillId="9" borderId="3" xfId="0" applyFont="1" applyFill="1" applyBorder="1" applyAlignment="1" applyProtection="1">
      <alignment horizontal="center" vertical="center" wrapText="1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165" fontId="18" fillId="0" borderId="16" xfId="0" applyNumberFormat="1" applyFont="1" applyBorder="1" applyAlignment="1" applyProtection="1">
      <alignment horizontal="center" vertical="center"/>
    </xf>
    <xf numFmtId="0" fontId="0" fillId="8" borderId="29" xfId="0" applyFill="1" applyBorder="1"/>
    <xf numFmtId="0" fontId="0" fillId="8" borderId="27" xfId="0" applyFill="1" applyBorder="1"/>
    <xf numFmtId="0" fontId="0" fillId="8" borderId="30" xfId="0" applyFill="1" applyBorder="1"/>
    <xf numFmtId="0" fontId="0" fillId="8" borderId="22" xfId="0" applyFill="1" applyBorder="1" applyAlignment="1">
      <alignment horizontal="right"/>
    </xf>
    <xf numFmtId="0" fontId="23" fillId="10" borderId="3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9" fontId="0" fillId="11" borderId="3" xfId="0" applyNumberFormat="1" applyFill="1" applyBorder="1" applyAlignment="1">
      <alignment horizontal="center"/>
    </xf>
    <xf numFmtId="0" fontId="0" fillId="8" borderId="31" xfId="0" applyFill="1" applyBorder="1"/>
    <xf numFmtId="0" fontId="0" fillId="8" borderId="28" xfId="0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30" fillId="6" borderId="33" xfId="0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30" fillId="6" borderId="35" xfId="0" applyFont="1" applyFill="1" applyBorder="1" applyAlignment="1" applyProtection="1">
      <alignment horizontal="center" vertical="center"/>
      <protection locked="0"/>
    </xf>
    <xf numFmtId="0" fontId="6" fillId="6" borderId="35" xfId="0" applyFont="1" applyFill="1" applyBorder="1" applyAlignment="1">
      <alignment vertical="center" wrapText="1"/>
    </xf>
    <xf numFmtId="0" fontId="0" fillId="8" borderId="0" xfId="0" applyFill="1" applyBorder="1"/>
    <xf numFmtId="0" fontId="2" fillId="8" borderId="28" xfId="0" applyFont="1" applyFill="1" applyBorder="1"/>
    <xf numFmtId="0" fontId="0" fillId="8" borderId="0" xfId="0" applyFill="1" applyBorder="1" applyAlignment="1">
      <alignment horizontal="right"/>
    </xf>
    <xf numFmtId="0" fontId="2" fillId="8" borderId="25" xfId="0" applyFont="1" applyFill="1" applyBorder="1" applyAlignment="1">
      <alignment horizontal="center"/>
    </xf>
    <xf numFmtId="0" fontId="0" fillId="8" borderId="32" xfId="0" applyFill="1" applyBorder="1"/>
    <xf numFmtId="0" fontId="5" fillId="0" borderId="0" xfId="0" applyFont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165" fontId="18" fillId="0" borderId="15" xfId="0" applyNumberFormat="1" applyFont="1" applyBorder="1" applyAlignment="1" applyProtection="1">
      <alignment horizontal="center" vertical="center"/>
    </xf>
    <xf numFmtId="165" fontId="32" fillId="0" borderId="37" xfId="0" applyNumberFormat="1" applyFont="1" applyBorder="1" applyAlignment="1" applyProtection="1">
      <alignment horizontal="center" vertical="center"/>
    </xf>
    <xf numFmtId="1" fontId="6" fillId="0" borderId="0" xfId="6" applyNumberFormat="1" applyFont="1" applyBorder="1"/>
    <xf numFmtId="0" fontId="33" fillId="0" borderId="0" xfId="0" applyFont="1" applyAlignment="1">
      <alignment vertical="center" wrapText="1"/>
    </xf>
    <xf numFmtId="0" fontId="21" fillId="0" borderId="0" xfId="0" applyFont="1" applyBorder="1" applyAlignment="1">
      <alignment horizontal="center" vertical="center"/>
    </xf>
    <xf numFmtId="0" fontId="31" fillId="13" borderId="14" xfId="0" applyFont="1" applyFill="1" applyBorder="1" applyAlignment="1">
      <alignment horizontal="center" vertical="center"/>
    </xf>
    <xf numFmtId="0" fontId="31" fillId="13" borderId="24" xfId="0" applyFont="1" applyFill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0" fillId="0" borderId="0" xfId="0" applyFill="1" applyBorder="1" applyProtection="1"/>
    <xf numFmtId="0" fontId="0" fillId="0" borderId="22" xfId="0" applyFill="1" applyBorder="1" applyProtection="1"/>
    <xf numFmtId="0" fontId="40" fillId="0" borderId="20" xfId="0" applyFont="1" applyFill="1" applyBorder="1" applyProtection="1"/>
    <xf numFmtId="0" fontId="37" fillId="0" borderId="22" xfId="0" applyFont="1" applyFill="1" applyBorder="1" applyAlignment="1" applyProtection="1">
      <alignment horizontal="center" vertical="center" wrapText="1"/>
    </xf>
    <xf numFmtId="0" fontId="40" fillId="0" borderId="20" xfId="0" applyFont="1" applyFill="1" applyBorder="1" applyAlignment="1" applyProtection="1">
      <alignment horizontal="justify" wrapText="1"/>
    </xf>
    <xf numFmtId="0" fontId="40" fillId="0" borderId="22" xfId="0" applyFont="1" applyFill="1" applyBorder="1" applyProtection="1"/>
    <xf numFmtId="0" fontId="37" fillId="0" borderId="22" xfId="0" applyFont="1" applyFill="1" applyBorder="1" applyAlignment="1" applyProtection="1">
      <alignment horizontal="center" vertical="center"/>
    </xf>
    <xf numFmtId="0" fontId="40" fillId="0" borderId="20" xfId="0" applyFont="1" applyFill="1" applyBorder="1" applyAlignment="1" applyProtection="1">
      <alignment horizontal="justify" vertical="center" wrapText="1"/>
    </xf>
    <xf numFmtId="0" fontId="37" fillId="0" borderId="22" xfId="0" applyFont="1" applyFill="1" applyBorder="1" applyAlignment="1" applyProtection="1">
      <alignment horizontal="left" vertical="center"/>
    </xf>
    <xf numFmtId="0" fontId="40" fillId="0" borderId="22" xfId="0" applyFont="1" applyFill="1" applyBorder="1" applyAlignment="1" applyProtection="1">
      <alignment horizontal="left" vertical="center"/>
    </xf>
    <xf numFmtId="0" fontId="40" fillId="0" borderId="22" xfId="0" applyFont="1" applyFill="1" applyBorder="1" applyAlignment="1" applyProtection="1">
      <alignment horizontal="justify" wrapText="1"/>
    </xf>
    <xf numFmtId="0" fontId="10" fillId="3" borderId="13" xfId="0" applyFont="1" applyFill="1" applyBorder="1" applyAlignment="1">
      <alignment vertical="center" wrapText="1"/>
    </xf>
    <xf numFmtId="0" fontId="0" fillId="0" borderId="0" xfId="0" applyBorder="1"/>
    <xf numFmtId="0" fontId="2" fillId="0" borderId="22" xfId="0" applyFont="1" applyFill="1" applyBorder="1" applyProtection="1"/>
    <xf numFmtId="0" fontId="37" fillId="0" borderId="22" xfId="0" applyFont="1" applyFill="1" applyBorder="1" applyAlignment="1" applyProtection="1">
      <alignment horizontal="left" vertical="center"/>
      <protection locked="0"/>
    </xf>
    <xf numFmtId="0" fontId="0" fillId="0" borderId="41" xfId="0" applyFill="1" applyBorder="1" applyProtection="1"/>
    <xf numFmtId="0" fontId="37" fillId="4" borderId="37" xfId="0" applyFont="1" applyFill="1" applyBorder="1" applyAlignment="1" applyProtection="1">
      <alignment horizontal="left" vertical="center" wrapText="1"/>
    </xf>
    <xf numFmtId="0" fontId="39" fillId="4" borderId="37" xfId="0" applyFont="1" applyFill="1" applyBorder="1" applyAlignment="1" applyProtection="1">
      <alignment horizontal="center" vertical="center" wrapText="1"/>
    </xf>
    <xf numFmtId="0" fontId="37" fillId="4" borderId="37" xfId="0" applyFont="1" applyFill="1" applyBorder="1" applyAlignment="1" applyProtection="1">
      <alignment horizontal="left" vertical="center"/>
    </xf>
    <xf numFmtId="0" fontId="37" fillId="4" borderId="37" xfId="0" applyFont="1" applyFill="1" applyBorder="1" applyAlignment="1" applyProtection="1">
      <alignment vertical="center"/>
    </xf>
    <xf numFmtId="0" fontId="31" fillId="13" borderId="23" xfId="0" applyFont="1" applyFill="1" applyBorder="1" applyAlignment="1">
      <alignment horizontal="center" vertical="center"/>
    </xf>
    <xf numFmtId="0" fontId="31" fillId="13" borderId="44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1" fillId="0" borderId="22" xfId="0" applyFont="1" applyFill="1" applyBorder="1" applyAlignment="1" applyProtection="1">
      <alignment horizontal="justify" wrapText="1"/>
    </xf>
    <xf numFmtId="0" fontId="37" fillId="0" borderId="31" xfId="0" applyFont="1" applyFill="1" applyBorder="1" applyAlignment="1" applyProtection="1">
      <alignment horizontal="left" vertical="center"/>
    </xf>
    <xf numFmtId="0" fontId="5" fillId="14" borderId="16" xfId="0" applyFont="1" applyFill="1" applyBorder="1" applyAlignment="1" applyProtection="1">
      <alignment horizontal="center" vertical="center"/>
      <protection locked="0"/>
    </xf>
    <xf numFmtId="0" fontId="5" fillId="14" borderId="3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/>
    </xf>
    <xf numFmtId="0" fontId="0" fillId="14" borderId="3" xfId="0" applyFill="1" applyBorder="1" applyAlignment="1" applyProtection="1">
      <alignment horizontal="center"/>
      <protection locked="0"/>
    </xf>
    <xf numFmtId="0" fontId="29" fillId="14" borderId="16" xfId="0" applyFont="1" applyFill="1" applyBorder="1" applyAlignment="1" applyProtection="1">
      <alignment horizontal="center" vertical="center" wrapText="1"/>
    </xf>
    <xf numFmtId="0" fontId="5" fillId="14" borderId="13" xfId="0" applyFont="1" applyFill="1" applyBorder="1" applyAlignment="1">
      <alignment horizontal="center" vertical="center"/>
    </xf>
    <xf numFmtId="0" fontId="31" fillId="13" borderId="50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48" xfId="0" applyFont="1" applyFill="1" applyBorder="1" applyAlignment="1">
      <alignment horizontal="center" vertical="center"/>
    </xf>
    <xf numFmtId="0" fontId="10" fillId="14" borderId="40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10" fillId="14" borderId="42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50" xfId="0" applyFont="1" applyFill="1" applyBorder="1" applyAlignment="1">
      <alignment horizontal="center" vertical="center"/>
    </xf>
    <xf numFmtId="0" fontId="2" fillId="0" borderId="0" xfId="0" applyFont="1" applyFill="1" applyBorder="1" applyProtection="1"/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Protection="1"/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left" vertical="center"/>
    </xf>
    <xf numFmtId="0" fontId="40" fillId="0" borderId="0" xfId="0" applyFont="1" applyFill="1" applyBorder="1" applyAlignment="1" applyProtection="1">
      <alignment horizontal="left" vertical="center"/>
    </xf>
    <xf numFmtId="0" fontId="40" fillId="0" borderId="0" xfId="0" applyFont="1" applyFill="1" applyBorder="1" applyAlignment="1" applyProtection="1">
      <alignment horizontal="justify" wrapText="1"/>
    </xf>
    <xf numFmtId="0" fontId="41" fillId="0" borderId="0" xfId="0" applyFont="1" applyFill="1" applyBorder="1" applyAlignment="1" applyProtection="1">
      <alignment horizontal="justify" wrapText="1"/>
    </xf>
    <xf numFmtId="0" fontId="0" fillId="0" borderId="39" xfId="0" applyFill="1" applyBorder="1" applyProtection="1"/>
    <xf numFmtId="0" fontId="40" fillId="0" borderId="5" xfId="0" applyFont="1" applyFill="1" applyBorder="1" applyAlignment="1" applyProtection="1">
      <alignment horizontal="center"/>
    </xf>
    <xf numFmtId="0" fontId="40" fillId="0" borderId="5" xfId="0" applyFont="1" applyFill="1" applyBorder="1" applyAlignment="1" applyProtection="1">
      <alignment horizontal="center" vertical="center"/>
    </xf>
    <xf numFmtId="0" fontId="40" fillId="0" borderId="5" xfId="0" applyFont="1" applyFill="1" applyBorder="1" applyAlignment="1" applyProtection="1">
      <alignment horizontal="center" wrapText="1"/>
    </xf>
    <xf numFmtId="0" fontId="40" fillId="0" borderId="5" xfId="0" applyFont="1" applyFill="1" applyBorder="1" applyAlignment="1" applyProtection="1">
      <alignment horizontal="center" vertical="center" wrapText="1"/>
    </xf>
    <xf numFmtId="0" fontId="40" fillId="0" borderId="20" xfId="0" applyFont="1" applyFill="1" applyBorder="1" applyAlignment="1" applyProtection="1">
      <alignment horizontal="left" vertical="center"/>
    </xf>
    <xf numFmtId="0" fontId="5" fillId="14" borderId="3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Alignment="1">
      <alignment vertical="center"/>
    </xf>
    <xf numFmtId="0" fontId="8" fillId="15" borderId="3" xfId="0" applyNumberFormat="1" applyFont="1" applyFill="1" applyBorder="1" applyAlignment="1">
      <alignment horizontal="center" vertical="center" wrapText="1"/>
    </xf>
    <xf numFmtId="0" fontId="8" fillId="15" borderId="3" xfId="2" applyNumberFormat="1" applyFont="1" applyFill="1" applyBorder="1" applyAlignment="1">
      <alignment horizontal="center" vertical="center" wrapText="1"/>
    </xf>
    <xf numFmtId="0" fontId="8" fillId="15" borderId="13" xfId="2" applyNumberFormat="1" applyFont="1" applyFill="1" applyBorder="1" applyAlignment="1">
      <alignment horizontal="center" vertical="center" wrapText="1"/>
    </xf>
    <xf numFmtId="0" fontId="8" fillId="15" borderId="16" xfId="2" applyNumberFormat="1" applyFont="1" applyFill="1" applyBorder="1" applyAlignment="1">
      <alignment horizontal="center" vertical="center" wrapText="1"/>
    </xf>
    <xf numFmtId="0" fontId="40" fillId="0" borderId="52" xfId="0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center"/>
    </xf>
    <xf numFmtId="0" fontId="40" fillId="0" borderId="5" xfId="0" applyFont="1" applyFill="1" applyBorder="1" applyAlignment="1" applyProtection="1">
      <alignment horizontal="center"/>
    </xf>
    <xf numFmtId="0" fontId="10" fillId="0" borderId="3" xfId="0" applyFont="1" applyBorder="1" applyAlignment="1">
      <alignment horizontal="center" vertical="center"/>
    </xf>
    <xf numFmtId="0" fontId="40" fillId="0" borderId="52" xfId="0" applyFont="1" applyFill="1" applyBorder="1" applyAlignment="1" applyProtection="1">
      <alignment horizontal="left"/>
    </xf>
    <xf numFmtId="0" fontId="40" fillId="0" borderId="12" xfId="0" applyFont="1" applyFill="1" applyBorder="1" applyAlignment="1" applyProtection="1">
      <alignment horizontal="left"/>
    </xf>
    <xf numFmtId="0" fontId="40" fillId="0" borderId="5" xfId="0" applyFont="1" applyFill="1" applyBorder="1" applyAlignment="1" applyProtection="1">
      <alignment horizontal="left"/>
    </xf>
    <xf numFmtId="0" fontId="40" fillId="0" borderId="52" xfId="0" applyFont="1" applyFill="1" applyBorder="1" applyAlignment="1" applyProtection="1">
      <alignment horizontal="left" vertical="center" wrapText="1"/>
    </xf>
    <xf numFmtId="0" fontId="40" fillId="0" borderId="12" xfId="0" applyFont="1" applyFill="1" applyBorder="1" applyAlignment="1" applyProtection="1">
      <alignment horizontal="left" vertical="center" wrapText="1"/>
    </xf>
    <xf numFmtId="0" fontId="40" fillId="0" borderId="5" xfId="0" applyFont="1" applyFill="1" applyBorder="1" applyAlignment="1" applyProtection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0" fillId="0" borderId="52" xfId="0" applyFont="1" applyFill="1" applyBorder="1" applyAlignment="1" applyProtection="1">
      <alignment horizontal="left" vertical="center"/>
    </xf>
    <xf numFmtId="0" fontId="40" fillId="0" borderId="12" xfId="0" applyFont="1" applyFill="1" applyBorder="1" applyAlignment="1" applyProtection="1">
      <alignment horizontal="left" vertical="center"/>
    </xf>
    <xf numFmtId="0" fontId="40" fillId="0" borderId="5" xfId="0" applyFont="1" applyFill="1" applyBorder="1" applyAlignment="1" applyProtection="1">
      <alignment horizontal="left" vertical="center"/>
    </xf>
    <xf numFmtId="0" fontId="40" fillId="0" borderId="52" xfId="0" applyFont="1" applyFill="1" applyBorder="1" applyAlignment="1" applyProtection="1">
      <alignment horizontal="left" wrapText="1"/>
    </xf>
    <xf numFmtId="0" fontId="40" fillId="0" borderId="12" xfId="0" applyFont="1" applyFill="1" applyBorder="1" applyAlignment="1" applyProtection="1">
      <alignment horizontal="left" wrapText="1"/>
    </xf>
    <xf numFmtId="0" fontId="40" fillId="0" borderId="5" xfId="0" applyFont="1" applyFill="1" applyBorder="1" applyAlignment="1" applyProtection="1">
      <alignment horizontal="left" wrapText="1"/>
    </xf>
    <xf numFmtId="0" fontId="3" fillId="4" borderId="3" xfId="0" applyFont="1" applyFill="1" applyBorder="1" applyAlignment="1">
      <alignment horizontal="center" vertical="center" wrapText="1"/>
    </xf>
    <xf numFmtId="0" fontId="31" fillId="13" borderId="45" xfId="0" applyFont="1" applyFill="1" applyBorder="1" applyAlignment="1">
      <alignment horizontal="center" vertical="center"/>
    </xf>
    <xf numFmtId="0" fontId="31" fillId="13" borderId="46" xfId="0" applyFont="1" applyFill="1" applyBorder="1" applyAlignment="1">
      <alignment horizontal="center" vertical="center"/>
    </xf>
    <xf numFmtId="0" fontId="31" fillId="13" borderId="47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10" fillId="14" borderId="18" xfId="0" applyFont="1" applyFill="1" applyBorder="1" applyAlignment="1">
      <alignment horizontal="left" vertical="center"/>
    </xf>
    <xf numFmtId="0" fontId="10" fillId="14" borderId="26" xfId="0" applyFont="1" applyFill="1" applyBorder="1" applyAlignment="1">
      <alignment horizontal="left" vertical="center"/>
    </xf>
    <xf numFmtId="0" fontId="10" fillId="14" borderId="19" xfId="0" applyFont="1" applyFill="1" applyBorder="1" applyAlignment="1">
      <alignment horizontal="left" vertical="center"/>
    </xf>
    <xf numFmtId="0" fontId="10" fillId="14" borderId="20" xfId="0" applyFont="1" applyFill="1" applyBorder="1" applyAlignment="1">
      <alignment horizontal="left" vertical="center"/>
    </xf>
    <xf numFmtId="0" fontId="10" fillId="14" borderId="3" xfId="0" applyFont="1" applyFill="1" applyBorder="1" applyAlignment="1">
      <alignment horizontal="left" vertical="center"/>
    </xf>
    <xf numFmtId="0" fontId="10" fillId="14" borderId="21" xfId="0" applyFont="1" applyFill="1" applyBorder="1" applyAlignment="1">
      <alignment horizontal="left" vertical="center"/>
    </xf>
    <xf numFmtId="0" fontId="10" fillId="14" borderId="23" xfId="0" applyFont="1" applyFill="1" applyBorder="1" applyAlignment="1">
      <alignment horizontal="left" vertical="center"/>
    </xf>
    <xf numFmtId="0" fontId="10" fillId="14" borderId="14" xfId="0" applyFont="1" applyFill="1" applyBorder="1" applyAlignment="1">
      <alignment horizontal="left" vertical="center"/>
    </xf>
    <xf numFmtId="0" fontId="10" fillId="14" borderId="24" xfId="0" applyFont="1" applyFill="1" applyBorder="1" applyAlignment="1">
      <alignment horizontal="left" vertical="center"/>
    </xf>
    <xf numFmtId="0" fontId="10" fillId="14" borderId="4" xfId="0" applyFont="1" applyFill="1" applyBorder="1" applyAlignment="1">
      <alignment horizontal="left" vertical="center" wrapText="1"/>
    </xf>
    <xf numFmtId="0" fontId="10" fillId="14" borderId="5" xfId="0" applyFont="1" applyFill="1" applyBorder="1" applyAlignment="1">
      <alignment horizontal="left" vertical="center" wrapText="1"/>
    </xf>
    <xf numFmtId="0" fontId="10" fillId="14" borderId="4" xfId="0" applyFont="1" applyFill="1" applyBorder="1" applyAlignment="1">
      <alignment horizontal="left" vertical="center"/>
    </xf>
    <xf numFmtId="0" fontId="10" fillId="14" borderId="5" xfId="0" applyFont="1" applyFill="1" applyBorder="1" applyAlignment="1">
      <alignment horizontal="left" vertical="center"/>
    </xf>
    <xf numFmtId="0" fontId="31" fillId="13" borderId="20" xfId="0" applyFont="1" applyFill="1" applyBorder="1" applyAlignment="1">
      <alignment horizontal="center" vertical="center"/>
    </xf>
    <xf numFmtId="0" fontId="31" fillId="13" borderId="23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9" xfId="0" applyFont="1" applyFill="1" applyBorder="1" applyAlignment="1">
      <alignment horizontal="center" vertical="center"/>
    </xf>
    <xf numFmtId="0" fontId="31" fillId="13" borderId="43" xfId="0" applyFont="1" applyFill="1" applyBorder="1" applyAlignment="1">
      <alignment horizontal="center" vertical="center"/>
    </xf>
    <xf numFmtId="0" fontId="31" fillId="13" borderId="29" xfId="0" applyFont="1" applyFill="1" applyBorder="1" applyAlignment="1">
      <alignment horizontal="center" vertical="center"/>
    </xf>
    <xf numFmtId="0" fontId="31" fillId="13" borderId="27" xfId="0" applyFont="1" applyFill="1" applyBorder="1" applyAlignment="1">
      <alignment horizontal="center" vertical="center"/>
    </xf>
    <xf numFmtId="0" fontId="31" fillId="13" borderId="30" xfId="0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0" fontId="31" fillId="13" borderId="2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14" borderId="3" xfId="0" applyFont="1" applyFill="1" applyBorder="1" applyAlignment="1">
      <alignment horizontal="left" vertical="center"/>
    </xf>
    <xf numFmtId="0" fontId="8" fillId="14" borderId="21" xfId="0" applyFont="1" applyFill="1" applyBorder="1" applyAlignment="1">
      <alignment horizontal="left" vertical="center"/>
    </xf>
    <xf numFmtId="14" fontId="15" fillId="5" borderId="15" xfId="0" applyNumberFormat="1" applyFont="1" applyFill="1" applyBorder="1" applyAlignment="1">
      <alignment horizontal="center" vertical="center" wrapText="1"/>
    </xf>
    <xf numFmtId="0" fontId="31" fillId="13" borderId="49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10" fillId="14" borderId="52" xfId="0" applyFont="1" applyFill="1" applyBorder="1" applyAlignment="1">
      <alignment horizontal="left" vertical="center"/>
    </xf>
    <xf numFmtId="0" fontId="10" fillId="14" borderId="49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14" borderId="4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43" fillId="14" borderId="4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left" vertical="center"/>
    </xf>
    <xf numFmtId="0" fontId="10" fillId="14" borderId="2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8" fillId="14" borderId="4" xfId="0" applyFont="1" applyFill="1" applyBorder="1" applyAlignment="1" applyProtection="1">
      <alignment horizontal="left" vertical="top" wrapText="1"/>
      <protection locked="0"/>
    </xf>
    <xf numFmtId="0" fontId="28" fillId="14" borderId="12" xfId="0" applyFont="1" applyFill="1" applyBorder="1" applyAlignment="1" applyProtection="1">
      <alignment horizontal="left" vertical="top" wrapText="1"/>
      <protection locked="0"/>
    </xf>
    <xf numFmtId="0" fontId="28" fillId="14" borderId="5" xfId="0" applyFont="1" applyFill="1" applyBorder="1" applyAlignment="1" applyProtection="1">
      <alignment horizontal="left" vertical="top" wrapText="1"/>
      <protection locked="0"/>
    </xf>
    <xf numFmtId="0" fontId="28" fillId="14" borderId="4" xfId="0" applyFont="1" applyFill="1" applyBorder="1" applyAlignment="1" applyProtection="1">
      <alignment horizontal="left" vertical="top"/>
      <protection locked="0"/>
    </xf>
    <xf numFmtId="0" fontId="28" fillId="14" borderId="12" xfId="0" applyFont="1" applyFill="1" applyBorder="1" applyAlignment="1" applyProtection="1">
      <alignment horizontal="left" vertical="top"/>
      <protection locked="0"/>
    </xf>
    <xf numFmtId="0" fontId="28" fillId="14" borderId="5" xfId="0" applyFont="1" applyFill="1" applyBorder="1" applyAlignment="1" applyProtection="1">
      <alignment horizontal="left" vertical="top"/>
      <protection locked="0"/>
    </xf>
    <xf numFmtId="0" fontId="2" fillId="8" borderId="1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5" fillId="9" borderId="2" xfId="0" applyFont="1" applyFill="1" applyBorder="1" applyAlignment="1" applyProtection="1">
      <alignment horizontal="center" vertical="center" wrapText="1"/>
    </xf>
    <xf numFmtId="0" fontId="25" fillId="9" borderId="7" xfId="0" applyFont="1" applyFill="1" applyBorder="1" applyAlignment="1" applyProtection="1">
      <alignment horizontal="center" vertical="center" wrapText="1"/>
    </xf>
    <xf numFmtId="9" fontId="2" fillId="6" borderId="3" xfId="2" applyNumberFormat="1" applyFont="1" applyFill="1" applyBorder="1" applyAlignment="1">
      <alignment horizontal="center" vertical="center" wrapText="1"/>
    </xf>
    <xf numFmtId="0" fontId="25" fillId="9" borderId="4" xfId="0" applyFont="1" applyFill="1" applyBorder="1" applyAlignment="1" applyProtection="1">
      <alignment horizontal="center" vertical="center" wrapText="1"/>
    </xf>
    <xf numFmtId="0" fontId="25" fillId="9" borderId="12" xfId="0" applyFont="1" applyFill="1" applyBorder="1" applyAlignment="1" applyProtection="1">
      <alignment horizontal="center" vertical="center" wrapText="1"/>
    </xf>
    <xf numFmtId="0" fontId="25" fillId="9" borderId="5" xfId="0" applyFont="1" applyFill="1" applyBorder="1" applyAlignment="1" applyProtection="1">
      <alignment horizontal="center" vertical="center" wrapText="1"/>
    </xf>
    <xf numFmtId="0" fontId="27" fillId="9" borderId="13" xfId="0" applyFont="1" applyFill="1" applyBorder="1" applyAlignment="1" applyProtection="1">
      <alignment horizontal="center" vertical="center" wrapText="1"/>
    </xf>
    <xf numFmtId="0" fontId="27" fillId="9" borderId="16" xfId="0" applyFont="1" applyFill="1" applyBorder="1" applyAlignment="1" applyProtection="1">
      <alignment horizontal="center" vertical="center" wrapText="1"/>
    </xf>
    <xf numFmtId="0" fontId="26" fillId="9" borderId="1" xfId="0" applyFont="1" applyFill="1" applyBorder="1" applyAlignment="1" applyProtection="1">
      <alignment horizontal="center" vertical="center" wrapText="1"/>
    </xf>
    <xf numFmtId="0" fontId="26" fillId="9" borderId="9" xfId="0" applyFont="1" applyFill="1" applyBorder="1" applyAlignment="1" applyProtection="1">
      <alignment horizontal="center" vertical="center" wrapText="1"/>
    </xf>
    <xf numFmtId="0" fontId="26" fillId="9" borderId="2" xfId="0" applyFont="1" applyFill="1" applyBorder="1" applyAlignment="1" applyProtection="1">
      <alignment horizontal="center" vertical="center" wrapText="1"/>
    </xf>
    <xf numFmtId="0" fontId="26" fillId="9" borderId="6" xfId="0" applyFont="1" applyFill="1" applyBorder="1" applyAlignment="1" applyProtection="1">
      <alignment horizontal="center" vertical="center" wrapText="1"/>
    </xf>
    <xf numFmtId="0" fontId="26" fillId="9" borderId="8" xfId="0" applyFont="1" applyFill="1" applyBorder="1" applyAlignment="1" applyProtection="1">
      <alignment horizontal="center" vertical="center" wrapText="1"/>
    </xf>
    <xf numFmtId="0" fontId="26" fillId="9" borderId="7" xfId="0" applyFont="1" applyFill="1" applyBorder="1" applyAlignment="1" applyProtection="1">
      <alignment horizontal="center" vertical="center" wrapText="1"/>
    </xf>
    <xf numFmtId="167" fontId="30" fillId="2" borderId="6" xfId="0" applyNumberFormat="1" applyFont="1" applyFill="1" applyBorder="1" applyAlignment="1" applyProtection="1">
      <alignment horizontal="center" vertical="center"/>
    </xf>
    <xf numFmtId="167" fontId="30" fillId="2" borderId="7" xfId="0" applyNumberFormat="1" applyFont="1" applyFill="1" applyBorder="1" applyAlignment="1" applyProtection="1">
      <alignment horizontal="center" vertical="center"/>
    </xf>
    <xf numFmtId="1" fontId="30" fillId="2" borderId="6" xfId="0" applyNumberFormat="1" applyFont="1" applyFill="1" applyBorder="1" applyAlignment="1" applyProtection="1">
      <alignment horizontal="center" vertical="center"/>
    </xf>
    <xf numFmtId="1" fontId="30" fillId="2" borderId="34" xfId="0" applyNumberFormat="1" applyFont="1" applyFill="1" applyBorder="1" applyAlignment="1" applyProtection="1">
      <alignment horizontal="center" vertical="center"/>
    </xf>
    <xf numFmtId="1" fontId="30" fillId="0" borderId="6" xfId="0" applyNumberFormat="1" applyFont="1" applyFill="1" applyBorder="1" applyAlignment="1" applyProtection="1">
      <alignment horizontal="center" vertical="center"/>
    </xf>
    <xf numFmtId="1" fontId="30" fillId="0" borderId="34" xfId="0" applyNumberFormat="1" applyFont="1" applyFill="1" applyBorder="1" applyAlignment="1" applyProtection="1">
      <alignment horizontal="center" vertical="center"/>
    </xf>
    <xf numFmtId="0" fontId="5" fillId="14" borderId="4" xfId="0" applyFont="1" applyFill="1" applyBorder="1" applyAlignment="1">
      <alignment horizontal="left" vertical="center" wrapText="1"/>
    </xf>
    <xf numFmtId="0" fontId="5" fillId="14" borderId="12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7" fillId="14" borderId="12" xfId="0" applyFont="1" applyFill="1" applyBorder="1" applyAlignment="1">
      <alignment horizontal="left" vertical="center" wrapText="1"/>
    </xf>
    <xf numFmtId="0" fontId="7" fillId="14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20" fontId="5" fillId="14" borderId="3" xfId="0" applyNumberFormat="1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left" vertical="center"/>
    </xf>
    <xf numFmtId="0" fontId="5" fillId="14" borderId="12" xfId="0" applyFont="1" applyFill="1" applyBorder="1" applyAlignment="1">
      <alignment horizontal="left" vertical="center"/>
    </xf>
    <xf numFmtId="0" fontId="5" fillId="14" borderId="5" xfId="0" applyFont="1" applyFill="1" applyBorder="1" applyAlignment="1">
      <alignment horizontal="left" vertical="center"/>
    </xf>
    <xf numFmtId="14" fontId="5" fillId="14" borderId="3" xfId="0" applyNumberFormat="1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left" vertical="center"/>
    </xf>
    <xf numFmtId="0" fontId="8" fillId="14" borderId="19" xfId="0" applyFont="1" applyFill="1" applyBorder="1" applyAlignment="1">
      <alignment horizontal="left" vertical="center"/>
    </xf>
    <xf numFmtId="0" fontId="8" fillId="14" borderId="14" xfId="0" applyFont="1" applyFill="1" applyBorder="1" applyAlignment="1">
      <alignment horizontal="left" vertical="center"/>
    </xf>
    <xf numFmtId="0" fontId="8" fillId="14" borderId="24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5" fillId="14" borderId="43" xfId="0" applyFont="1" applyFill="1" applyBorder="1" applyAlignment="1">
      <alignment horizontal="center" vertical="center"/>
    </xf>
    <xf numFmtId="0" fontId="5" fillId="14" borderId="46" xfId="0" applyFont="1" applyFill="1" applyBorder="1" applyAlignment="1">
      <alignment horizontal="center" vertical="center"/>
    </xf>
    <xf numFmtId="0" fontId="5" fillId="14" borderId="53" xfId="0" applyFont="1" applyFill="1" applyBorder="1" applyAlignment="1">
      <alignment horizontal="center" vertical="center"/>
    </xf>
    <xf numFmtId="0" fontId="6" fillId="14" borderId="43" xfId="0" applyFont="1" applyFill="1" applyBorder="1" applyAlignment="1">
      <alignment horizontal="center" vertical="center" wrapText="1"/>
    </xf>
    <xf numFmtId="0" fontId="6" fillId="14" borderId="53" xfId="0" applyFont="1" applyFill="1" applyBorder="1" applyAlignment="1">
      <alignment horizontal="center" vertical="center" wrapText="1"/>
    </xf>
    <xf numFmtId="167" fontId="30" fillId="2" borderId="43" xfId="0" applyNumberFormat="1" applyFont="1" applyFill="1" applyBorder="1" applyAlignment="1" applyProtection="1">
      <alignment horizontal="center" vertical="center"/>
    </xf>
    <xf numFmtId="167" fontId="30" fillId="2" borderId="53" xfId="0" applyNumberFormat="1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center" vertical="center" wrapText="1"/>
    </xf>
    <xf numFmtId="167" fontId="30" fillId="0" borderId="6" xfId="0" applyNumberFormat="1" applyFont="1" applyFill="1" applyBorder="1" applyAlignment="1" applyProtection="1">
      <alignment horizontal="center" vertical="center"/>
    </xf>
    <xf numFmtId="167" fontId="30" fillId="0" borderId="7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 wrapText="1"/>
    </xf>
    <xf numFmtId="0" fontId="24" fillId="2" borderId="9" xfId="1" applyFont="1" applyFill="1" applyBorder="1" applyAlignment="1">
      <alignment horizontal="center" vertical="center" wrapText="1"/>
    </xf>
    <xf numFmtId="0" fontId="24" fillId="2" borderId="2" xfId="1" applyFont="1" applyFill="1" applyBorder="1" applyAlignment="1">
      <alignment horizontal="center" vertical="center" wrapText="1"/>
    </xf>
    <xf numFmtId="0" fontId="24" fillId="2" borderId="10" xfId="1" applyFont="1" applyFill="1" applyBorder="1" applyAlignment="1">
      <alignment horizontal="center" vertical="center" wrapText="1"/>
    </xf>
    <xf numFmtId="0" fontId="24" fillId="2" borderId="0" xfId="1" applyFont="1" applyFill="1" applyBorder="1" applyAlignment="1">
      <alignment horizontal="center" vertical="center" wrapText="1"/>
    </xf>
    <xf numFmtId="0" fontId="24" fillId="2" borderId="11" xfId="1" applyFont="1" applyFill="1" applyBorder="1" applyAlignment="1">
      <alignment horizontal="center" vertical="center" wrapText="1"/>
    </xf>
    <xf numFmtId="0" fontId="24" fillId="2" borderId="6" xfId="1" applyFont="1" applyFill="1" applyBorder="1" applyAlignment="1">
      <alignment horizontal="center" vertical="center" wrapText="1"/>
    </xf>
    <xf numFmtId="0" fontId="24" fillId="2" borderId="8" xfId="1" applyFont="1" applyFill="1" applyBorder="1" applyAlignment="1">
      <alignment horizontal="center" vertical="center" wrapText="1"/>
    </xf>
    <xf numFmtId="0" fontId="24" fillId="2" borderId="7" xfId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9" fillId="2" borderId="4" xfId="1" applyFont="1" applyFill="1" applyBorder="1" applyAlignment="1">
      <alignment horizontal="center" vertical="center" wrapText="1"/>
    </xf>
    <xf numFmtId="0" fontId="19" fillId="2" borderId="5" xfId="1" applyFont="1" applyFill="1" applyBorder="1" applyAlignment="1">
      <alignment horizontal="center" vertical="center" wrapText="1"/>
    </xf>
    <xf numFmtId="17" fontId="19" fillId="2" borderId="4" xfId="1" applyNumberFormat="1" applyFont="1" applyFill="1" applyBorder="1" applyAlignment="1">
      <alignment horizontal="center" vertical="center" wrapText="1"/>
    </xf>
    <xf numFmtId="17" fontId="19" fillId="2" borderId="5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left" vertical="center" wrapText="1"/>
    </xf>
    <xf numFmtId="14" fontId="9" fillId="2" borderId="1" xfId="1" applyNumberFormat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1" fontId="30" fillId="2" borderId="43" xfId="0" applyNumberFormat="1" applyFont="1" applyFill="1" applyBorder="1" applyAlignment="1" applyProtection="1">
      <alignment horizontal="center" vertical="center"/>
    </xf>
    <xf numFmtId="1" fontId="30" fillId="2" borderId="47" xfId="0" applyNumberFormat="1" applyFont="1" applyFill="1" applyBorder="1" applyAlignment="1" applyProtection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26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36" fillId="0" borderId="29" xfId="0" applyFont="1" applyFill="1" applyBorder="1" applyAlignment="1" applyProtection="1">
      <alignment horizontal="center" vertical="center"/>
    </xf>
    <xf numFmtId="0" fontId="36" fillId="0" borderId="27" xfId="0" applyFont="1" applyFill="1" applyBorder="1" applyAlignment="1" applyProtection="1">
      <alignment horizontal="center" vertical="center"/>
    </xf>
    <xf numFmtId="0" fontId="36" fillId="0" borderId="30" xfId="0" applyFont="1" applyFill="1" applyBorder="1" applyAlignment="1" applyProtection="1">
      <alignment horizontal="center" vertical="center"/>
    </xf>
    <xf numFmtId="0" fontId="36" fillId="0" borderId="22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36" fillId="0" borderId="25" xfId="0" applyFont="1" applyFill="1" applyBorder="1" applyAlignment="1" applyProtection="1">
      <alignment horizontal="center" vertical="center"/>
    </xf>
    <xf numFmtId="0" fontId="36" fillId="0" borderId="31" xfId="0" applyFont="1" applyFill="1" applyBorder="1" applyAlignment="1" applyProtection="1">
      <alignment horizontal="center" vertical="center"/>
    </xf>
    <xf numFmtId="0" fontId="36" fillId="0" borderId="28" xfId="0" applyFont="1" applyFill="1" applyBorder="1" applyAlignment="1" applyProtection="1">
      <alignment horizontal="center" vertical="center"/>
    </xf>
    <xf numFmtId="0" fontId="36" fillId="0" borderId="32" xfId="0" applyFont="1" applyFill="1" applyBorder="1" applyAlignment="1" applyProtection="1">
      <alignment horizontal="center" vertical="center"/>
    </xf>
    <xf numFmtId="0" fontId="37" fillId="6" borderId="4" xfId="0" applyFont="1" applyFill="1" applyBorder="1" applyAlignment="1" applyProtection="1">
      <alignment horizontal="center" vertical="center"/>
    </xf>
    <xf numFmtId="0" fontId="37" fillId="6" borderId="12" xfId="0" applyFont="1" applyFill="1" applyBorder="1" applyAlignment="1" applyProtection="1">
      <alignment horizontal="center" vertical="center"/>
    </xf>
  </cellXfs>
  <cellStyles count="14">
    <cellStyle name="Estilo 1" xfId="5"/>
    <cellStyle name="Excel_BuiltIn_Percent 1" xfId="13"/>
    <cellStyle name="Hipervínculo 2" xfId="3"/>
    <cellStyle name="Millares [0] 2" xfId="10"/>
    <cellStyle name="Millares 2" xfId="4"/>
    <cellStyle name="Normal" xfId="0" builtinId="0"/>
    <cellStyle name="Normal 2" xfId="2"/>
    <cellStyle name="Normal 2 2" xfId="6"/>
    <cellStyle name="Normal 3" xfId="1"/>
    <cellStyle name="Normal 3 2" xfId="7"/>
    <cellStyle name="Normal 4" xfId="11"/>
    <cellStyle name="Normal 6" xfId="8"/>
    <cellStyle name="Porcentaje 2" xfId="9"/>
    <cellStyle name="Porcentaje 3" xfId="12"/>
  </cellStyles>
  <dxfs count="23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EF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ACCIDENTABILIDAD</a:t>
            </a:r>
          </a:p>
        </c:rich>
      </c:tx>
      <c:layout>
        <c:manualLayout>
          <c:xMode val="edge"/>
          <c:yMode val="edge"/>
          <c:x val="0.2541248906386701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'INFORME SySO MENSUAL'!$B$19:$B$35</c:f>
              <c:strCache>
                <c:ptCount val="16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  <c:pt idx="13">
                  <c:v>Enero</c:v>
                </c:pt>
                <c:pt idx="14">
                  <c:v>Febreo</c:v>
                </c:pt>
                <c:pt idx="15">
                  <c:v>Marzo</c:v>
                </c:pt>
              </c:strCache>
            </c:strRef>
          </c:cat>
          <c:val>
            <c:numRef>
              <c:f>'INFORME SySO MENSUAL'!$L$19:$L$35</c:f>
              <c:numCache>
                <c:formatCode>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0.84033613445378152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0.81300813008130079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7632"/>
        <c:axId val="349646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'INFORME SySO MENSUAL'!$B$19:$B$35</c15:sqref>
                        </c15:formulaRef>
                      </c:ext>
                    </c:extLst>
                    <c:strCache>
                      <c:ptCount val="17"/>
                      <c:pt idx="0">
                        <c:v>Ago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Dic</c:v>
                      </c:pt>
                      <c:pt idx="5">
                        <c:v>Ene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Abr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</c:v>
                      </c:pt>
                      <c:pt idx="12">
                        <c:v>Ago</c:v>
                      </c:pt>
                      <c:pt idx="13">
                        <c:v>Sep</c:v>
                      </c:pt>
                      <c:pt idx="14">
                        <c:v>Oct</c:v>
                      </c:pt>
                      <c:pt idx="15">
                        <c:v>Nov</c:v>
                      </c:pt>
                      <c:pt idx="16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'INFORME SySO MENSUAL'!$M$19:$M$35</c15:sqref>
                        </c15:formulaRef>
                      </c:ext>
                    </c:extLst>
                    <c:numCache>
                      <c:formatCode>0.0</c:formatCode>
                      <c:ptCount val="1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3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64608"/>
        <c:crosses val="autoZero"/>
        <c:auto val="1"/>
        <c:lblAlgn val="ctr"/>
        <c:lblOffset val="100"/>
        <c:noMultiLvlLbl val="0"/>
      </c:catAx>
      <c:valAx>
        <c:axId val="34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3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SINIESTRALIDAD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'INFORME SySO MENSUAL'!$N$19:$N$35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16.806722689075631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1.6260162601626016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8656"/>
        <c:axId val="34966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'INFORME SySO MENSUAL'!$O$19:$O$35</c15:sqref>
                        </c15:formulaRef>
                      </c:ext>
                    </c:extLst>
                    <c:numCache>
                      <c:formatCode>0</c:formatCode>
                      <c:ptCount val="1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3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66336"/>
        <c:crosses val="autoZero"/>
        <c:auto val="1"/>
        <c:lblAlgn val="ctr"/>
        <c:lblOffset val="100"/>
        <c:noMultiLvlLbl val="0"/>
      </c:catAx>
      <c:valAx>
        <c:axId val="34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3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RE-CA-57%20Planilla%20de%20Seguimiento%20de%20proyecto.xls" TargetMode="Externa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137833</xdr:colOff>
      <xdr:row>0</xdr:row>
      <xdr:rowOff>177053</xdr:rowOff>
    </xdr:from>
    <xdr:to>
      <xdr:col>14</xdr:col>
      <xdr:colOff>739589</xdr:colOff>
      <xdr:row>5</xdr:row>
      <xdr:rowOff>15178</xdr:rowOff>
    </xdr:to>
    <xdr:pic>
      <xdr:nvPicPr>
        <xdr:cNvPr id="22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4008" y="177053"/>
          <a:ext cx="601756" cy="10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370417</xdr:colOff>
      <xdr:row>37</xdr:row>
      <xdr:rowOff>95249</xdr:rowOff>
    </xdr:from>
    <xdr:to>
      <xdr:col>6</xdr:col>
      <xdr:colOff>464343</xdr:colOff>
      <xdr:row>53</xdr:row>
      <xdr:rowOff>10583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243416</xdr:colOff>
      <xdr:row>36</xdr:row>
      <xdr:rowOff>0</xdr:rowOff>
    </xdr:from>
    <xdr:ext cx="2914651" cy="214842"/>
    <xdr:sp macro="" textlink="">
      <xdr:nvSpPr>
        <xdr:cNvPr id="7" name="7 CuadroTexto"/>
        <xdr:cNvSpPr txBox="1"/>
      </xdr:nvSpPr>
      <xdr:spPr>
        <a:xfrm>
          <a:off x="8657166" y="7799916"/>
          <a:ext cx="2914651" cy="214842"/>
        </a:xfrm>
        <a:prstGeom prst="rect">
          <a:avLst/>
        </a:prstGeom>
        <a:solidFill>
          <a:srgbClr val="92D050">
            <a:alpha val="43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s-CL" sz="1100" b="1"/>
            <a:t>Tasa de Siniestralidad - Meta &lt;= 96</a:t>
          </a:r>
        </a:p>
      </xdr:txBody>
    </xdr:sp>
    <xdr:clientData/>
  </xdr:oneCellAnchor>
  <xdr:oneCellAnchor>
    <xdr:from>
      <xdr:col>1</xdr:col>
      <xdr:colOff>423334</xdr:colOff>
      <xdr:row>36</xdr:row>
      <xdr:rowOff>0</xdr:rowOff>
    </xdr:from>
    <xdr:ext cx="2876550" cy="209550"/>
    <xdr:sp macro="" textlink="">
      <xdr:nvSpPr>
        <xdr:cNvPr id="9" name="6 CuadroTexto"/>
        <xdr:cNvSpPr txBox="1"/>
      </xdr:nvSpPr>
      <xdr:spPr>
        <a:xfrm>
          <a:off x="1280584" y="7789333"/>
          <a:ext cx="2876550" cy="209550"/>
        </a:xfrm>
        <a:prstGeom prst="rect">
          <a:avLst/>
        </a:prstGeom>
        <a:solidFill>
          <a:srgbClr val="92D050">
            <a:alpha val="43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s-CL" sz="1100" b="1"/>
            <a:t>Tasa de Accidentabilidad - Meta &lt;= 3,5%</a:t>
          </a:r>
        </a:p>
      </xdr:txBody>
    </xdr:sp>
    <xdr:clientData/>
  </xdr:oneCellAnchor>
  <xdr:twoCellAnchor>
    <xdr:from>
      <xdr:col>7</xdr:col>
      <xdr:colOff>23813</xdr:colOff>
      <xdr:row>37</xdr:row>
      <xdr:rowOff>178594</xdr:rowOff>
    </xdr:from>
    <xdr:to>
      <xdr:col>14</xdr:col>
      <xdr:colOff>735542</xdr:colOff>
      <xdr:row>52</xdr:row>
      <xdr:rowOff>190501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704850</xdr:colOff>
      <xdr:row>152</xdr:row>
      <xdr:rowOff>28575</xdr:rowOff>
    </xdr:from>
    <xdr:to>
      <xdr:col>3</xdr:col>
      <xdr:colOff>628650</xdr:colOff>
      <xdr:row>334</xdr:row>
      <xdr:rowOff>60326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32861250"/>
          <a:ext cx="2895600" cy="3860801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152</xdr:row>
      <xdr:rowOff>19051</xdr:rowOff>
    </xdr:from>
    <xdr:to>
      <xdr:col>6</xdr:col>
      <xdr:colOff>333075</xdr:colOff>
      <xdr:row>334</xdr:row>
      <xdr:rowOff>19051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0655"/>
        <a:stretch/>
      </xdr:blipFill>
      <xdr:spPr>
        <a:xfrm>
          <a:off x="3676650" y="32851726"/>
          <a:ext cx="2400000" cy="38290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152</xdr:row>
      <xdr:rowOff>47626</xdr:rowOff>
    </xdr:from>
    <xdr:to>
      <xdr:col>10</xdr:col>
      <xdr:colOff>838200</xdr:colOff>
      <xdr:row>335</xdr:row>
      <xdr:rowOff>66675</xdr:rowOff>
    </xdr:to>
    <xdr:pic>
      <xdr:nvPicPr>
        <xdr:cNvPr id="10" name="9 Imagen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714" t="8120" r="714" b="-6264"/>
        <a:stretch/>
      </xdr:blipFill>
      <xdr:spPr>
        <a:xfrm>
          <a:off x="6562725" y="32880301"/>
          <a:ext cx="2667000" cy="40290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142876</xdr:colOff>
      <xdr:row>152</xdr:row>
      <xdr:rowOff>38100</xdr:rowOff>
    </xdr:from>
    <xdr:to>
      <xdr:col>13</xdr:col>
      <xdr:colOff>830407</xdr:colOff>
      <xdr:row>333</xdr:row>
      <xdr:rowOff>114300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82126" y="32870775"/>
          <a:ext cx="2449656" cy="3724275"/>
        </a:xfrm>
        <a:prstGeom prst="rect">
          <a:avLst/>
        </a:prstGeom>
      </xdr:spPr>
    </xdr:pic>
    <xdr:clientData/>
  </xdr:twoCellAnchor>
  <xdr:twoCellAnchor editAs="oneCell">
    <xdr:from>
      <xdr:col>0</xdr:col>
      <xdr:colOff>56029</xdr:colOff>
      <xdr:row>1</xdr:row>
      <xdr:rowOff>22413</xdr:rowOff>
    </xdr:from>
    <xdr:to>
      <xdr:col>1</xdr:col>
      <xdr:colOff>806822</xdr:colOff>
      <xdr:row>2</xdr:row>
      <xdr:rowOff>322057</xdr:rowOff>
    </xdr:to>
    <xdr:pic>
      <xdr:nvPicPr>
        <xdr:cNvPr id="5" name="4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029" y="190501"/>
          <a:ext cx="1613646" cy="647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1578769</xdr:colOff>
      <xdr:row>0</xdr:row>
      <xdr:rowOff>8243</xdr:rowOff>
    </xdr:from>
    <xdr:to>
      <xdr:col>0</xdr:col>
      <xdr:colOff>1579469</xdr:colOff>
      <xdr:row>3</xdr:row>
      <xdr:rowOff>0</xdr:rowOff>
    </xdr:to>
    <xdr:cxnSp macro="">
      <xdr:nvCxnSpPr>
        <xdr:cNvPr id="2" name="1 Conector recto"/>
        <xdr:cNvCxnSpPr/>
      </xdr:nvCxnSpPr>
      <xdr:spPr>
        <a:xfrm>
          <a:off x="2340769" y="198743"/>
          <a:ext cx="700" cy="56325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94204</xdr:colOff>
      <xdr:row>0</xdr:row>
      <xdr:rowOff>20934</xdr:rowOff>
    </xdr:from>
    <xdr:to>
      <xdr:col>0</xdr:col>
      <xdr:colOff>1496786</xdr:colOff>
      <xdr:row>2</xdr:row>
      <xdr:rowOff>206517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04" y="20934"/>
          <a:ext cx="1402582" cy="56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6"/>
  <sheetViews>
    <sheetView tabSelected="1" view="pageBreakPreview" zoomScale="85" zoomScaleNormal="100" zoomScaleSheetLayoutView="85" workbookViewId="0">
      <selection activeCell="P4" sqref="P4"/>
    </sheetView>
  </sheetViews>
  <sheetFormatPr baseColWidth="10" defaultColWidth="11.42578125" defaultRowHeight="14.25" x14ac:dyDescent="0.25"/>
  <cols>
    <col min="1" max="1" width="12.85546875" style="8" customWidth="1"/>
    <col min="2" max="2" width="13" style="8" customWidth="1"/>
    <col min="3" max="3" width="18.7109375" style="8" customWidth="1"/>
    <col min="4" max="5" width="13.5703125" style="8" bestFit="1" customWidth="1"/>
    <col min="6" max="6" width="14.42578125" style="8" customWidth="1"/>
    <col min="7" max="7" width="12.140625" style="8" customWidth="1"/>
    <col min="8" max="8" width="2.140625" style="8" customWidth="1"/>
    <col min="9" max="11" width="12.7109375" style="8" customWidth="1"/>
    <col min="12" max="12" width="13.28515625" style="8" bestFit="1" customWidth="1"/>
    <col min="13" max="13" width="13.140625" style="8" customWidth="1"/>
    <col min="14" max="14" width="12.5703125" style="8" customWidth="1"/>
    <col min="15" max="15" width="15.140625" style="8" customWidth="1"/>
    <col min="16" max="16384" width="11.42578125" style="8"/>
  </cols>
  <sheetData>
    <row r="1" spans="1:15" s="2" customFormat="1" ht="13.9" x14ac:dyDescent="0.3">
      <c r="E1" s="1"/>
      <c r="J1" s="1"/>
      <c r="K1" s="1"/>
    </row>
    <row r="2" spans="1:15" s="3" customFormat="1" ht="27" customHeight="1" x14ac:dyDescent="0.25">
      <c r="A2" s="309"/>
      <c r="B2" s="310"/>
      <c r="C2" s="313" t="s">
        <v>69</v>
      </c>
      <c r="D2" s="314"/>
      <c r="E2" s="314"/>
      <c r="F2" s="314"/>
      <c r="G2" s="314"/>
      <c r="H2" s="314"/>
      <c r="I2" s="314"/>
      <c r="J2" s="315"/>
      <c r="K2" s="322" t="s">
        <v>0</v>
      </c>
      <c r="L2" s="322"/>
      <c r="M2" s="323" t="s">
        <v>285</v>
      </c>
      <c r="N2" s="324"/>
      <c r="O2" s="17"/>
    </row>
    <row r="3" spans="1:15" s="3" customFormat="1" ht="27.75" customHeight="1" x14ac:dyDescent="0.25">
      <c r="A3" s="311"/>
      <c r="B3" s="312"/>
      <c r="C3" s="316"/>
      <c r="D3" s="317"/>
      <c r="E3" s="317"/>
      <c r="F3" s="317"/>
      <c r="G3" s="317"/>
      <c r="H3" s="317"/>
      <c r="I3" s="317"/>
      <c r="J3" s="318"/>
      <c r="K3" s="322" t="s">
        <v>22</v>
      </c>
      <c r="L3" s="322"/>
      <c r="M3" s="325" t="s">
        <v>286</v>
      </c>
      <c r="N3" s="326"/>
      <c r="O3" s="17"/>
    </row>
    <row r="4" spans="1:15" s="3" customFormat="1" ht="12.75" customHeight="1" x14ac:dyDescent="0.25">
      <c r="A4" s="327" t="s">
        <v>23</v>
      </c>
      <c r="B4" s="328"/>
      <c r="C4" s="316"/>
      <c r="D4" s="317"/>
      <c r="E4" s="317"/>
      <c r="F4" s="317"/>
      <c r="G4" s="317"/>
      <c r="H4" s="317"/>
      <c r="I4" s="317"/>
      <c r="J4" s="318"/>
      <c r="K4" s="331" t="s">
        <v>1</v>
      </c>
      <c r="L4" s="331"/>
      <c r="M4" s="332">
        <v>42400</v>
      </c>
      <c r="N4" s="333"/>
      <c r="O4" s="17"/>
    </row>
    <row r="5" spans="1:15" s="3" customFormat="1" ht="16.5" customHeight="1" x14ac:dyDescent="0.25">
      <c r="A5" s="329"/>
      <c r="B5" s="330"/>
      <c r="C5" s="319"/>
      <c r="D5" s="320"/>
      <c r="E5" s="320"/>
      <c r="F5" s="320"/>
      <c r="G5" s="320"/>
      <c r="H5" s="320"/>
      <c r="I5" s="320"/>
      <c r="J5" s="321"/>
      <c r="K5" s="331"/>
      <c r="L5" s="331"/>
      <c r="M5" s="334"/>
      <c r="N5" s="335"/>
      <c r="O5" s="17"/>
    </row>
    <row r="6" spans="1:15" s="3" customFormat="1" ht="5.25" customHeight="1" x14ac:dyDescent="0.3">
      <c r="D6" s="4"/>
      <c r="E6" s="4"/>
      <c r="F6" s="4"/>
      <c r="I6" s="4"/>
      <c r="K6" s="4"/>
      <c r="N6" s="2"/>
      <c r="O6" s="2"/>
    </row>
    <row r="7" spans="1:15" s="3" customFormat="1" ht="21" customHeight="1" thickBot="1" x14ac:dyDescent="0.3">
      <c r="A7" s="22"/>
      <c r="B7" s="22"/>
      <c r="C7" s="22" t="s">
        <v>105</v>
      </c>
      <c r="D7" s="22"/>
      <c r="E7" s="16"/>
      <c r="F7" s="16"/>
      <c r="G7" s="336"/>
      <c r="H7" s="336"/>
      <c r="I7" s="336"/>
      <c r="J7" s="336"/>
      <c r="K7" s="16"/>
      <c r="L7" s="5"/>
      <c r="M7" s="5"/>
      <c r="N7" s="6"/>
      <c r="O7" s="10" t="s">
        <v>10</v>
      </c>
    </row>
    <row r="8" spans="1:15" s="3" customFormat="1" ht="21" customHeight="1" x14ac:dyDescent="0.25">
      <c r="A8" s="337"/>
      <c r="B8" s="337"/>
      <c r="C8" s="344" t="s">
        <v>2</v>
      </c>
      <c r="D8" s="345"/>
      <c r="E8" s="345"/>
      <c r="F8" s="291" t="s">
        <v>295</v>
      </c>
      <c r="G8" s="291"/>
      <c r="H8" s="291"/>
      <c r="I8" s="291"/>
      <c r="J8" s="291"/>
      <c r="K8" s="291"/>
      <c r="L8" s="291"/>
      <c r="M8" s="292"/>
      <c r="N8" s="6"/>
      <c r="O8" s="340">
        <v>4</v>
      </c>
    </row>
    <row r="9" spans="1:15" s="3" customFormat="1" ht="21" customHeight="1" x14ac:dyDescent="0.25">
      <c r="A9" s="23"/>
      <c r="B9" s="23"/>
      <c r="C9" s="182" t="s">
        <v>4</v>
      </c>
      <c r="D9" s="183"/>
      <c r="E9" s="183"/>
      <c r="F9" s="184" t="s">
        <v>296</v>
      </c>
      <c r="G9" s="184"/>
      <c r="H9" s="184"/>
      <c r="I9" s="184"/>
      <c r="J9" s="184"/>
      <c r="K9" s="184"/>
      <c r="L9" s="184"/>
      <c r="M9" s="185"/>
      <c r="N9" s="6"/>
      <c r="O9" s="341"/>
    </row>
    <row r="10" spans="1:15" s="3" customFormat="1" ht="21" customHeight="1" x14ac:dyDescent="0.25">
      <c r="A10" s="337"/>
      <c r="B10" s="337"/>
      <c r="C10" s="182" t="s">
        <v>3</v>
      </c>
      <c r="D10" s="183"/>
      <c r="E10" s="183"/>
      <c r="F10" s="184" t="s">
        <v>297</v>
      </c>
      <c r="G10" s="184" t="s">
        <v>15</v>
      </c>
      <c r="H10" s="184" t="s">
        <v>15</v>
      </c>
      <c r="I10" s="184" t="s">
        <v>15</v>
      </c>
      <c r="J10" s="184" t="s">
        <v>15</v>
      </c>
      <c r="K10" s="184" t="s">
        <v>15</v>
      </c>
      <c r="L10" s="184" t="s">
        <v>15</v>
      </c>
      <c r="M10" s="185" t="s">
        <v>15</v>
      </c>
      <c r="N10" s="6"/>
      <c r="O10" s="342"/>
    </row>
    <row r="11" spans="1:15" s="3" customFormat="1" ht="21" customHeight="1" x14ac:dyDescent="0.3">
      <c r="A11" s="23"/>
      <c r="B11" s="23"/>
      <c r="C11" s="182" t="s">
        <v>13</v>
      </c>
      <c r="D11" s="183"/>
      <c r="E11" s="183"/>
      <c r="F11" s="184" t="s">
        <v>298</v>
      </c>
      <c r="G11" s="184" t="s">
        <v>27</v>
      </c>
      <c r="H11" s="184" t="s">
        <v>27</v>
      </c>
      <c r="I11" s="184" t="s">
        <v>27</v>
      </c>
      <c r="J11" s="184" t="s">
        <v>27</v>
      </c>
      <c r="K11" s="184" t="s">
        <v>27</v>
      </c>
      <c r="L11" s="184" t="s">
        <v>27</v>
      </c>
      <c r="M11" s="185" t="s">
        <v>27</v>
      </c>
      <c r="N11" s="6"/>
      <c r="O11" s="73" t="s">
        <v>11</v>
      </c>
    </row>
    <row r="12" spans="1:15" s="3" customFormat="1" ht="21" customHeight="1" x14ac:dyDescent="0.25">
      <c r="A12" s="41"/>
      <c r="B12" s="41"/>
      <c r="C12" s="182" t="s">
        <v>282</v>
      </c>
      <c r="D12" s="183"/>
      <c r="E12" s="183"/>
      <c r="F12" s="184" t="s">
        <v>299</v>
      </c>
      <c r="G12" s="184" t="s">
        <v>28</v>
      </c>
      <c r="H12" s="184" t="s">
        <v>28</v>
      </c>
      <c r="I12" s="184" t="s">
        <v>28</v>
      </c>
      <c r="J12" s="184" t="s">
        <v>28</v>
      </c>
      <c r="K12" s="184" t="s">
        <v>28</v>
      </c>
      <c r="L12" s="184" t="s">
        <v>28</v>
      </c>
      <c r="M12" s="185" t="s">
        <v>28</v>
      </c>
      <c r="N12" s="6"/>
      <c r="O12" s="186" t="s">
        <v>294</v>
      </c>
    </row>
    <row r="13" spans="1:15" s="3" customFormat="1" ht="21" customHeight="1" thickBot="1" x14ac:dyDescent="0.3">
      <c r="A13" s="23"/>
      <c r="B13" s="23"/>
      <c r="C13" s="304" t="s">
        <v>281</v>
      </c>
      <c r="D13" s="305"/>
      <c r="E13" s="305"/>
      <c r="F13" s="293" t="s">
        <v>348</v>
      </c>
      <c r="G13" s="293" t="s">
        <v>28</v>
      </c>
      <c r="H13" s="293" t="s">
        <v>28</v>
      </c>
      <c r="I13" s="293" t="s">
        <v>28</v>
      </c>
      <c r="J13" s="293" t="s">
        <v>28</v>
      </c>
      <c r="K13" s="293" t="s">
        <v>28</v>
      </c>
      <c r="L13" s="293" t="s">
        <v>28</v>
      </c>
      <c r="M13" s="294" t="s">
        <v>28</v>
      </c>
      <c r="N13" s="6"/>
      <c r="O13" s="186"/>
    </row>
    <row r="14" spans="1:15" s="3" customFormat="1" ht="5.25" customHeight="1" x14ac:dyDescent="0.3">
      <c r="D14" s="4"/>
      <c r="E14" s="4"/>
      <c r="F14" s="4"/>
      <c r="I14" s="4"/>
      <c r="K14" s="14"/>
      <c r="L14" s="15"/>
      <c r="M14" s="15"/>
      <c r="N14" s="2"/>
      <c r="O14" s="2"/>
    </row>
    <row r="15" spans="1:15" s="11" customFormat="1" ht="6" customHeigh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s="11" customFormat="1" ht="25.5" customHeight="1" x14ac:dyDescent="0.3">
      <c r="A16" s="147" t="s">
        <v>29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</row>
    <row r="17" spans="1:16" s="3" customFormat="1" ht="5.25" customHeight="1" thickBot="1" x14ac:dyDescent="0.35">
      <c r="D17" s="4"/>
      <c r="E17" s="4"/>
      <c r="F17" s="4"/>
      <c r="I17" s="4"/>
      <c r="K17" s="4"/>
      <c r="N17" s="11"/>
      <c r="O17" s="11"/>
    </row>
    <row r="18" spans="1:16" s="11" customFormat="1" ht="24.75" customHeight="1" thickBot="1" x14ac:dyDescent="0.3">
      <c r="A18" s="39" t="s">
        <v>52</v>
      </c>
      <c r="B18" s="44" t="s">
        <v>53</v>
      </c>
      <c r="C18" s="45" t="s">
        <v>54</v>
      </c>
      <c r="D18" s="45" t="s">
        <v>55</v>
      </c>
      <c r="E18" s="45" t="s">
        <v>56</v>
      </c>
      <c r="F18" s="45" t="s">
        <v>88</v>
      </c>
      <c r="G18" s="296" t="s">
        <v>57</v>
      </c>
      <c r="H18" s="296"/>
      <c r="I18" s="296"/>
      <c r="J18" s="296" t="s">
        <v>89</v>
      </c>
      <c r="K18" s="296"/>
      <c r="L18" s="296" t="s">
        <v>59</v>
      </c>
      <c r="M18" s="296"/>
      <c r="N18" s="296" t="s">
        <v>60</v>
      </c>
      <c r="O18" s="306"/>
      <c r="P18" s="56"/>
    </row>
    <row r="19" spans="1:16" s="11" customFormat="1" ht="18" customHeight="1" thickBot="1" x14ac:dyDescent="0.35">
      <c r="A19" s="42">
        <v>2014</v>
      </c>
      <c r="B19" s="43" t="s">
        <v>302</v>
      </c>
      <c r="C19" s="126">
        <v>42</v>
      </c>
      <c r="D19" s="87">
        <f>$C19*$N$36</f>
        <v>6720</v>
      </c>
      <c r="E19" s="87">
        <v>0</v>
      </c>
      <c r="F19" s="87">
        <v>0</v>
      </c>
      <c r="G19" s="297">
        <v>0</v>
      </c>
      <c r="H19" s="298"/>
      <c r="I19" s="299"/>
      <c r="J19" s="300">
        <v>0</v>
      </c>
      <c r="K19" s="301"/>
      <c r="L19" s="302">
        <f>($E19*$L$36/$C19)</f>
        <v>0</v>
      </c>
      <c r="M19" s="303"/>
      <c r="N19" s="338">
        <f>($F19*$L$36/$C19)</f>
        <v>0</v>
      </c>
      <c r="O19" s="339"/>
      <c r="P19" s="56"/>
    </row>
    <row r="20" spans="1:16" s="11" customFormat="1" ht="18" customHeight="1" thickBot="1" x14ac:dyDescent="0.3">
      <c r="A20" s="42">
        <v>2015</v>
      </c>
      <c r="B20" s="43" t="s">
        <v>300</v>
      </c>
      <c r="C20" s="126">
        <v>68</v>
      </c>
      <c r="D20" s="87">
        <f>$C20*$N$36</f>
        <v>10880</v>
      </c>
      <c r="E20" s="87">
        <v>0</v>
      </c>
      <c r="F20" s="87">
        <v>0</v>
      </c>
      <c r="G20" s="233">
        <v>0</v>
      </c>
      <c r="H20" s="234"/>
      <c r="I20" s="235"/>
      <c r="J20" s="347">
        <v>0</v>
      </c>
      <c r="K20" s="347"/>
      <c r="L20" s="271">
        <f>($E20*$L$36/$C20)</f>
        <v>0</v>
      </c>
      <c r="M20" s="272"/>
      <c r="N20" s="273">
        <f>($F20*$L$36/$C20)</f>
        <v>0</v>
      </c>
      <c r="O20" s="274"/>
      <c r="P20" s="56"/>
    </row>
    <row r="21" spans="1:16" s="11" customFormat="1" ht="18" customHeight="1" x14ac:dyDescent="0.25">
      <c r="A21" s="37"/>
      <c r="B21" s="38" t="s">
        <v>293</v>
      </c>
      <c r="C21" s="126">
        <v>119</v>
      </c>
      <c r="D21" s="87">
        <v>16964</v>
      </c>
      <c r="E21" s="123">
        <v>1</v>
      </c>
      <c r="F21" s="123">
        <v>20</v>
      </c>
      <c r="G21" s="233">
        <v>1</v>
      </c>
      <c r="H21" s="234"/>
      <c r="I21" s="235"/>
      <c r="J21" s="295">
        <f>J19+F21</f>
        <v>20</v>
      </c>
      <c r="K21" s="295"/>
      <c r="L21" s="271">
        <f t="shared" ref="L21:L35" si="0">($E21*$L$36/$C21)</f>
        <v>0.84033613445378152</v>
      </c>
      <c r="M21" s="272"/>
      <c r="N21" s="273">
        <f t="shared" ref="N21:N35" si="1">($F21*$L$36/$C21)</f>
        <v>16.806722689075631</v>
      </c>
      <c r="O21" s="274"/>
    </row>
    <row r="22" spans="1:16" s="12" customFormat="1" ht="18" customHeight="1" x14ac:dyDescent="0.25">
      <c r="A22" s="37"/>
      <c r="B22" s="38" t="s">
        <v>301</v>
      </c>
      <c r="C22" s="126">
        <v>129</v>
      </c>
      <c r="D22" s="87">
        <v>20600</v>
      </c>
      <c r="E22" s="123">
        <v>0</v>
      </c>
      <c r="F22" s="123">
        <v>0</v>
      </c>
      <c r="G22" s="233">
        <v>0</v>
      </c>
      <c r="H22" s="234"/>
      <c r="I22" s="235"/>
      <c r="J22" s="295">
        <v>0</v>
      </c>
      <c r="K22" s="295"/>
      <c r="L22" s="307">
        <f t="shared" si="0"/>
        <v>0</v>
      </c>
      <c r="M22" s="308"/>
      <c r="N22" s="275">
        <f t="shared" si="1"/>
        <v>0</v>
      </c>
      <c r="O22" s="276"/>
    </row>
    <row r="23" spans="1:16" s="11" customFormat="1" ht="18" customHeight="1" x14ac:dyDescent="0.25">
      <c r="B23" s="38" t="s">
        <v>303</v>
      </c>
      <c r="C23" s="126">
        <v>126</v>
      </c>
      <c r="D23" s="87">
        <v>19887.150000000001</v>
      </c>
      <c r="E23" s="88">
        <v>0</v>
      </c>
      <c r="F23" s="88">
        <v>0</v>
      </c>
      <c r="G23" s="233">
        <v>0</v>
      </c>
      <c r="H23" s="234"/>
      <c r="I23" s="235"/>
      <c r="J23" s="295">
        <v>0</v>
      </c>
      <c r="K23" s="295"/>
      <c r="L23" s="271">
        <f t="shared" si="0"/>
        <v>0</v>
      </c>
      <c r="M23" s="272"/>
      <c r="N23" s="273">
        <f t="shared" si="1"/>
        <v>0</v>
      </c>
      <c r="O23" s="274"/>
    </row>
    <row r="24" spans="1:16" s="11" customFormat="1" ht="18" customHeight="1" x14ac:dyDescent="0.25">
      <c r="B24" s="38" t="s">
        <v>304</v>
      </c>
      <c r="C24" s="126">
        <v>136</v>
      </c>
      <c r="D24" s="87">
        <f t="shared" ref="D24:D35" si="2">$C24*$N$36</f>
        <v>21760</v>
      </c>
      <c r="E24" s="88">
        <v>0</v>
      </c>
      <c r="F24" s="88">
        <v>0</v>
      </c>
      <c r="G24" s="233">
        <v>0</v>
      </c>
      <c r="H24" s="234"/>
      <c r="I24" s="235"/>
      <c r="J24" s="295">
        <v>0</v>
      </c>
      <c r="K24" s="295"/>
      <c r="L24" s="271">
        <f t="shared" si="0"/>
        <v>0</v>
      </c>
      <c r="M24" s="272"/>
      <c r="N24" s="273">
        <f t="shared" si="1"/>
        <v>0</v>
      </c>
      <c r="O24" s="274"/>
    </row>
    <row r="25" spans="1:16" s="11" customFormat="1" ht="18" customHeight="1" x14ac:dyDescent="0.25">
      <c r="A25" s="37"/>
      <c r="B25" s="38" t="s">
        <v>305</v>
      </c>
      <c r="C25" s="127">
        <v>134</v>
      </c>
      <c r="D25" s="87">
        <v>18985.05</v>
      </c>
      <c r="E25" s="88">
        <v>0</v>
      </c>
      <c r="F25" s="88">
        <v>0</v>
      </c>
      <c r="G25" s="233">
        <v>0</v>
      </c>
      <c r="H25" s="234"/>
      <c r="I25" s="235"/>
      <c r="J25" s="295">
        <v>0</v>
      </c>
      <c r="K25" s="295"/>
      <c r="L25" s="271">
        <f t="shared" si="0"/>
        <v>0</v>
      </c>
      <c r="M25" s="272"/>
      <c r="N25" s="273">
        <f t="shared" si="1"/>
        <v>0</v>
      </c>
      <c r="O25" s="274"/>
    </row>
    <row r="26" spans="1:16" s="11" customFormat="1" ht="18" customHeight="1" x14ac:dyDescent="0.25">
      <c r="A26" s="37"/>
      <c r="B26" s="38" t="s">
        <v>306</v>
      </c>
      <c r="C26" s="126">
        <v>134</v>
      </c>
      <c r="D26" s="87">
        <f t="shared" si="2"/>
        <v>21440</v>
      </c>
      <c r="E26" s="88">
        <v>0</v>
      </c>
      <c r="F26" s="88">
        <v>0</v>
      </c>
      <c r="G26" s="233">
        <v>0</v>
      </c>
      <c r="H26" s="234"/>
      <c r="I26" s="235"/>
      <c r="J26" s="295">
        <f t="shared" ref="J26:J31" si="3">J25+F26</f>
        <v>0</v>
      </c>
      <c r="K26" s="295"/>
      <c r="L26" s="271">
        <f t="shared" si="0"/>
        <v>0</v>
      </c>
      <c r="M26" s="272"/>
      <c r="N26" s="273">
        <f t="shared" si="1"/>
        <v>0</v>
      </c>
      <c r="O26" s="274"/>
    </row>
    <row r="27" spans="1:16" s="11" customFormat="1" ht="18" customHeight="1" x14ac:dyDescent="0.25">
      <c r="A27" s="37"/>
      <c r="B27" s="38" t="s">
        <v>307</v>
      </c>
      <c r="C27" s="127">
        <v>123</v>
      </c>
      <c r="D27" s="87">
        <f t="shared" si="2"/>
        <v>19680</v>
      </c>
      <c r="E27" s="88">
        <v>1</v>
      </c>
      <c r="F27" s="88">
        <v>2</v>
      </c>
      <c r="G27" s="233">
        <v>2</v>
      </c>
      <c r="H27" s="234"/>
      <c r="I27" s="235"/>
      <c r="J27" s="295">
        <v>22</v>
      </c>
      <c r="K27" s="295"/>
      <c r="L27" s="271">
        <f t="shared" si="0"/>
        <v>0.81300813008130079</v>
      </c>
      <c r="M27" s="272"/>
      <c r="N27" s="273">
        <f t="shared" si="1"/>
        <v>1.6260162601626016</v>
      </c>
      <c r="O27" s="274"/>
    </row>
    <row r="28" spans="1:16" s="11" customFormat="1" ht="18" customHeight="1" x14ac:dyDescent="0.25">
      <c r="A28" s="37"/>
      <c r="B28" s="38" t="s">
        <v>308</v>
      </c>
      <c r="C28" s="127">
        <v>108</v>
      </c>
      <c r="D28" s="87">
        <f t="shared" si="2"/>
        <v>17280</v>
      </c>
      <c r="E28" s="88">
        <v>0</v>
      </c>
      <c r="F28" s="88">
        <v>0</v>
      </c>
      <c r="G28" s="233">
        <v>0</v>
      </c>
      <c r="H28" s="234"/>
      <c r="I28" s="235"/>
      <c r="J28" s="295">
        <v>0</v>
      </c>
      <c r="K28" s="295"/>
      <c r="L28" s="271">
        <f t="shared" si="0"/>
        <v>0</v>
      </c>
      <c r="M28" s="272"/>
      <c r="N28" s="273">
        <f t="shared" si="1"/>
        <v>0</v>
      </c>
      <c r="O28" s="274"/>
    </row>
    <row r="29" spans="1:16" s="11" customFormat="1" ht="18" customHeight="1" x14ac:dyDescent="0.25">
      <c r="A29" s="37"/>
      <c r="B29" s="38" t="s">
        <v>309</v>
      </c>
      <c r="C29" s="127">
        <v>128</v>
      </c>
      <c r="D29" s="87">
        <f t="shared" si="2"/>
        <v>20480</v>
      </c>
      <c r="E29" s="88">
        <v>0</v>
      </c>
      <c r="F29" s="88">
        <v>0</v>
      </c>
      <c r="G29" s="233">
        <v>0</v>
      </c>
      <c r="H29" s="234"/>
      <c r="I29" s="235"/>
      <c r="J29" s="295">
        <v>0</v>
      </c>
      <c r="K29" s="295"/>
      <c r="L29" s="271">
        <f t="shared" si="0"/>
        <v>0</v>
      </c>
      <c r="M29" s="272"/>
      <c r="N29" s="273">
        <f t="shared" si="1"/>
        <v>0</v>
      </c>
      <c r="O29" s="274"/>
    </row>
    <row r="30" spans="1:16" s="11" customFormat="1" ht="18" customHeight="1" x14ac:dyDescent="0.25">
      <c r="A30" s="37"/>
      <c r="B30" s="38" t="s">
        <v>310</v>
      </c>
      <c r="C30" s="128">
        <v>136</v>
      </c>
      <c r="D30" s="87">
        <f t="shared" si="2"/>
        <v>21760</v>
      </c>
      <c r="E30" s="88">
        <v>0</v>
      </c>
      <c r="F30" s="88">
        <v>0</v>
      </c>
      <c r="G30" s="233">
        <v>0</v>
      </c>
      <c r="H30" s="234"/>
      <c r="I30" s="235"/>
      <c r="J30" s="295">
        <f t="shared" si="3"/>
        <v>0</v>
      </c>
      <c r="K30" s="295"/>
      <c r="L30" s="271">
        <f t="shared" si="0"/>
        <v>0</v>
      </c>
      <c r="M30" s="272"/>
      <c r="N30" s="273">
        <f t="shared" si="1"/>
        <v>0</v>
      </c>
      <c r="O30" s="274"/>
    </row>
    <row r="31" spans="1:16" s="11" customFormat="1" ht="18" customHeight="1" x14ac:dyDescent="0.25">
      <c r="A31" s="37"/>
      <c r="B31" s="38" t="s">
        <v>302</v>
      </c>
      <c r="C31" s="127">
        <v>139</v>
      </c>
      <c r="D31" s="87">
        <f t="shared" si="2"/>
        <v>22240</v>
      </c>
      <c r="E31" s="88">
        <v>0</v>
      </c>
      <c r="F31" s="88">
        <v>0</v>
      </c>
      <c r="G31" s="233">
        <v>0</v>
      </c>
      <c r="H31" s="234"/>
      <c r="I31" s="235"/>
      <c r="J31" s="295">
        <f t="shared" si="3"/>
        <v>0</v>
      </c>
      <c r="K31" s="295"/>
      <c r="L31" s="271">
        <f t="shared" si="0"/>
        <v>0</v>
      </c>
      <c r="M31" s="272"/>
      <c r="N31" s="273">
        <f t="shared" si="1"/>
        <v>0</v>
      </c>
      <c r="O31" s="274"/>
    </row>
    <row r="32" spans="1:16" s="9" customFormat="1" ht="15.75" customHeight="1" thickBot="1" x14ac:dyDescent="0.3">
      <c r="A32" s="42">
        <v>2016</v>
      </c>
      <c r="B32" s="38" t="s">
        <v>300</v>
      </c>
      <c r="C32" s="129">
        <v>151</v>
      </c>
      <c r="D32" s="87">
        <f t="shared" si="2"/>
        <v>24160</v>
      </c>
      <c r="E32" s="89">
        <v>0</v>
      </c>
      <c r="F32" s="89">
        <v>0</v>
      </c>
      <c r="G32" s="233">
        <v>0</v>
      </c>
      <c r="H32" s="234"/>
      <c r="I32" s="235"/>
      <c r="J32" s="233">
        <v>0</v>
      </c>
      <c r="K32" s="235"/>
      <c r="L32" s="271">
        <f t="shared" si="0"/>
        <v>0</v>
      </c>
      <c r="M32" s="272"/>
      <c r="N32" s="273">
        <f t="shared" si="1"/>
        <v>0</v>
      </c>
      <c r="O32" s="274"/>
    </row>
    <row r="33" spans="1:15" s="9" customFormat="1" ht="15.75" customHeight="1" x14ac:dyDescent="0.25">
      <c r="B33" s="38" t="s">
        <v>311</v>
      </c>
      <c r="C33" s="89">
        <v>131</v>
      </c>
      <c r="D33" s="87">
        <f t="shared" si="2"/>
        <v>20960</v>
      </c>
      <c r="E33" s="89">
        <v>0</v>
      </c>
      <c r="F33" s="89">
        <v>0</v>
      </c>
      <c r="G33" s="233">
        <v>0</v>
      </c>
      <c r="H33" s="234"/>
      <c r="I33" s="235"/>
      <c r="J33" s="233">
        <v>0</v>
      </c>
      <c r="K33" s="235"/>
      <c r="L33" s="271">
        <f t="shared" si="0"/>
        <v>0</v>
      </c>
      <c r="M33" s="272"/>
      <c r="N33" s="273">
        <f t="shared" si="1"/>
        <v>0</v>
      </c>
      <c r="O33" s="274"/>
    </row>
    <row r="34" spans="1:15" s="9" customFormat="1" ht="15.75" customHeight="1" x14ac:dyDescent="0.25">
      <c r="B34" s="38" t="s">
        <v>301</v>
      </c>
      <c r="C34" s="89">
        <v>125</v>
      </c>
      <c r="D34" s="87">
        <f t="shared" si="2"/>
        <v>20000</v>
      </c>
      <c r="E34" s="89">
        <v>1</v>
      </c>
      <c r="F34" s="89">
        <v>7</v>
      </c>
      <c r="G34" s="343">
        <v>3</v>
      </c>
      <c r="H34" s="343"/>
      <c r="I34" s="343"/>
      <c r="J34" s="343">
        <v>29</v>
      </c>
      <c r="K34" s="343"/>
      <c r="L34" s="271">
        <f t="shared" si="0"/>
        <v>0.8</v>
      </c>
      <c r="M34" s="272"/>
      <c r="N34" s="273">
        <f t="shared" si="1"/>
        <v>5.6</v>
      </c>
      <c r="O34" s="274"/>
    </row>
    <row r="35" spans="1:15" s="9" customFormat="1" ht="15.75" customHeight="1" x14ac:dyDescent="0.25">
      <c r="B35" s="38"/>
      <c r="C35" s="89">
        <v>0</v>
      </c>
      <c r="D35" s="87">
        <f t="shared" si="2"/>
        <v>0</v>
      </c>
      <c r="E35" s="89">
        <v>0</v>
      </c>
      <c r="F35" s="89">
        <v>0</v>
      </c>
      <c r="G35" s="343">
        <v>0</v>
      </c>
      <c r="H35" s="343"/>
      <c r="I35" s="343"/>
      <c r="J35" s="343">
        <v>0</v>
      </c>
      <c r="K35" s="343"/>
      <c r="L35" s="271" t="e">
        <f t="shared" si="0"/>
        <v>#DIV/0!</v>
      </c>
      <c r="M35" s="272"/>
      <c r="N35" s="273" t="e">
        <f t="shared" si="1"/>
        <v>#DIV/0!</v>
      </c>
      <c r="O35" s="274"/>
    </row>
    <row r="36" spans="1:15" s="9" customFormat="1" ht="15.75" customHeight="1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7">
        <v>100</v>
      </c>
      <c r="M36" s="57"/>
      <c r="N36" s="57">
        <v>160</v>
      </c>
      <c r="O36" s="51"/>
    </row>
    <row r="37" spans="1:15" s="9" customFormat="1" ht="15.75" customHeight="1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s="9" customFormat="1" ht="15.75" customHeight="1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5" s="9" customFormat="1" ht="15.75" customHeight="1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5" s="9" customFormat="1" ht="15.7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spans="1:15" s="9" customFormat="1" ht="15.75" customHeigh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spans="1:15" s="9" customFormat="1" ht="15.75" customHeigh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spans="1:15" s="9" customFormat="1" ht="15.75" customHeigh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s="9" customFormat="1" ht="15.75" customHeigh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s="9" customFormat="1" ht="15.75" customHeight="1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s="9" customFormat="1" ht="15.75" customHeight="1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spans="1:15" s="9" customFormat="1" ht="15.7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spans="1:15" s="9" customFormat="1" ht="15.7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spans="1:15" s="9" customFormat="1" ht="15.7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1:15" s="9" customFormat="1" ht="15.7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15" s="9" customFormat="1" ht="15.7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1:15" s="9" customFormat="1" ht="15.7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spans="1:15" s="9" customFormat="1" ht="15.7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spans="1:15" s="9" customFormat="1" ht="15.7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spans="1:15" ht="23.25" x14ac:dyDescent="0.25">
      <c r="A55" s="147" t="s">
        <v>63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</row>
    <row r="56" spans="1:15" ht="14.25" customHeight="1" x14ac:dyDescent="0.25">
      <c r="A56" s="236" t="s">
        <v>61</v>
      </c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8"/>
    </row>
    <row r="57" spans="1:15" x14ac:dyDescent="0.25">
      <c r="A57" s="239" t="s">
        <v>62</v>
      </c>
      <c r="B57" s="239"/>
      <c r="C57" s="239"/>
      <c r="D57" s="239"/>
      <c r="E57" s="239"/>
      <c r="F57" s="21"/>
      <c r="G57" s="7"/>
      <c r="H57" s="7"/>
      <c r="I57" s="240" t="s">
        <v>18</v>
      </c>
      <c r="J57" s="241"/>
      <c r="K57" s="241"/>
      <c r="L57" s="241"/>
      <c r="M57" s="241"/>
      <c r="N57" s="242"/>
      <c r="O57" s="9"/>
    </row>
    <row r="58" spans="1:15" ht="14.25" customHeight="1" x14ac:dyDescent="0.25">
      <c r="A58" s="243" t="s">
        <v>17</v>
      </c>
      <c r="B58" s="243"/>
      <c r="C58" s="243"/>
      <c r="D58" s="244">
        <v>1</v>
      </c>
      <c r="E58" s="244"/>
      <c r="F58" s="17"/>
      <c r="G58" s="7"/>
      <c r="H58" s="7"/>
      <c r="I58" s="245" t="s">
        <v>17</v>
      </c>
      <c r="J58" s="246"/>
      <c r="K58" s="246"/>
      <c r="L58" s="247"/>
      <c r="M58" s="222">
        <v>3</v>
      </c>
      <c r="N58" s="224"/>
      <c r="O58" s="9"/>
    </row>
    <row r="59" spans="1:15" ht="14.25" customHeight="1" x14ac:dyDescent="0.25">
      <c r="A59" s="243" t="s">
        <v>16</v>
      </c>
      <c r="B59" s="243"/>
      <c r="C59" s="243"/>
      <c r="D59" s="244">
        <v>7</v>
      </c>
      <c r="E59" s="244"/>
      <c r="F59" s="7"/>
      <c r="G59" s="7"/>
      <c r="H59" s="7"/>
      <c r="I59" s="245" t="s">
        <v>16</v>
      </c>
      <c r="J59" s="246"/>
      <c r="K59" s="246"/>
      <c r="L59" s="247"/>
      <c r="M59" s="222">
        <v>29</v>
      </c>
      <c r="N59" s="224"/>
      <c r="O59" s="20"/>
    </row>
    <row r="60" spans="1:15" x14ac:dyDescent="0.25">
      <c r="A60" s="19"/>
      <c r="B60" s="19"/>
      <c r="C60" s="19"/>
      <c r="D60" s="19"/>
      <c r="E60" s="19"/>
      <c r="F60" s="7"/>
      <c r="G60" s="7"/>
      <c r="H60" s="7"/>
      <c r="I60" s="19"/>
      <c r="J60" s="19"/>
      <c r="K60" s="19"/>
      <c r="L60" s="19"/>
      <c r="M60" s="19"/>
      <c r="N60" s="19"/>
      <c r="O60" s="20"/>
    </row>
    <row r="61" spans="1:15" x14ac:dyDescent="0.25">
      <c r="A61" s="226" t="s">
        <v>58</v>
      </c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8"/>
    </row>
    <row r="62" spans="1:15" ht="22.5" customHeight="1" x14ac:dyDescent="0.25">
      <c r="A62" s="18" t="s">
        <v>5</v>
      </c>
      <c r="B62" s="290" t="s">
        <v>312</v>
      </c>
      <c r="C62" s="229"/>
      <c r="D62" s="230" t="s">
        <v>6</v>
      </c>
      <c r="E62" s="230"/>
      <c r="F62" s="286">
        <v>0.4375</v>
      </c>
      <c r="G62" s="229"/>
      <c r="H62" s="231" t="s">
        <v>7</v>
      </c>
      <c r="I62" s="232"/>
      <c r="J62" s="232"/>
      <c r="K62" s="216" t="s">
        <v>313</v>
      </c>
      <c r="L62" s="217"/>
      <c r="M62" s="217"/>
      <c r="N62" s="217"/>
      <c r="O62" s="218"/>
    </row>
    <row r="63" spans="1:15" ht="22.5" customHeight="1" x14ac:dyDescent="0.25">
      <c r="A63" s="213" t="s">
        <v>20</v>
      </c>
      <c r="B63" s="214"/>
      <c r="C63" s="215"/>
      <c r="D63" s="287" t="s">
        <v>314</v>
      </c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9"/>
    </row>
    <row r="64" spans="1:15" ht="25.5" customHeight="1" x14ac:dyDescent="0.25">
      <c r="A64" s="213" t="s">
        <v>14</v>
      </c>
      <c r="B64" s="214"/>
      <c r="C64" s="215"/>
      <c r="D64" s="216" t="s">
        <v>315</v>
      </c>
      <c r="E64" s="217"/>
      <c r="F64" s="217"/>
      <c r="G64" s="218"/>
      <c r="H64" s="225" t="s">
        <v>21</v>
      </c>
      <c r="I64" s="225"/>
      <c r="J64" s="225"/>
      <c r="K64" s="287" t="s">
        <v>316</v>
      </c>
      <c r="L64" s="288"/>
      <c r="M64" s="288"/>
      <c r="N64" s="288"/>
      <c r="O64" s="289"/>
    </row>
    <row r="65" spans="1:15" ht="22.5" customHeight="1" x14ac:dyDescent="0.25">
      <c r="A65" s="221" t="s">
        <v>8</v>
      </c>
      <c r="B65" s="221"/>
      <c r="C65" s="221"/>
      <c r="D65" s="280" t="s">
        <v>317</v>
      </c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2"/>
    </row>
    <row r="66" spans="1:15" ht="22.5" customHeight="1" x14ac:dyDescent="0.25">
      <c r="A66" s="213" t="s">
        <v>24</v>
      </c>
      <c r="B66" s="214"/>
      <c r="C66" s="215"/>
      <c r="D66" s="280" t="s">
        <v>318</v>
      </c>
      <c r="E66" s="281"/>
      <c r="F66" s="281"/>
      <c r="G66" s="282"/>
      <c r="H66" s="225" t="s">
        <v>25</v>
      </c>
      <c r="I66" s="225"/>
      <c r="J66" s="225"/>
      <c r="K66" s="280" t="s">
        <v>320</v>
      </c>
      <c r="L66" s="281"/>
      <c r="M66" s="281"/>
      <c r="N66" s="281"/>
      <c r="O66" s="282"/>
    </row>
    <row r="67" spans="1:15" ht="22.5" customHeight="1" x14ac:dyDescent="0.25">
      <c r="A67" s="213" t="s">
        <v>12</v>
      </c>
      <c r="B67" s="214"/>
      <c r="C67" s="215"/>
      <c r="D67" s="277" t="s">
        <v>319</v>
      </c>
      <c r="E67" s="278"/>
      <c r="F67" s="278"/>
      <c r="G67" s="279"/>
      <c r="H67" s="221" t="s">
        <v>9</v>
      </c>
      <c r="I67" s="221"/>
      <c r="J67" s="221"/>
      <c r="K67" s="280" t="s">
        <v>321</v>
      </c>
      <c r="L67" s="281"/>
      <c r="M67" s="281"/>
      <c r="N67" s="281"/>
      <c r="O67" s="282"/>
    </row>
    <row r="68" spans="1:15" ht="22.5" customHeight="1" x14ac:dyDescent="0.25">
      <c r="A68" s="213" t="s">
        <v>26</v>
      </c>
      <c r="B68" s="214"/>
      <c r="C68" s="215"/>
      <c r="D68" s="283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5"/>
    </row>
    <row r="69" spans="1:15" ht="23.25" x14ac:dyDescent="0.25">
      <c r="A69" s="147" t="s">
        <v>64</v>
      </c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</row>
    <row r="70" spans="1:15" x14ac:dyDescent="0.25">
      <c r="A70" s="236" t="s">
        <v>65</v>
      </c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8"/>
    </row>
    <row r="71" spans="1:15" ht="15.75" customHeight="1" x14ac:dyDescent="0.25">
      <c r="A71" s="239" t="s">
        <v>62</v>
      </c>
      <c r="B71" s="239"/>
      <c r="C71" s="239"/>
      <c r="D71" s="239"/>
      <c r="E71" s="239"/>
      <c r="F71" s="21"/>
      <c r="G71" s="7"/>
      <c r="H71" s="7"/>
      <c r="I71" s="240" t="s">
        <v>349</v>
      </c>
      <c r="J71" s="241"/>
      <c r="K71" s="241"/>
      <c r="L71" s="241"/>
      <c r="M71" s="241"/>
      <c r="N71" s="242"/>
      <c r="O71" s="9"/>
    </row>
    <row r="72" spans="1:15" ht="15.75" customHeight="1" x14ac:dyDescent="0.25">
      <c r="A72" s="243" t="s">
        <v>17</v>
      </c>
      <c r="B72" s="243"/>
      <c r="C72" s="243"/>
      <c r="D72" s="244">
        <v>0</v>
      </c>
      <c r="E72" s="244"/>
      <c r="F72" s="17"/>
      <c r="G72" s="7"/>
      <c r="H72" s="7"/>
      <c r="I72" s="245" t="s">
        <v>17</v>
      </c>
      <c r="J72" s="246"/>
      <c r="K72" s="246"/>
      <c r="L72" s="247"/>
      <c r="M72" s="222">
        <v>1</v>
      </c>
      <c r="N72" s="224"/>
      <c r="O72" s="9"/>
    </row>
    <row r="73" spans="1:15" ht="15.75" customHeight="1" x14ac:dyDescent="0.25">
      <c r="A73" s="243" t="s">
        <v>16</v>
      </c>
      <c r="B73" s="243"/>
      <c r="C73" s="243"/>
      <c r="D73" s="244">
        <v>0</v>
      </c>
      <c r="E73" s="244"/>
      <c r="F73" s="7"/>
      <c r="G73" s="7"/>
      <c r="H73" s="7"/>
      <c r="I73" s="245" t="s">
        <v>16</v>
      </c>
      <c r="J73" s="246"/>
      <c r="K73" s="246"/>
      <c r="L73" s="247"/>
      <c r="M73" s="222">
        <v>70</v>
      </c>
      <c r="N73" s="224"/>
      <c r="O73" s="20"/>
    </row>
    <row r="74" spans="1:15" ht="15.75" customHeight="1" x14ac:dyDescent="0.25">
      <c r="A74" s="19"/>
      <c r="B74" s="19"/>
      <c r="C74" s="19"/>
      <c r="D74" s="19"/>
      <c r="E74" s="19"/>
      <c r="F74" s="7"/>
      <c r="G74" s="7"/>
      <c r="H74" s="7"/>
      <c r="I74" s="19"/>
      <c r="J74" s="19"/>
      <c r="K74" s="19"/>
      <c r="L74" s="19"/>
      <c r="M74" s="19"/>
      <c r="N74" s="19"/>
      <c r="O74" s="20"/>
    </row>
    <row r="75" spans="1:15" ht="15.75" customHeight="1" x14ac:dyDescent="0.25">
      <c r="A75" s="226" t="s">
        <v>58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8"/>
    </row>
    <row r="76" spans="1:15" ht="22.5" customHeight="1" x14ac:dyDescent="0.25">
      <c r="A76" s="18" t="s">
        <v>5</v>
      </c>
      <c r="B76" s="229"/>
      <c r="C76" s="229"/>
      <c r="D76" s="230" t="s">
        <v>6</v>
      </c>
      <c r="E76" s="230"/>
      <c r="F76" s="229"/>
      <c r="G76" s="229"/>
      <c r="H76" s="231" t="s">
        <v>7</v>
      </c>
      <c r="I76" s="232"/>
      <c r="J76" s="232"/>
      <c r="K76" s="216"/>
      <c r="L76" s="217"/>
      <c r="M76" s="217"/>
      <c r="N76" s="217"/>
      <c r="O76" s="218"/>
    </row>
    <row r="77" spans="1:15" ht="22.5" customHeight="1" x14ac:dyDescent="0.25">
      <c r="A77" s="213" t="s">
        <v>20</v>
      </c>
      <c r="B77" s="214"/>
      <c r="C77" s="215"/>
      <c r="D77" s="233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5"/>
    </row>
    <row r="78" spans="1:15" ht="27" customHeight="1" x14ac:dyDescent="0.25">
      <c r="A78" s="213" t="s">
        <v>14</v>
      </c>
      <c r="B78" s="214"/>
      <c r="C78" s="215"/>
      <c r="D78" s="216"/>
      <c r="E78" s="217"/>
      <c r="F78" s="217"/>
      <c r="G78" s="218"/>
      <c r="H78" s="225" t="s">
        <v>21</v>
      </c>
      <c r="I78" s="225"/>
      <c r="J78" s="225"/>
      <c r="K78" s="233"/>
      <c r="L78" s="234"/>
      <c r="M78" s="234"/>
      <c r="N78" s="234"/>
      <c r="O78" s="235"/>
    </row>
    <row r="79" spans="1:15" ht="22.5" customHeight="1" x14ac:dyDescent="0.25">
      <c r="A79" s="221" t="s">
        <v>8</v>
      </c>
      <c r="B79" s="221"/>
      <c r="C79" s="221"/>
      <c r="D79" s="222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4"/>
    </row>
    <row r="80" spans="1:15" ht="22.5" customHeight="1" x14ac:dyDescent="0.25">
      <c r="A80" s="213" t="s">
        <v>24</v>
      </c>
      <c r="B80" s="214"/>
      <c r="C80" s="215"/>
      <c r="D80" s="222"/>
      <c r="E80" s="223"/>
      <c r="F80" s="223"/>
      <c r="G80" s="224"/>
      <c r="H80" s="225" t="s">
        <v>25</v>
      </c>
      <c r="I80" s="225"/>
      <c r="J80" s="225"/>
      <c r="K80" s="222"/>
      <c r="L80" s="223"/>
      <c r="M80" s="223"/>
      <c r="N80" s="223"/>
      <c r="O80" s="224"/>
    </row>
    <row r="81" spans="1:15" ht="22.5" customHeight="1" x14ac:dyDescent="0.25">
      <c r="A81" s="213" t="s">
        <v>12</v>
      </c>
      <c r="B81" s="214"/>
      <c r="C81" s="215"/>
      <c r="D81" s="216"/>
      <c r="E81" s="217"/>
      <c r="F81" s="217"/>
      <c r="G81" s="218"/>
      <c r="H81" s="221" t="s">
        <v>9</v>
      </c>
      <c r="I81" s="221"/>
      <c r="J81" s="221"/>
      <c r="K81" s="222"/>
      <c r="L81" s="223"/>
      <c r="M81" s="223"/>
      <c r="N81" s="223"/>
      <c r="O81" s="224"/>
    </row>
    <row r="82" spans="1:15" ht="22.5" customHeight="1" x14ac:dyDescent="0.25">
      <c r="A82" s="213" t="s">
        <v>26</v>
      </c>
      <c r="B82" s="214"/>
      <c r="C82" s="215"/>
      <c r="D82" s="216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8"/>
    </row>
    <row r="85" spans="1:15" ht="23.25" x14ac:dyDescent="0.25">
      <c r="A85" s="147" t="s">
        <v>66</v>
      </c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</row>
    <row r="86" spans="1:15" ht="21" customHeight="1" x14ac:dyDescent="0.25">
      <c r="A86" s="257" t="s">
        <v>19</v>
      </c>
      <c r="B86" s="265" t="s">
        <v>30</v>
      </c>
      <c r="C86" s="266"/>
      <c r="D86" s="266"/>
      <c r="E86" s="266"/>
      <c r="F86" s="266"/>
      <c r="G86" s="266"/>
      <c r="H86" s="267"/>
      <c r="I86" s="263" t="s">
        <v>31</v>
      </c>
      <c r="J86" s="260" t="s">
        <v>32</v>
      </c>
      <c r="K86" s="261"/>
      <c r="L86" s="261"/>
      <c r="M86" s="262"/>
      <c r="N86" s="259" t="s">
        <v>33</v>
      </c>
      <c r="O86" s="259" t="s">
        <v>34</v>
      </c>
    </row>
    <row r="87" spans="1:15" ht="21" customHeight="1" x14ac:dyDescent="0.25">
      <c r="A87" s="258"/>
      <c r="B87" s="268"/>
      <c r="C87" s="269"/>
      <c r="D87" s="269"/>
      <c r="E87" s="269"/>
      <c r="F87" s="269"/>
      <c r="G87" s="269"/>
      <c r="H87" s="270"/>
      <c r="I87" s="264"/>
      <c r="J87" s="24" t="s">
        <v>35</v>
      </c>
      <c r="K87" s="24" t="s">
        <v>36</v>
      </c>
      <c r="L87" s="24" t="s">
        <v>37</v>
      </c>
      <c r="M87" s="24" t="s">
        <v>38</v>
      </c>
      <c r="N87" s="259"/>
      <c r="O87" s="259"/>
    </row>
    <row r="88" spans="1:15" ht="15" customHeight="1" x14ac:dyDescent="0.25">
      <c r="A88" s="90">
        <v>1</v>
      </c>
      <c r="B88" s="248" t="s">
        <v>39</v>
      </c>
      <c r="C88" s="249"/>
      <c r="D88" s="249"/>
      <c r="E88" s="249"/>
      <c r="F88" s="249"/>
      <c r="G88" s="249"/>
      <c r="H88" s="250"/>
      <c r="I88" s="91"/>
      <c r="J88" s="89">
        <v>4</v>
      </c>
      <c r="K88" s="89">
        <v>4</v>
      </c>
      <c r="L88" s="89">
        <v>4</v>
      </c>
      <c r="M88" s="89">
        <v>4</v>
      </c>
      <c r="N88" s="25">
        <v>16</v>
      </c>
      <c r="O88" s="26">
        <v>1</v>
      </c>
    </row>
    <row r="89" spans="1:15" ht="15" customHeight="1" x14ac:dyDescent="0.25">
      <c r="A89" s="90">
        <v>2</v>
      </c>
      <c r="B89" s="248" t="s">
        <v>90</v>
      </c>
      <c r="C89" s="249"/>
      <c r="D89" s="249"/>
      <c r="E89" s="249"/>
      <c r="F89" s="249"/>
      <c r="G89" s="249"/>
      <c r="H89" s="250"/>
      <c r="I89" s="91"/>
      <c r="J89" s="89">
        <v>1</v>
      </c>
      <c r="K89" s="89">
        <v>1</v>
      </c>
      <c r="L89" s="89">
        <v>1</v>
      </c>
      <c r="M89" s="89">
        <v>1</v>
      </c>
      <c r="N89" s="25">
        <v>4</v>
      </c>
      <c r="O89" s="26">
        <v>1</v>
      </c>
    </row>
    <row r="90" spans="1:15" ht="15" customHeight="1" x14ac:dyDescent="0.25">
      <c r="A90" s="90">
        <v>3</v>
      </c>
      <c r="B90" s="248" t="s">
        <v>40</v>
      </c>
      <c r="C90" s="249"/>
      <c r="D90" s="249"/>
      <c r="E90" s="249"/>
      <c r="F90" s="249"/>
      <c r="G90" s="249"/>
      <c r="H90" s="250"/>
      <c r="I90" s="91"/>
      <c r="J90" s="89">
        <v>6</v>
      </c>
      <c r="K90" s="89">
        <v>6</v>
      </c>
      <c r="L90" s="89">
        <v>6</v>
      </c>
      <c r="M90" s="89">
        <v>6</v>
      </c>
      <c r="N90" s="25">
        <v>24</v>
      </c>
      <c r="O90" s="26">
        <v>1</v>
      </c>
    </row>
    <row r="91" spans="1:15" ht="15" customHeight="1" x14ac:dyDescent="0.25">
      <c r="A91" s="90">
        <v>4</v>
      </c>
      <c r="B91" s="248" t="s">
        <v>91</v>
      </c>
      <c r="C91" s="249"/>
      <c r="D91" s="249"/>
      <c r="E91" s="249"/>
      <c r="F91" s="249"/>
      <c r="G91" s="249"/>
      <c r="H91" s="250"/>
      <c r="I91" s="91"/>
      <c r="J91" s="89">
        <v>4</v>
      </c>
      <c r="K91" s="89">
        <v>4</v>
      </c>
      <c r="L91" s="89">
        <v>4</v>
      </c>
      <c r="M91" s="89">
        <v>4</v>
      </c>
      <c r="N91" s="25">
        <v>16</v>
      </c>
      <c r="O91" s="26">
        <v>1</v>
      </c>
    </row>
    <row r="92" spans="1:15" ht="15" customHeight="1" x14ac:dyDescent="0.25">
      <c r="A92" s="90">
        <v>5</v>
      </c>
      <c r="B92" s="251" t="s">
        <v>92</v>
      </c>
      <c r="C92" s="252"/>
      <c r="D92" s="252"/>
      <c r="E92" s="252"/>
      <c r="F92" s="252"/>
      <c r="G92" s="252"/>
      <c r="H92" s="253"/>
      <c r="I92" s="91"/>
      <c r="J92" s="89">
        <v>0</v>
      </c>
      <c r="K92" s="89">
        <v>0</v>
      </c>
      <c r="L92" s="89">
        <v>0</v>
      </c>
      <c r="M92" s="89">
        <v>1</v>
      </c>
      <c r="N92" s="25">
        <v>1</v>
      </c>
      <c r="O92" s="26">
        <v>1</v>
      </c>
    </row>
    <row r="93" spans="1:15" ht="15" customHeight="1" x14ac:dyDescent="0.25">
      <c r="A93" s="90">
        <v>6</v>
      </c>
      <c r="B93" s="251" t="s">
        <v>93</v>
      </c>
      <c r="C93" s="252"/>
      <c r="D93" s="252"/>
      <c r="E93" s="252"/>
      <c r="F93" s="252"/>
      <c r="G93" s="252"/>
      <c r="H93" s="253"/>
      <c r="I93" s="91"/>
      <c r="J93" s="89">
        <v>0</v>
      </c>
      <c r="K93" s="89">
        <v>0</v>
      </c>
      <c r="L93" s="89">
        <v>0</v>
      </c>
      <c r="M93" s="89">
        <v>1</v>
      </c>
      <c r="N93" s="25">
        <v>1</v>
      </c>
      <c r="O93" s="26">
        <v>1</v>
      </c>
    </row>
    <row r="94" spans="1:15" ht="15" customHeight="1" x14ac:dyDescent="0.25">
      <c r="A94" s="90">
        <v>7</v>
      </c>
      <c r="B94" s="248" t="s">
        <v>94</v>
      </c>
      <c r="C94" s="249"/>
      <c r="D94" s="249"/>
      <c r="E94" s="249"/>
      <c r="F94" s="249"/>
      <c r="G94" s="249"/>
      <c r="H94" s="250"/>
      <c r="I94" s="91"/>
      <c r="J94" s="89">
        <v>1</v>
      </c>
      <c r="K94" s="89">
        <v>1</v>
      </c>
      <c r="L94" s="89">
        <v>1</v>
      </c>
      <c r="M94" s="89">
        <v>1</v>
      </c>
      <c r="N94" s="25">
        <v>4</v>
      </c>
      <c r="O94" s="26">
        <v>1</v>
      </c>
    </row>
    <row r="95" spans="1:15" ht="15" customHeight="1" x14ac:dyDescent="0.25">
      <c r="A95" s="90">
        <v>8</v>
      </c>
      <c r="B95" s="248" t="s">
        <v>41</v>
      </c>
      <c r="C95" s="249"/>
      <c r="D95" s="249"/>
      <c r="E95" s="249"/>
      <c r="F95" s="249"/>
      <c r="G95" s="249"/>
      <c r="H95" s="250"/>
      <c r="I95" s="91"/>
      <c r="J95" s="89">
        <v>4</v>
      </c>
      <c r="K95" s="89">
        <v>4</v>
      </c>
      <c r="L95" s="89">
        <v>4</v>
      </c>
      <c r="M95" s="89">
        <v>4</v>
      </c>
      <c r="N95" s="25">
        <v>16</v>
      </c>
      <c r="O95" s="26">
        <v>1</v>
      </c>
    </row>
    <row r="96" spans="1:15" ht="15" customHeight="1" thickBot="1" x14ac:dyDescent="0.3">
      <c r="A96" s="90">
        <v>9</v>
      </c>
      <c r="B96" s="248" t="s">
        <v>42</v>
      </c>
      <c r="C96" s="249"/>
      <c r="D96" s="249"/>
      <c r="E96" s="249"/>
      <c r="F96" s="249"/>
      <c r="G96" s="249"/>
      <c r="H96" s="250"/>
      <c r="I96" s="91"/>
      <c r="J96" s="89">
        <v>0</v>
      </c>
      <c r="K96" s="92">
        <v>1</v>
      </c>
      <c r="L96" s="92">
        <v>0</v>
      </c>
      <c r="M96" s="92">
        <v>0</v>
      </c>
      <c r="N96" s="52">
        <v>1</v>
      </c>
      <c r="O96" s="53">
        <v>1</v>
      </c>
    </row>
    <row r="97" spans="1:15" ht="28.5" customHeight="1" thickBot="1" x14ac:dyDescent="0.25">
      <c r="A97" s="55" t="s">
        <v>68</v>
      </c>
      <c r="B97" s="13"/>
      <c r="C97" s="13"/>
      <c r="D97" s="13"/>
      <c r="E97" s="13"/>
      <c r="F97" s="13"/>
      <c r="G97" s="13"/>
      <c r="H97" s="13"/>
      <c r="I97" s="9"/>
      <c r="J97" s="9"/>
      <c r="K97" s="219" t="s">
        <v>67</v>
      </c>
      <c r="L97" s="220"/>
      <c r="M97" s="220"/>
      <c r="N97" s="220"/>
      <c r="O97" s="54">
        <f>AVERAGE(O88:O96)</f>
        <v>1</v>
      </c>
    </row>
    <row r="98" spans="1:15" ht="15" x14ac:dyDescent="0.25">
      <c r="A98" s="27"/>
      <c r="B98" s="28"/>
      <c r="C98" s="28"/>
      <c r="D98" s="28"/>
      <c r="E98" s="28"/>
      <c r="F98" s="29"/>
      <c r="G98" s="13"/>
      <c r="H98" s="13"/>
      <c r="I98" s="9"/>
      <c r="J98" s="9"/>
      <c r="K98" s="13"/>
      <c r="L98" s="13"/>
      <c r="M98" s="9"/>
      <c r="N98" s="9"/>
      <c r="O98" s="13"/>
    </row>
    <row r="99" spans="1:15" ht="15" x14ac:dyDescent="0.25">
      <c r="A99" s="30" t="s">
        <v>44</v>
      </c>
      <c r="B99" s="40" t="s">
        <v>45</v>
      </c>
      <c r="C99" s="31" t="s">
        <v>46</v>
      </c>
      <c r="D99" s="254" t="s">
        <v>47</v>
      </c>
      <c r="E99" s="255"/>
      <c r="F99" s="256"/>
      <c r="G99" s="13"/>
      <c r="H99" s="13"/>
      <c r="I99" s="9"/>
      <c r="J99" s="9"/>
      <c r="K99" s="13"/>
      <c r="L99" s="13"/>
      <c r="M99" s="9"/>
      <c r="N99" s="9"/>
      <c r="O99" s="13"/>
    </row>
    <row r="100" spans="1:15" ht="15" x14ac:dyDescent="0.25">
      <c r="A100" s="30"/>
      <c r="B100" s="40"/>
      <c r="C100" s="32"/>
      <c r="D100" s="46"/>
      <c r="E100" s="48"/>
      <c r="F100" s="49"/>
      <c r="G100" s="13"/>
      <c r="H100" s="13"/>
      <c r="I100" s="9"/>
      <c r="J100" s="9"/>
      <c r="K100" s="13"/>
      <c r="L100" s="13"/>
      <c r="M100" s="9"/>
      <c r="N100" s="9"/>
      <c r="O100" s="13"/>
    </row>
    <row r="101" spans="1:15" ht="15" x14ac:dyDescent="0.25">
      <c r="A101" s="30" t="s">
        <v>48</v>
      </c>
      <c r="B101" s="40" t="s">
        <v>45</v>
      </c>
      <c r="C101" s="33" t="s">
        <v>49</v>
      </c>
      <c r="D101" s="254" t="s">
        <v>50</v>
      </c>
      <c r="E101" s="255"/>
      <c r="F101" s="256"/>
      <c r="G101" s="13"/>
      <c r="H101" s="13"/>
      <c r="I101" s="9"/>
      <c r="J101" s="9"/>
      <c r="K101" s="13"/>
      <c r="L101" s="13"/>
      <c r="M101" s="9"/>
      <c r="N101" s="9"/>
      <c r="O101" s="13"/>
    </row>
    <row r="102" spans="1:15" ht="15" x14ac:dyDescent="0.25">
      <c r="A102" s="30"/>
      <c r="B102" s="40"/>
      <c r="C102" s="32"/>
      <c r="D102" s="46"/>
      <c r="E102" s="48"/>
      <c r="F102" s="49"/>
      <c r="G102" s="13"/>
      <c r="H102" s="13"/>
      <c r="I102" s="9"/>
      <c r="J102" s="9"/>
      <c r="K102" s="13"/>
      <c r="L102" s="13"/>
      <c r="M102" s="9"/>
      <c r="N102" s="9"/>
      <c r="O102" s="13"/>
    </row>
    <row r="103" spans="1:15" ht="15" x14ac:dyDescent="0.25">
      <c r="A103" s="30">
        <v>100</v>
      </c>
      <c r="B103" s="40" t="s">
        <v>45</v>
      </c>
      <c r="C103" s="34">
        <v>1</v>
      </c>
      <c r="D103" s="254" t="s">
        <v>51</v>
      </c>
      <c r="E103" s="255"/>
      <c r="F103" s="256"/>
      <c r="G103" s="13"/>
      <c r="H103" s="13"/>
      <c r="I103" s="9"/>
      <c r="J103" s="9"/>
      <c r="K103" s="13"/>
      <c r="L103" s="13"/>
      <c r="M103" s="9"/>
      <c r="N103" s="9"/>
      <c r="O103" s="13"/>
    </row>
    <row r="104" spans="1:15" ht="15.75" thickBot="1" x14ac:dyDescent="0.3">
      <c r="A104" s="35"/>
      <c r="B104" s="36"/>
      <c r="C104" s="36"/>
      <c r="D104" s="47"/>
      <c r="E104" s="36"/>
      <c r="F104" s="50"/>
      <c r="G104" s="13"/>
      <c r="H104" s="13"/>
      <c r="I104" s="9"/>
      <c r="J104" s="9"/>
      <c r="K104" s="13"/>
      <c r="L104" s="13"/>
      <c r="M104" s="9"/>
      <c r="N104" s="9"/>
      <c r="O104" s="13"/>
    </row>
    <row r="106" spans="1:15" ht="24" thickBot="1" x14ac:dyDescent="0.3">
      <c r="A106" s="210" t="s">
        <v>70</v>
      </c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</row>
    <row r="107" spans="1:15" ht="15" x14ac:dyDescent="0.25">
      <c r="A107" s="148" t="s">
        <v>73</v>
      </c>
      <c r="B107" s="149"/>
      <c r="C107" s="149"/>
      <c r="D107" s="149"/>
      <c r="E107" s="150"/>
      <c r="F107" s="84"/>
      <c r="G107" s="173" t="s">
        <v>76</v>
      </c>
      <c r="H107" s="174"/>
      <c r="I107" s="175"/>
      <c r="J107" s="169" t="s">
        <v>75</v>
      </c>
      <c r="K107" s="170"/>
      <c r="L107" s="172"/>
      <c r="M107" s="169" t="s">
        <v>284</v>
      </c>
      <c r="N107" s="170"/>
      <c r="O107" s="171"/>
    </row>
    <row r="108" spans="1:15" ht="15" x14ac:dyDescent="0.25">
      <c r="A108" s="187" t="s">
        <v>71</v>
      </c>
      <c r="B108" s="188"/>
      <c r="C108" s="192" t="s">
        <v>72</v>
      </c>
      <c r="D108" s="188"/>
      <c r="E108" s="93" t="s">
        <v>283</v>
      </c>
      <c r="F108" s="84"/>
      <c r="G108" s="176"/>
      <c r="H108" s="177"/>
      <c r="I108" s="178"/>
      <c r="J108" s="167" t="s">
        <v>77</v>
      </c>
      <c r="K108" s="179" t="s">
        <v>78</v>
      </c>
      <c r="L108" s="180"/>
      <c r="M108" s="208" t="s">
        <v>78</v>
      </c>
      <c r="N108" s="179"/>
      <c r="O108" s="209"/>
    </row>
    <row r="109" spans="1:15" ht="15.75" thickBot="1" x14ac:dyDescent="0.3">
      <c r="A109" s="189" t="s">
        <v>322</v>
      </c>
      <c r="B109" s="166"/>
      <c r="C109" s="165" t="s">
        <v>323</v>
      </c>
      <c r="D109" s="166"/>
      <c r="E109" s="101">
        <v>125</v>
      </c>
      <c r="F109" s="84"/>
      <c r="G109" s="176"/>
      <c r="H109" s="177"/>
      <c r="I109" s="178"/>
      <c r="J109" s="168"/>
      <c r="K109" s="58" t="s">
        <v>79</v>
      </c>
      <c r="L109" s="83" t="s">
        <v>80</v>
      </c>
      <c r="M109" s="82" t="s">
        <v>79</v>
      </c>
      <c r="N109" s="58" t="s">
        <v>80</v>
      </c>
      <c r="O109" s="59" t="s">
        <v>82</v>
      </c>
    </row>
    <row r="110" spans="1:15" ht="15" customHeight="1" x14ac:dyDescent="0.25">
      <c r="A110" s="189" t="s">
        <v>324</v>
      </c>
      <c r="B110" s="166"/>
      <c r="C110" s="165" t="s">
        <v>325</v>
      </c>
      <c r="D110" s="166"/>
      <c r="E110" s="101">
        <v>7</v>
      </c>
      <c r="F110" s="84"/>
      <c r="G110" s="154" t="s">
        <v>340</v>
      </c>
      <c r="H110" s="155"/>
      <c r="I110" s="156"/>
      <c r="J110" s="96"/>
      <c r="K110" s="97" t="s">
        <v>81</v>
      </c>
      <c r="L110" s="98"/>
      <c r="M110" s="99" t="s">
        <v>81</v>
      </c>
      <c r="N110" s="97"/>
      <c r="O110" s="98"/>
    </row>
    <row r="111" spans="1:15" ht="17.45" customHeight="1" x14ac:dyDescent="0.25">
      <c r="A111" s="189" t="s">
        <v>326</v>
      </c>
      <c r="B111" s="166"/>
      <c r="C111" s="163" t="s">
        <v>327</v>
      </c>
      <c r="D111" s="164"/>
      <c r="E111" s="101">
        <v>8</v>
      </c>
      <c r="F111" s="84"/>
      <c r="G111" s="157" t="s">
        <v>341</v>
      </c>
      <c r="H111" s="158"/>
      <c r="I111" s="159"/>
      <c r="J111" s="100"/>
      <c r="K111" s="94" t="s">
        <v>81</v>
      </c>
      <c r="L111" s="101"/>
      <c r="M111" s="102" t="s">
        <v>81</v>
      </c>
      <c r="N111" s="94"/>
      <c r="O111" s="101"/>
    </row>
    <row r="112" spans="1:15" ht="15" customHeight="1" x14ac:dyDescent="0.25">
      <c r="A112" s="189" t="s">
        <v>328</v>
      </c>
      <c r="B112" s="166"/>
      <c r="C112" s="165" t="s">
        <v>329</v>
      </c>
      <c r="D112" s="166"/>
      <c r="E112" s="101">
        <v>5</v>
      </c>
      <c r="F112" s="84"/>
      <c r="G112" s="157" t="s">
        <v>342</v>
      </c>
      <c r="H112" s="158"/>
      <c r="I112" s="159"/>
      <c r="J112" s="100"/>
      <c r="K112" s="94" t="s">
        <v>81</v>
      </c>
      <c r="L112" s="101"/>
      <c r="M112" s="102" t="s">
        <v>81</v>
      </c>
      <c r="N112" s="94"/>
      <c r="O112" s="101"/>
    </row>
    <row r="113" spans="1:15" ht="15" customHeight="1" x14ac:dyDescent="0.25">
      <c r="A113" s="189" t="s">
        <v>330</v>
      </c>
      <c r="B113" s="166"/>
      <c r="C113" s="165" t="s">
        <v>331</v>
      </c>
      <c r="D113" s="166"/>
      <c r="E113" s="101">
        <v>7</v>
      </c>
      <c r="F113" s="84"/>
      <c r="G113" s="157" t="s">
        <v>343</v>
      </c>
      <c r="H113" s="158"/>
      <c r="I113" s="159"/>
      <c r="J113" s="100"/>
      <c r="K113" s="94" t="s">
        <v>81</v>
      </c>
      <c r="L113" s="101"/>
      <c r="M113" s="102" t="s">
        <v>81</v>
      </c>
      <c r="N113" s="94"/>
      <c r="O113" s="101"/>
    </row>
    <row r="114" spans="1:15" ht="15" customHeight="1" x14ac:dyDescent="0.25">
      <c r="A114" s="189" t="s">
        <v>332</v>
      </c>
      <c r="B114" s="166"/>
      <c r="C114" s="165" t="s">
        <v>333</v>
      </c>
      <c r="D114" s="166"/>
      <c r="E114" s="101">
        <v>2</v>
      </c>
      <c r="F114" s="84"/>
      <c r="G114" s="157"/>
      <c r="H114" s="158"/>
      <c r="I114" s="159"/>
      <c r="J114" s="100"/>
      <c r="K114" s="94"/>
      <c r="L114" s="101"/>
      <c r="M114" s="102"/>
      <c r="N114" s="94"/>
      <c r="O114" s="101"/>
    </row>
    <row r="115" spans="1:15" ht="15" customHeight="1" x14ac:dyDescent="0.25">
      <c r="A115" s="189" t="s">
        <v>334</v>
      </c>
      <c r="B115" s="166"/>
      <c r="C115" s="165" t="s">
        <v>335</v>
      </c>
      <c r="D115" s="166"/>
      <c r="E115" s="101">
        <v>5</v>
      </c>
      <c r="F115" s="84"/>
      <c r="G115" s="157"/>
      <c r="H115" s="158"/>
      <c r="I115" s="159"/>
      <c r="J115" s="100"/>
      <c r="K115" s="94"/>
      <c r="L115" s="101"/>
      <c r="M115" s="102"/>
      <c r="N115" s="94"/>
      <c r="O115" s="101"/>
    </row>
    <row r="116" spans="1:15" ht="15" customHeight="1" x14ac:dyDescent="0.25">
      <c r="A116" s="189" t="s">
        <v>336</v>
      </c>
      <c r="B116" s="166"/>
      <c r="C116" s="165" t="s">
        <v>337</v>
      </c>
      <c r="D116" s="166"/>
      <c r="E116" s="101">
        <v>8</v>
      </c>
      <c r="F116" s="84"/>
      <c r="G116" s="157"/>
      <c r="H116" s="158"/>
      <c r="I116" s="159"/>
      <c r="J116" s="100"/>
      <c r="K116" s="94"/>
      <c r="L116" s="101"/>
      <c r="M116" s="102"/>
      <c r="N116" s="94"/>
      <c r="O116" s="101"/>
    </row>
    <row r="117" spans="1:15" ht="15" customHeight="1" x14ac:dyDescent="0.25">
      <c r="A117" s="189" t="s">
        <v>338</v>
      </c>
      <c r="B117" s="166"/>
      <c r="C117" s="165" t="s">
        <v>339</v>
      </c>
      <c r="D117" s="166"/>
      <c r="E117" s="101">
        <v>3</v>
      </c>
      <c r="F117" s="84"/>
      <c r="G117" s="157"/>
      <c r="H117" s="158"/>
      <c r="I117" s="159"/>
      <c r="J117" s="100"/>
      <c r="K117" s="94"/>
      <c r="L117" s="101"/>
      <c r="M117" s="102"/>
      <c r="N117" s="94"/>
      <c r="O117" s="101"/>
    </row>
    <row r="118" spans="1:15" ht="15" customHeight="1" x14ac:dyDescent="0.25">
      <c r="A118" s="189"/>
      <c r="B118" s="166"/>
      <c r="C118" s="165"/>
      <c r="D118" s="166"/>
      <c r="E118" s="101"/>
      <c r="F118" s="84"/>
      <c r="G118" s="157"/>
      <c r="H118" s="158"/>
      <c r="I118" s="159"/>
      <c r="J118" s="100"/>
      <c r="K118" s="94"/>
      <c r="L118" s="101"/>
      <c r="M118" s="102"/>
      <c r="N118" s="94"/>
      <c r="O118" s="101"/>
    </row>
    <row r="119" spans="1:15" ht="15.75" customHeight="1" thickBot="1" x14ac:dyDescent="0.3">
      <c r="A119" s="190"/>
      <c r="B119" s="191"/>
      <c r="C119" s="211"/>
      <c r="D119" s="212"/>
      <c r="E119" s="107"/>
      <c r="F119" s="84"/>
      <c r="G119" s="157"/>
      <c r="H119" s="158"/>
      <c r="I119" s="159"/>
      <c r="J119" s="100"/>
      <c r="K119" s="94"/>
      <c r="L119" s="101"/>
      <c r="M119" s="102"/>
      <c r="N119" s="94"/>
      <c r="O119" s="101"/>
    </row>
    <row r="120" spans="1:15" ht="15.75" thickBot="1" x14ac:dyDescent="0.3">
      <c r="A120" s="151" t="s">
        <v>74</v>
      </c>
      <c r="B120" s="152"/>
      <c r="C120" s="152"/>
      <c r="D120" s="153"/>
      <c r="E120" s="95">
        <f>SUM(E109:E119)</f>
        <v>170</v>
      </c>
      <c r="F120" s="84"/>
      <c r="G120" s="160"/>
      <c r="H120" s="161"/>
      <c r="I120" s="162"/>
      <c r="J120" s="103"/>
      <c r="K120" s="104"/>
      <c r="L120" s="105"/>
      <c r="M120" s="106"/>
      <c r="N120" s="104"/>
      <c r="O120" s="105"/>
    </row>
    <row r="122" spans="1:15" ht="21.75" customHeight="1" x14ac:dyDescent="0.25">
      <c r="A122" s="210" t="s">
        <v>106</v>
      </c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</row>
    <row r="124" spans="1:15" ht="15" customHeight="1" x14ac:dyDescent="0.25">
      <c r="A124" s="193" t="s">
        <v>107</v>
      </c>
      <c r="B124" s="195" t="s">
        <v>43</v>
      </c>
      <c r="C124" s="196"/>
      <c r="D124" s="196"/>
      <c r="E124" s="196"/>
      <c r="F124" s="196"/>
      <c r="G124" s="196"/>
      <c r="H124" s="196"/>
      <c r="I124" s="197"/>
      <c r="J124" s="193" t="s">
        <v>109</v>
      </c>
      <c r="K124" s="193"/>
      <c r="L124" s="193"/>
      <c r="M124" s="193"/>
      <c r="N124" s="193"/>
      <c r="O124" s="193"/>
    </row>
    <row r="125" spans="1:15" x14ac:dyDescent="0.25">
      <c r="A125" s="193"/>
      <c r="B125" s="198"/>
      <c r="C125" s="199"/>
      <c r="D125" s="199"/>
      <c r="E125" s="199"/>
      <c r="F125" s="199"/>
      <c r="G125" s="199"/>
      <c r="H125" s="199"/>
      <c r="I125" s="200"/>
      <c r="J125" s="193" t="s">
        <v>79</v>
      </c>
      <c r="K125" s="193"/>
      <c r="L125" s="193" t="s">
        <v>80</v>
      </c>
      <c r="M125" s="193"/>
      <c r="N125" s="193" t="s">
        <v>82</v>
      </c>
      <c r="O125" s="193"/>
    </row>
    <row r="126" spans="1:15" ht="15" customHeight="1" x14ac:dyDescent="0.25">
      <c r="A126" s="94">
        <v>1</v>
      </c>
      <c r="B126" s="165" t="s">
        <v>108</v>
      </c>
      <c r="C126" s="181"/>
      <c r="D126" s="181"/>
      <c r="E126" s="181"/>
      <c r="F126" s="181"/>
      <c r="G126" s="181"/>
      <c r="H126" s="181"/>
      <c r="I126" s="166"/>
      <c r="J126" s="194" t="s">
        <v>81</v>
      </c>
      <c r="K126" s="194"/>
      <c r="L126" s="194"/>
      <c r="M126" s="194"/>
      <c r="N126" s="194"/>
      <c r="O126" s="194"/>
    </row>
    <row r="127" spans="1:15" ht="15" customHeight="1" x14ac:dyDescent="0.25">
      <c r="A127" s="94">
        <v>2</v>
      </c>
      <c r="B127" s="165" t="s">
        <v>110</v>
      </c>
      <c r="C127" s="181"/>
      <c r="D127" s="181"/>
      <c r="E127" s="181"/>
      <c r="F127" s="181"/>
      <c r="G127" s="181"/>
      <c r="H127" s="181"/>
      <c r="I127" s="166"/>
      <c r="J127" s="194" t="s">
        <v>81</v>
      </c>
      <c r="K127" s="194"/>
      <c r="L127" s="194"/>
      <c r="M127" s="194"/>
      <c r="N127" s="194"/>
      <c r="O127" s="194"/>
    </row>
    <row r="128" spans="1:15" ht="15" customHeight="1" x14ac:dyDescent="0.25">
      <c r="A128" s="94">
        <v>3</v>
      </c>
      <c r="B128" s="165" t="s">
        <v>111</v>
      </c>
      <c r="C128" s="181"/>
      <c r="D128" s="181"/>
      <c r="E128" s="181"/>
      <c r="F128" s="181"/>
      <c r="G128" s="181"/>
      <c r="H128" s="181"/>
      <c r="I128" s="166"/>
      <c r="J128" s="194" t="s">
        <v>81</v>
      </c>
      <c r="K128" s="194"/>
      <c r="L128" s="194"/>
      <c r="M128" s="194"/>
      <c r="N128" s="194"/>
      <c r="O128" s="194"/>
    </row>
    <row r="129" spans="1:15" ht="15" customHeight="1" x14ac:dyDescent="0.25">
      <c r="A129" s="94">
        <v>4</v>
      </c>
      <c r="B129" s="165" t="s">
        <v>112</v>
      </c>
      <c r="C129" s="181"/>
      <c r="D129" s="181"/>
      <c r="E129" s="181"/>
      <c r="F129" s="181"/>
      <c r="G129" s="181"/>
      <c r="H129" s="181"/>
      <c r="I129" s="166"/>
      <c r="J129" s="194" t="s">
        <v>81</v>
      </c>
      <c r="K129" s="194"/>
      <c r="L129" s="194"/>
      <c r="M129" s="194"/>
      <c r="N129" s="194"/>
      <c r="O129" s="194"/>
    </row>
    <row r="130" spans="1:15" ht="15" customHeight="1" x14ac:dyDescent="0.25">
      <c r="A130" s="94">
        <v>5</v>
      </c>
      <c r="B130" s="165" t="s">
        <v>113</v>
      </c>
      <c r="C130" s="181"/>
      <c r="D130" s="181"/>
      <c r="E130" s="181"/>
      <c r="F130" s="181"/>
      <c r="G130" s="181"/>
      <c r="H130" s="181"/>
      <c r="I130" s="166"/>
      <c r="J130" s="194" t="s">
        <v>81</v>
      </c>
      <c r="K130" s="194"/>
      <c r="L130" s="194"/>
      <c r="M130" s="194"/>
      <c r="N130" s="194"/>
      <c r="O130" s="194"/>
    </row>
    <row r="131" spans="1:15" ht="15" customHeight="1" x14ac:dyDescent="0.25">
      <c r="A131" s="94">
        <v>6</v>
      </c>
      <c r="B131" s="165" t="s">
        <v>114</v>
      </c>
      <c r="C131" s="181"/>
      <c r="D131" s="181"/>
      <c r="E131" s="181"/>
      <c r="F131" s="181"/>
      <c r="G131" s="181"/>
      <c r="H131" s="181"/>
      <c r="I131" s="166"/>
      <c r="J131" s="194"/>
      <c r="K131" s="194"/>
      <c r="L131" s="194"/>
      <c r="M131" s="194"/>
      <c r="N131" s="194" t="s">
        <v>81</v>
      </c>
      <c r="O131" s="194"/>
    </row>
    <row r="132" spans="1:15" ht="15" customHeight="1" x14ac:dyDescent="0.25">
      <c r="A132" s="94">
        <v>7</v>
      </c>
      <c r="B132" s="165" t="s">
        <v>115</v>
      </c>
      <c r="C132" s="181"/>
      <c r="D132" s="181"/>
      <c r="E132" s="181"/>
      <c r="F132" s="181"/>
      <c r="G132" s="181"/>
      <c r="H132" s="181"/>
      <c r="I132" s="166"/>
      <c r="J132" s="194" t="s">
        <v>81</v>
      </c>
      <c r="K132" s="194"/>
      <c r="L132" s="194"/>
      <c r="M132" s="194"/>
      <c r="N132" s="194"/>
      <c r="O132" s="194"/>
    </row>
    <row r="133" spans="1:15" ht="15" customHeight="1" x14ac:dyDescent="0.25">
      <c r="A133" s="94">
        <v>8</v>
      </c>
      <c r="B133" s="165" t="s">
        <v>116</v>
      </c>
      <c r="C133" s="181"/>
      <c r="D133" s="181"/>
      <c r="E133" s="181"/>
      <c r="F133" s="181"/>
      <c r="G133" s="181"/>
      <c r="H133" s="181"/>
      <c r="I133" s="166"/>
      <c r="J133" s="194" t="s">
        <v>81</v>
      </c>
      <c r="K133" s="194"/>
      <c r="L133" s="194"/>
      <c r="M133" s="194"/>
      <c r="N133" s="194"/>
      <c r="O133" s="194"/>
    </row>
    <row r="134" spans="1:15" ht="15" customHeight="1" x14ac:dyDescent="0.25">
      <c r="A134" s="94">
        <v>9</v>
      </c>
      <c r="B134" s="165" t="s">
        <v>117</v>
      </c>
      <c r="C134" s="181"/>
      <c r="D134" s="181"/>
      <c r="E134" s="181"/>
      <c r="F134" s="181"/>
      <c r="G134" s="181"/>
      <c r="H134" s="181"/>
      <c r="I134" s="166"/>
      <c r="J134" s="194" t="s">
        <v>81</v>
      </c>
      <c r="K134" s="194"/>
      <c r="L134" s="194"/>
      <c r="M134" s="194"/>
      <c r="N134" s="194"/>
      <c r="O134" s="194"/>
    </row>
    <row r="135" spans="1:15" ht="15" customHeight="1" x14ac:dyDescent="0.25">
      <c r="A135" s="94">
        <v>10</v>
      </c>
      <c r="B135" s="165" t="s">
        <v>118</v>
      </c>
      <c r="C135" s="181"/>
      <c r="D135" s="181"/>
      <c r="E135" s="181"/>
      <c r="F135" s="181"/>
      <c r="G135" s="181"/>
      <c r="H135" s="181"/>
      <c r="I135" s="166"/>
      <c r="J135" s="194"/>
      <c r="K135" s="194"/>
      <c r="L135" s="194"/>
      <c r="M135" s="194"/>
      <c r="N135" s="194" t="s">
        <v>81</v>
      </c>
      <c r="O135" s="194"/>
    </row>
    <row r="137" spans="1:15" ht="21.75" customHeight="1" x14ac:dyDescent="0.25">
      <c r="A137" s="210" t="s">
        <v>87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</row>
    <row r="138" spans="1:15" ht="17.25" customHeight="1" x14ac:dyDescent="0.25">
      <c r="A138" s="193" t="s">
        <v>83</v>
      </c>
      <c r="B138" s="193"/>
      <c r="C138" s="165" t="s">
        <v>344</v>
      </c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66"/>
    </row>
    <row r="139" spans="1:15" ht="17.25" customHeight="1" x14ac:dyDescent="0.25">
      <c r="A139" s="193" t="s">
        <v>84</v>
      </c>
      <c r="B139" s="193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</row>
    <row r="140" spans="1:15" ht="17.25" customHeight="1" x14ac:dyDescent="0.25">
      <c r="A140" s="193" t="s">
        <v>85</v>
      </c>
      <c r="B140" s="193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</row>
    <row r="141" spans="1:15" ht="17.25" customHeight="1" x14ac:dyDescent="0.25">
      <c r="A141" s="193" t="s">
        <v>86</v>
      </c>
      <c r="B141" s="193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</row>
    <row r="142" spans="1:15" ht="17.25" customHeight="1" x14ac:dyDescent="0.25">
      <c r="A142" s="193" t="s">
        <v>292</v>
      </c>
      <c r="B142" s="193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</row>
    <row r="144" spans="1:15" ht="21.75" customHeight="1" x14ac:dyDescent="0.25">
      <c r="A144" s="147" t="s">
        <v>95</v>
      </c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</row>
    <row r="146" spans="1:15" x14ac:dyDescent="0.25">
      <c r="B146" s="195" t="s">
        <v>103</v>
      </c>
      <c r="C146" s="197"/>
      <c r="D146" s="193" t="s">
        <v>96</v>
      </c>
      <c r="E146" s="193"/>
      <c r="F146" s="193"/>
      <c r="G146" s="193"/>
      <c r="H146" s="193" t="s">
        <v>100</v>
      </c>
      <c r="I146" s="193"/>
      <c r="J146" s="193"/>
      <c r="K146" s="193" t="s">
        <v>99</v>
      </c>
      <c r="L146" s="193"/>
      <c r="M146" s="193"/>
      <c r="N146" s="193"/>
    </row>
    <row r="147" spans="1:15" x14ac:dyDescent="0.25">
      <c r="B147" s="198"/>
      <c r="C147" s="200"/>
      <c r="D147" s="193" t="s">
        <v>97</v>
      </c>
      <c r="E147" s="193"/>
      <c r="F147" s="193" t="s">
        <v>98</v>
      </c>
      <c r="G147" s="193"/>
      <c r="H147" s="193"/>
      <c r="I147" s="193"/>
      <c r="J147" s="193"/>
      <c r="K147" s="193" t="s">
        <v>101</v>
      </c>
      <c r="L147" s="193"/>
      <c r="M147" s="193" t="s">
        <v>102</v>
      </c>
      <c r="N147" s="193"/>
    </row>
    <row r="148" spans="1:15" x14ac:dyDescent="0.25">
      <c r="B148" s="204" t="s">
        <v>301</v>
      </c>
      <c r="C148" s="205"/>
      <c r="D148" s="204">
        <v>5</v>
      </c>
      <c r="E148" s="205"/>
      <c r="F148" s="206">
        <v>5</v>
      </c>
      <c r="G148" s="207"/>
      <c r="H148" s="194">
        <v>100</v>
      </c>
      <c r="I148" s="194"/>
      <c r="J148" s="194"/>
      <c r="K148" s="204" t="s">
        <v>81</v>
      </c>
      <c r="L148" s="205"/>
      <c r="M148" s="202"/>
      <c r="N148" s="203"/>
    </row>
    <row r="149" spans="1:15" x14ac:dyDescent="0.25">
      <c r="B149" s="202"/>
      <c r="C149" s="203"/>
      <c r="D149" s="202"/>
      <c r="E149" s="203"/>
      <c r="F149" s="202"/>
      <c r="G149" s="203"/>
      <c r="H149" s="194"/>
      <c r="I149" s="194"/>
      <c r="J149" s="194"/>
      <c r="K149" s="202"/>
      <c r="L149" s="203"/>
      <c r="M149" s="202"/>
      <c r="N149" s="203"/>
    </row>
    <row r="150" spans="1:15" x14ac:dyDescent="0.25">
      <c r="B150" s="202"/>
      <c r="C150" s="203"/>
      <c r="D150" s="202"/>
      <c r="E150" s="203"/>
      <c r="F150" s="202"/>
      <c r="G150" s="203"/>
      <c r="H150" s="194"/>
      <c r="I150" s="194"/>
      <c r="J150" s="194"/>
      <c r="K150" s="202"/>
      <c r="L150" s="203"/>
      <c r="M150" s="202"/>
      <c r="N150" s="203"/>
    </row>
    <row r="152" spans="1:15" ht="21.75" customHeight="1" x14ac:dyDescent="0.25">
      <c r="A152" s="147" t="s">
        <v>104</v>
      </c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</row>
    <row r="154" spans="1:15" ht="18" x14ac:dyDescent="0.25">
      <c r="A154" s="60"/>
      <c r="D154" s="125"/>
      <c r="E154" s="61"/>
      <c r="K154" s="61"/>
    </row>
    <row r="155" spans="1:15" ht="15" x14ac:dyDescent="0.25">
      <c r="A155"/>
    </row>
    <row r="156" spans="1:15" ht="15" x14ac:dyDescent="0.25">
      <c r="A156"/>
    </row>
    <row r="157" spans="1:15" ht="15" x14ac:dyDescent="0.25">
      <c r="A157"/>
    </row>
    <row r="158" spans="1:15" ht="15" x14ac:dyDescent="0.25">
      <c r="A158"/>
    </row>
    <row r="159" spans="1:15" ht="15" x14ac:dyDescent="0.25">
      <c r="A159"/>
    </row>
    <row r="160" spans="1:15" ht="15" x14ac:dyDescent="0.25">
      <c r="A160"/>
    </row>
    <row r="161" spans="1:15" ht="15" x14ac:dyDescent="0.25">
      <c r="A161"/>
    </row>
    <row r="162" spans="1:15" ht="15" x14ac:dyDescent="0.25">
      <c r="A162"/>
    </row>
    <row r="163" spans="1:15" ht="15" x14ac:dyDescent="0.25">
      <c r="A163"/>
    </row>
    <row r="164" spans="1:15" ht="15" x14ac:dyDescent="0.25">
      <c r="A164"/>
    </row>
    <row r="165" spans="1:15" ht="15" x14ac:dyDescent="0.25">
      <c r="A165"/>
    </row>
    <row r="166" spans="1:15" ht="15" x14ac:dyDescent="0.25">
      <c r="A166"/>
    </row>
    <row r="167" spans="1:15" ht="15" x14ac:dyDescent="0.25">
      <c r="A167"/>
    </row>
    <row r="168" spans="1:15" ht="15" x14ac:dyDescent="0.25">
      <c r="A168"/>
    </row>
    <row r="169" spans="1:15" ht="15" x14ac:dyDescent="0.25">
      <c r="A169"/>
    </row>
    <row r="170" spans="1:15" ht="15" customHeight="1" x14ac:dyDescent="0.25">
      <c r="A170" s="201"/>
      <c r="B170" s="201"/>
      <c r="C170" s="201"/>
      <c r="E170" s="201"/>
      <c r="F170" s="201"/>
      <c r="G170" s="201"/>
      <c r="H170" s="201"/>
      <c r="I170" s="201"/>
      <c r="K170" s="201"/>
      <c r="L170" s="201"/>
      <c r="M170" s="201"/>
      <c r="N170" s="201"/>
      <c r="O170" s="201"/>
    </row>
    <row r="171" spans="1:15" ht="15" customHeight="1" x14ac:dyDescent="0.25">
      <c r="A171" s="201"/>
      <c r="B171" s="201"/>
      <c r="C171" s="201"/>
      <c r="E171" s="201"/>
      <c r="F171" s="201"/>
      <c r="G171" s="201"/>
      <c r="H171" s="201"/>
      <c r="I171" s="201"/>
      <c r="K171" s="201"/>
      <c r="L171" s="201"/>
      <c r="M171" s="201"/>
      <c r="N171" s="201"/>
      <c r="O171" s="201"/>
    </row>
    <row r="172" spans="1:15" ht="22.9" hidden="1" x14ac:dyDescent="0.3">
      <c r="A172" s="147" t="s">
        <v>287</v>
      </c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</row>
    <row r="173" spans="1:15" ht="4.5" hidden="1" customHeight="1" x14ac:dyDescent="0.3"/>
    <row r="174" spans="1:15" ht="23.25" hidden="1" customHeight="1" x14ac:dyDescent="0.3">
      <c r="A174" s="147" t="s">
        <v>288</v>
      </c>
      <c r="B174" s="147"/>
      <c r="C174" s="147"/>
      <c r="D174" s="147"/>
      <c r="E174" s="147"/>
      <c r="F174" s="147"/>
      <c r="G174" s="147"/>
      <c r="H174" s="147"/>
      <c r="I174" s="147"/>
      <c r="J174" s="140" t="s">
        <v>121</v>
      </c>
      <c r="K174" s="140"/>
      <c r="L174" s="140" t="s">
        <v>122</v>
      </c>
      <c r="M174" s="140"/>
      <c r="N174" s="140" t="s">
        <v>280</v>
      </c>
      <c r="O174" s="140"/>
    </row>
    <row r="175" spans="1:15" ht="13.9" hidden="1" x14ac:dyDescent="0.2">
      <c r="A175" s="134" t="s">
        <v>123</v>
      </c>
      <c r="B175" s="135"/>
      <c r="C175" s="135"/>
      <c r="D175" s="135"/>
      <c r="E175" s="135"/>
      <c r="F175" s="135"/>
      <c r="G175" s="135"/>
      <c r="H175" s="135"/>
      <c r="I175" s="136"/>
      <c r="J175" s="133"/>
      <c r="K175" s="133"/>
      <c r="L175" s="133"/>
      <c r="M175" s="133"/>
      <c r="N175" s="133"/>
      <c r="O175" s="133"/>
    </row>
    <row r="176" spans="1:15" ht="13.9" hidden="1" x14ac:dyDescent="0.2">
      <c r="A176" s="134" t="s">
        <v>124</v>
      </c>
      <c r="B176" s="135"/>
      <c r="C176" s="135"/>
      <c r="D176" s="135"/>
      <c r="E176" s="135"/>
      <c r="F176" s="135"/>
      <c r="G176" s="135"/>
      <c r="H176" s="135"/>
      <c r="I176" s="136"/>
      <c r="J176" s="133"/>
      <c r="K176" s="133"/>
      <c r="L176" s="133"/>
      <c r="M176" s="133"/>
      <c r="N176" s="133"/>
      <c r="O176" s="133"/>
    </row>
    <row r="177" spans="1:15" ht="13.9" hidden="1" x14ac:dyDescent="0.2">
      <c r="A177" s="134" t="s">
        <v>125</v>
      </c>
      <c r="B177" s="135" t="s">
        <v>125</v>
      </c>
      <c r="C177" s="135" t="s">
        <v>125</v>
      </c>
      <c r="D177" s="135" t="s">
        <v>125</v>
      </c>
      <c r="E177" s="135" t="s">
        <v>125</v>
      </c>
      <c r="F177" s="135" t="s">
        <v>125</v>
      </c>
      <c r="G177" s="135" t="s">
        <v>125</v>
      </c>
      <c r="H177" s="135" t="s">
        <v>125</v>
      </c>
      <c r="I177" s="136" t="s">
        <v>125</v>
      </c>
      <c r="J177" s="133"/>
      <c r="K177" s="133"/>
      <c r="L177" s="133"/>
      <c r="M177" s="133"/>
      <c r="N177" s="133"/>
      <c r="O177" s="133"/>
    </row>
    <row r="178" spans="1:15" ht="13.9" hidden="1" x14ac:dyDescent="0.2">
      <c r="A178" s="134" t="s">
        <v>126</v>
      </c>
      <c r="B178" s="135" t="s">
        <v>126</v>
      </c>
      <c r="C178" s="135" t="s">
        <v>126</v>
      </c>
      <c r="D178" s="135" t="s">
        <v>126</v>
      </c>
      <c r="E178" s="135" t="s">
        <v>126</v>
      </c>
      <c r="F178" s="135" t="s">
        <v>126</v>
      </c>
      <c r="G178" s="135" t="s">
        <v>126</v>
      </c>
      <c r="H178" s="135" t="s">
        <v>126</v>
      </c>
      <c r="I178" s="136" t="s">
        <v>126</v>
      </c>
      <c r="J178" s="133"/>
      <c r="K178" s="133"/>
      <c r="L178" s="133"/>
      <c r="M178" s="133"/>
      <c r="N178" s="133"/>
      <c r="O178" s="133"/>
    </row>
    <row r="179" spans="1:15" ht="13.9" hidden="1" x14ac:dyDescent="0.2">
      <c r="A179" s="134" t="s">
        <v>127</v>
      </c>
      <c r="B179" s="135" t="s">
        <v>127</v>
      </c>
      <c r="C179" s="135" t="s">
        <v>127</v>
      </c>
      <c r="D179" s="135" t="s">
        <v>127</v>
      </c>
      <c r="E179" s="135" t="s">
        <v>127</v>
      </c>
      <c r="F179" s="135" t="s">
        <v>127</v>
      </c>
      <c r="G179" s="135" t="s">
        <v>127</v>
      </c>
      <c r="H179" s="135" t="s">
        <v>127</v>
      </c>
      <c r="I179" s="136" t="s">
        <v>127</v>
      </c>
      <c r="J179" s="133"/>
      <c r="K179" s="133"/>
      <c r="L179" s="133"/>
      <c r="M179" s="133"/>
      <c r="N179" s="133"/>
      <c r="O179" s="133"/>
    </row>
    <row r="180" spans="1:15" ht="13.9" hidden="1" x14ac:dyDescent="0.2">
      <c r="A180" s="134" t="s">
        <v>128</v>
      </c>
      <c r="B180" s="135" t="s">
        <v>128</v>
      </c>
      <c r="C180" s="135" t="s">
        <v>128</v>
      </c>
      <c r="D180" s="135" t="s">
        <v>128</v>
      </c>
      <c r="E180" s="135" t="s">
        <v>128</v>
      </c>
      <c r="F180" s="135" t="s">
        <v>128</v>
      </c>
      <c r="G180" s="135" t="s">
        <v>128</v>
      </c>
      <c r="H180" s="135" t="s">
        <v>128</v>
      </c>
      <c r="I180" s="136" t="s">
        <v>128</v>
      </c>
      <c r="J180" s="133"/>
      <c r="K180" s="133"/>
      <c r="L180" s="133"/>
      <c r="M180" s="133"/>
      <c r="N180" s="133"/>
      <c r="O180" s="133"/>
    </row>
    <row r="181" spans="1:15" ht="13.9" hidden="1" x14ac:dyDescent="0.2">
      <c r="A181" s="134" t="s">
        <v>129</v>
      </c>
      <c r="B181" s="135" t="s">
        <v>129</v>
      </c>
      <c r="C181" s="135" t="s">
        <v>129</v>
      </c>
      <c r="D181" s="135" t="s">
        <v>129</v>
      </c>
      <c r="E181" s="135" t="s">
        <v>129</v>
      </c>
      <c r="F181" s="135" t="s">
        <v>129</v>
      </c>
      <c r="G181" s="135" t="s">
        <v>129</v>
      </c>
      <c r="H181" s="135" t="s">
        <v>129</v>
      </c>
      <c r="I181" s="136" t="s">
        <v>129</v>
      </c>
      <c r="J181" s="133"/>
      <c r="K181" s="133"/>
      <c r="L181" s="133"/>
      <c r="M181" s="133"/>
      <c r="N181" s="133"/>
      <c r="O181" s="133"/>
    </row>
    <row r="182" spans="1:15" ht="13.9" hidden="1" x14ac:dyDescent="0.2">
      <c r="A182" s="134" t="s">
        <v>130</v>
      </c>
      <c r="B182" s="135" t="s">
        <v>130</v>
      </c>
      <c r="C182" s="135" t="s">
        <v>130</v>
      </c>
      <c r="D182" s="135" t="s">
        <v>130</v>
      </c>
      <c r="E182" s="135" t="s">
        <v>130</v>
      </c>
      <c r="F182" s="135" t="s">
        <v>130</v>
      </c>
      <c r="G182" s="135" t="s">
        <v>130</v>
      </c>
      <c r="H182" s="135" t="s">
        <v>130</v>
      </c>
      <c r="I182" s="136" t="s">
        <v>130</v>
      </c>
      <c r="J182" s="133"/>
      <c r="K182" s="133"/>
      <c r="L182" s="133"/>
      <c r="M182" s="133"/>
      <c r="N182" s="133"/>
      <c r="O182" s="133"/>
    </row>
    <row r="183" spans="1:15" ht="13.9" hidden="1" x14ac:dyDescent="0.2">
      <c r="A183" s="134" t="s">
        <v>131</v>
      </c>
      <c r="B183" s="135" t="s">
        <v>131</v>
      </c>
      <c r="C183" s="135" t="s">
        <v>131</v>
      </c>
      <c r="D183" s="135" t="s">
        <v>131</v>
      </c>
      <c r="E183" s="135" t="s">
        <v>131</v>
      </c>
      <c r="F183" s="135" t="s">
        <v>131</v>
      </c>
      <c r="G183" s="135" t="s">
        <v>131</v>
      </c>
      <c r="H183" s="135" t="s">
        <v>131</v>
      </c>
      <c r="I183" s="136" t="s">
        <v>131</v>
      </c>
      <c r="J183" s="133"/>
      <c r="K183" s="133"/>
      <c r="L183" s="133"/>
      <c r="M183" s="133"/>
      <c r="N183" s="133"/>
      <c r="O183" s="133"/>
    </row>
    <row r="184" spans="1:15" ht="13.9" hidden="1" x14ac:dyDescent="0.2">
      <c r="A184" s="134" t="s">
        <v>132</v>
      </c>
      <c r="B184" s="135" t="s">
        <v>132</v>
      </c>
      <c r="C184" s="135" t="s">
        <v>132</v>
      </c>
      <c r="D184" s="135" t="s">
        <v>132</v>
      </c>
      <c r="E184" s="135" t="s">
        <v>132</v>
      </c>
      <c r="F184" s="135" t="s">
        <v>132</v>
      </c>
      <c r="G184" s="135" t="s">
        <v>132</v>
      </c>
      <c r="H184" s="135" t="s">
        <v>132</v>
      </c>
      <c r="I184" s="136" t="s">
        <v>132</v>
      </c>
      <c r="J184" s="133"/>
      <c r="K184" s="133"/>
      <c r="L184" s="133"/>
      <c r="M184" s="133"/>
      <c r="N184" s="133"/>
      <c r="O184" s="133"/>
    </row>
    <row r="185" spans="1:15" ht="13.9" hidden="1" x14ac:dyDescent="0.2">
      <c r="A185" s="134" t="s">
        <v>133</v>
      </c>
      <c r="B185" s="135" t="s">
        <v>133</v>
      </c>
      <c r="C185" s="135" t="s">
        <v>133</v>
      </c>
      <c r="D185" s="135" t="s">
        <v>133</v>
      </c>
      <c r="E185" s="135" t="s">
        <v>133</v>
      </c>
      <c r="F185" s="135" t="s">
        <v>133</v>
      </c>
      <c r="G185" s="135" t="s">
        <v>133</v>
      </c>
      <c r="H185" s="135" t="s">
        <v>133</v>
      </c>
      <c r="I185" s="136" t="s">
        <v>133</v>
      </c>
      <c r="J185" s="133"/>
      <c r="K185" s="133"/>
      <c r="L185" s="133"/>
      <c r="M185" s="133"/>
      <c r="N185" s="133"/>
      <c r="O185" s="133"/>
    </row>
    <row r="186" spans="1:15" ht="13.9" hidden="1" x14ac:dyDescent="0.2">
      <c r="A186" s="134" t="s">
        <v>134</v>
      </c>
      <c r="B186" s="135" t="s">
        <v>134</v>
      </c>
      <c r="C186" s="135" t="s">
        <v>134</v>
      </c>
      <c r="D186" s="135" t="s">
        <v>134</v>
      </c>
      <c r="E186" s="135" t="s">
        <v>134</v>
      </c>
      <c r="F186" s="135" t="s">
        <v>134</v>
      </c>
      <c r="G186" s="135" t="s">
        <v>134</v>
      </c>
      <c r="H186" s="135" t="s">
        <v>134</v>
      </c>
      <c r="I186" s="136" t="s">
        <v>134</v>
      </c>
      <c r="J186" s="133"/>
      <c r="K186" s="133"/>
      <c r="L186" s="133"/>
      <c r="M186" s="133"/>
      <c r="N186" s="133"/>
      <c r="O186" s="133"/>
    </row>
    <row r="187" spans="1:15" ht="13.9" hidden="1" x14ac:dyDescent="0.2">
      <c r="A187" s="134" t="s">
        <v>135</v>
      </c>
      <c r="B187" s="135" t="s">
        <v>135</v>
      </c>
      <c r="C187" s="135" t="s">
        <v>135</v>
      </c>
      <c r="D187" s="135" t="s">
        <v>135</v>
      </c>
      <c r="E187" s="135" t="s">
        <v>135</v>
      </c>
      <c r="F187" s="135" t="s">
        <v>135</v>
      </c>
      <c r="G187" s="135" t="s">
        <v>135</v>
      </c>
      <c r="H187" s="135" t="s">
        <v>135</v>
      </c>
      <c r="I187" s="136" t="s">
        <v>135</v>
      </c>
      <c r="J187" s="133"/>
      <c r="K187" s="133"/>
      <c r="L187" s="133"/>
      <c r="M187" s="133"/>
      <c r="N187" s="133"/>
      <c r="O187" s="133"/>
    </row>
    <row r="188" spans="1:15" ht="13.9" hidden="1" x14ac:dyDescent="0.2">
      <c r="A188" s="134" t="s">
        <v>136</v>
      </c>
      <c r="B188" s="135" t="s">
        <v>136</v>
      </c>
      <c r="C188" s="135" t="s">
        <v>136</v>
      </c>
      <c r="D188" s="135" t="s">
        <v>136</v>
      </c>
      <c r="E188" s="135" t="s">
        <v>136</v>
      </c>
      <c r="F188" s="135" t="s">
        <v>136</v>
      </c>
      <c r="G188" s="135" t="s">
        <v>136</v>
      </c>
      <c r="H188" s="135" t="s">
        <v>136</v>
      </c>
      <c r="I188" s="136" t="s">
        <v>136</v>
      </c>
      <c r="J188" s="133"/>
      <c r="K188" s="133"/>
      <c r="L188" s="133"/>
      <c r="M188" s="133"/>
      <c r="N188" s="133"/>
      <c r="O188" s="133"/>
    </row>
    <row r="189" spans="1:15" ht="13.9" hidden="1" x14ac:dyDescent="0.2">
      <c r="A189" s="134" t="s">
        <v>137</v>
      </c>
      <c r="B189" s="135" t="s">
        <v>137</v>
      </c>
      <c r="C189" s="135" t="s">
        <v>137</v>
      </c>
      <c r="D189" s="135" t="s">
        <v>137</v>
      </c>
      <c r="E189" s="135" t="s">
        <v>137</v>
      </c>
      <c r="F189" s="135" t="s">
        <v>137</v>
      </c>
      <c r="G189" s="135" t="s">
        <v>137</v>
      </c>
      <c r="H189" s="135" t="s">
        <v>137</v>
      </c>
      <c r="I189" s="136" t="s">
        <v>137</v>
      </c>
      <c r="J189" s="133"/>
      <c r="K189" s="133"/>
      <c r="L189" s="133"/>
      <c r="M189" s="133"/>
      <c r="N189" s="133"/>
      <c r="O189" s="133"/>
    </row>
    <row r="190" spans="1:15" ht="13.9" hidden="1" x14ac:dyDescent="0.2">
      <c r="A190" s="134" t="s">
        <v>138</v>
      </c>
      <c r="B190" s="135" t="s">
        <v>138</v>
      </c>
      <c r="C190" s="135" t="s">
        <v>138</v>
      </c>
      <c r="D190" s="135" t="s">
        <v>138</v>
      </c>
      <c r="E190" s="135" t="s">
        <v>138</v>
      </c>
      <c r="F190" s="135" t="s">
        <v>138</v>
      </c>
      <c r="G190" s="135" t="s">
        <v>138</v>
      </c>
      <c r="H190" s="135" t="s">
        <v>138</v>
      </c>
      <c r="I190" s="136" t="s">
        <v>138</v>
      </c>
      <c r="J190" s="133"/>
      <c r="K190" s="133"/>
      <c r="L190" s="133"/>
      <c r="M190" s="133"/>
      <c r="N190" s="133"/>
      <c r="O190" s="133"/>
    </row>
    <row r="191" spans="1:15" ht="13.9" hidden="1" x14ac:dyDescent="0.2">
      <c r="A191" s="134" t="s">
        <v>139</v>
      </c>
      <c r="B191" s="135" t="s">
        <v>139</v>
      </c>
      <c r="C191" s="135" t="s">
        <v>139</v>
      </c>
      <c r="D191" s="135" t="s">
        <v>139</v>
      </c>
      <c r="E191" s="135" t="s">
        <v>139</v>
      </c>
      <c r="F191" s="135" t="s">
        <v>139</v>
      </c>
      <c r="G191" s="135" t="s">
        <v>139</v>
      </c>
      <c r="H191" s="135" t="s">
        <v>139</v>
      </c>
      <c r="I191" s="136" t="s">
        <v>139</v>
      </c>
      <c r="J191" s="133"/>
      <c r="K191" s="133"/>
      <c r="L191" s="133"/>
      <c r="M191" s="133"/>
      <c r="N191" s="133"/>
      <c r="O191" s="133"/>
    </row>
    <row r="192" spans="1:15" ht="13.9" hidden="1" x14ac:dyDescent="0.2">
      <c r="A192" s="134" t="s">
        <v>140</v>
      </c>
      <c r="B192" s="135" t="s">
        <v>140</v>
      </c>
      <c r="C192" s="135" t="s">
        <v>140</v>
      </c>
      <c r="D192" s="135" t="s">
        <v>140</v>
      </c>
      <c r="E192" s="135" t="s">
        <v>140</v>
      </c>
      <c r="F192" s="135" t="s">
        <v>140</v>
      </c>
      <c r="G192" s="135" t="s">
        <v>140</v>
      </c>
      <c r="H192" s="135" t="s">
        <v>140</v>
      </c>
      <c r="I192" s="136" t="s">
        <v>140</v>
      </c>
      <c r="J192" s="133"/>
      <c r="K192" s="133"/>
      <c r="L192" s="133"/>
      <c r="M192" s="133"/>
      <c r="N192" s="133"/>
      <c r="O192" s="133"/>
    </row>
    <row r="193" spans="1:15" ht="13.9" hidden="1" x14ac:dyDescent="0.2">
      <c r="A193" s="134" t="s">
        <v>141</v>
      </c>
      <c r="B193" s="135" t="s">
        <v>141</v>
      </c>
      <c r="C193" s="135" t="s">
        <v>141</v>
      </c>
      <c r="D193" s="135" t="s">
        <v>141</v>
      </c>
      <c r="E193" s="135" t="s">
        <v>141</v>
      </c>
      <c r="F193" s="135" t="s">
        <v>141</v>
      </c>
      <c r="G193" s="135" t="s">
        <v>141</v>
      </c>
      <c r="H193" s="135" t="s">
        <v>141</v>
      </c>
      <c r="I193" s="136" t="s">
        <v>141</v>
      </c>
      <c r="J193" s="133"/>
      <c r="K193" s="133"/>
      <c r="L193" s="133"/>
      <c r="M193" s="133"/>
      <c r="N193" s="133"/>
      <c r="O193" s="133"/>
    </row>
    <row r="194" spans="1:15" ht="13.9" hidden="1" x14ac:dyDescent="0.2">
      <c r="A194" s="134" t="s">
        <v>142</v>
      </c>
      <c r="B194" s="135" t="s">
        <v>142</v>
      </c>
      <c r="C194" s="135" t="s">
        <v>142</v>
      </c>
      <c r="D194" s="135" t="s">
        <v>142</v>
      </c>
      <c r="E194" s="135" t="s">
        <v>142</v>
      </c>
      <c r="F194" s="135" t="s">
        <v>142</v>
      </c>
      <c r="G194" s="135" t="s">
        <v>142</v>
      </c>
      <c r="H194" s="135" t="s">
        <v>142</v>
      </c>
      <c r="I194" s="136" t="s">
        <v>142</v>
      </c>
      <c r="J194" s="133"/>
      <c r="K194" s="133"/>
      <c r="L194" s="133"/>
      <c r="M194" s="133"/>
      <c r="N194" s="133"/>
      <c r="O194" s="133"/>
    </row>
    <row r="195" spans="1:15" ht="13.9" hidden="1" x14ac:dyDescent="0.2">
      <c r="A195" s="134" t="s">
        <v>143</v>
      </c>
      <c r="B195" s="135" t="s">
        <v>143</v>
      </c>
      <c r="C195" s="135" t="s">
        <v>143</v>
      </c>
      <c r="D195" s="135" t="s">
        <v>143</v>
      </c>
      <c r="E195" s="135" t="s">
        <v>143</v>
      </c>
      <c r="F195" s="135" t="s">
        <v>143</v>
      </c>
      <c r="G195" s="135" t="s">
        <v>143</v>
      </c>
      <c r="H195" s="135" t="s">
        <v>143</v>
      </c>
      <c r="I195" s="136" t="s">
        <v>143</v>
      </c>
      <c r="J195" s="133"/>
      <c r="K195" s="133"/>
      <c r="L195" s="133"/>
      <c r="M195" s="133"/>
      <c r="N195" s="133"/>
      <c r="O195" s="133"/>
    </row>
    <row r="196" spans="1:15" ht="13.9" hidden="1" x14ac:dyDescent="0.2">
      <c r="A196" s="134" t="s">
        <v>144</v>
      </c>
      <c r="B196" s="135" t="s">
        <v>144</v>
      </c>
      <c r="C196" s="135" t="s">
        <v>144</v>
      </c>
      <c r="D196" s="135" t="s">
        <v>144</v>
      </c>
      <c r="E196" s="135" t="s">
        <v>144</v>
      </c>
      <c r="F196" s="135" t="s">
        <v>144</v>
      </c>
      <c r="G196" s="135" t="s">
        <v>144</v>
      </c>
      <c r="H196" s="135" t="s">
        <v>144</v>
      </c>
      <c r="I196" s="136" t="s">
        <v>144</v>
      </c>
      <c r="J196" s="133"/>
      <c r="K196" s="133"/>
      <c r="L196" s="133"/>
      <c r="M196" s="133"/>
      <c r="N196" s="133"/>
      <c r="O196" s="133"/>
    </row>
    <row r="197" spans="1:15" ht="13.9" hidden="1" x14ac:dyDescent="0.2">
      <c r="A197" s="134" t="s">
        <v>145</v>
      </c>
      <c r="B197" s="135" t="s">
        <v>145</v>
      </c>
      <c r="C197" s="135" t="s">
        <v>145</v>
      </c>
      <c r="D197" s="135" t="s">
        <v>145</v>
      </c>
      <c r="E197" s="135" t="s">
        <v>145</v>
      </c>
      <c r="F197" s="135" t="s">
        <v>145</v>
      </c>
      <c r="G197" s="135" t="s">
        <v>145</v>
      </c>
      <c r="H197" s="135" t="s">
        <v>145</v>
      </c>
      <c r="I197" s="136" t="s">
        <v>145</v>
      </c>
      <c r="J197" s="133"/>
      <c r="K197" s="133"/>
      <c r="L197" s="133"/>
      <c r="M197" s="133"/>
      <c r="N197" s="133"/>
      <c r="O197" s="133"/>
    </row>
    <row r="198" spans="1:15" ht="13.9" hidden="1" x14ac:dyDescent="0.2">
      <c r="A198" s="134" t="s">
        <v>146</v>
      </c>
      <c r="B198" s="135" t="s">
        <v>146</v>
      </c>
      <c r="C198" s="135" t="s">
        <v>146</v>
      </c>
      <c r="D198" s="135" t="s">
        <v>146</v>
      </c>
      <c r="E198" s="135" t="s">
        <v>146</v>
      </c>
      <c r="F198" s="135" t="s">
        <v>146</v>
      </c>
      <c r="G198" s="135" t="s">
        <v>146</v>
      </c>
      <c r="H198" s="135" t="s">
        <v>146</v>
      </c>
      <c r="I198" s="136" t="s">
        <v>146</v>
      </c>
      <c r="J198" s="133"/>
      <c r="K198" s="133"/>
      <c r="L198" s="133"/>
      <c r="M198" s="133"/>
      <c r="N198" s="133"/>
      <c r="O198" s="133"/>
    </row>
    <row r="199" spans="1:15" ht="21" hidden="1" x14ac:dyDescent="0.3">
      <c r="A199" s="140" t="s">
        <v>147</v>
      </c>
      <c r="B199" s="140"/>
      <c r="C199" s="140"/>
      <c r="D199" s="140"/>
      <c r="E199" s="140"/>
      <c r="F199" s="140"/>
      <c r="G199" s="140"/>
      <c r="H199" s="140"/>
      <c r="I199" s="140"/>
      <c r="J199" s="140" t="s">
        <v>121</v>
      </c>
      <c r="K199" s="140"/>
      <c r="L199" s="140" t="s">
        <v>122</v>
      </c>
      <c r="M199" s="140"/>
      <c r="N199" s="140" t="s">
        <v>280</v>
      </c>
      <c r="O199" s="140"/>
    </row>
    <row r="200" spans="1:15" ht="15.75" hidden="1" customHeight="1" x14ac:dyDescent="0.2">
      <c r="A200" s="144" t="s">
        <v>148</v>
      </c>
      <c r="B200" s="145"/>
      <c r="C200" s="145"/>
      <c r="D200" s="145"/>
      <c r="E200" s="145"/>
      <c r="F200" s="145"/>
      <c r="G200" s="145"/>
      <c r="H200" s="145"/>
      <c r="I200" s="146"/>
      <c r="J200" s="133"/>
      <c r="K200" s="133"/>
      <c r="L200" s="133"/>
      <c r="M200" s="133"/>
      <c r="N200" s="133"/>
      <c r="O200" s="133"/>
    </row>
    <row r="201" spans="1:15" ht="15.75" hidden="1" customHeight="1" x14ac:dyDescent="0.2">
      <c r="A201" s="144" t="s">
        <v>149</v>
      </c>
      <c r="B201" s="145" t="s">
        <v>149</v>
      </c>
      <c r="C201" s="145" t="s">
        <v>149</v>
      </c>
      <c r="D201" s="145" t="s">
        <v>149</v>
      </c>
      <c r="E201" s="145" t="s">
        <v>149</v>
      </c>
      <c r="F201" s="145" t="s">
        <v>149</v>
      </c>
      <c r="G201" s="145" t="s">
        <v>149</v>
      </c>
      <c r="H201" s="145" t="s">
        <v>149</v>
      </c>
      <c r="I201" s="146" t="s">
        <v>149</v>
      </c>
      <c r="J201" s="133"/>
      <c r="K201" s="133"/>
      <c r="L201" s="133"/>
      <c r="M201" s="133"/>
      <c r="N201" s="133"/>
      <c r="O201" s="133"/>
    </row>
    <row r="202" spans="1:15" ht="15.75" hidden="1" customHeight="1" x14ac:dyDescent="0.2">
      <c r="A202" s="144" t="s">
        <v>150</v>
      </c>
      <c r="B202" s="145" t="s">
        <v>150</v>
      </c>
      <c r="C202" s="145" t="s">
        <v>150</v>
      </c>
      <c r="D202" s="145" t="s">
        <v>150</v>
      </c>
      <c r="E202" s="145" t="s">
        <v>150</v>
      </c>
      <c r="F202" s="145" t="s">
        <v>150</v>
      </c>
      <c r="G202" s="145" t="s">
        <v>150</v>
      </c>
      <c r="H202" s="145" t="s">
        <v>150</v>
      </c>
      <c r="I202" s="146" t="s">
        <v>150</v>
      </c>
      <c r="J202" s="133"/>
      <c r="K202" s="133"/>
      <c r="L202" s="133"/>
      <c r="M202" s="133"/>
      <c r="N202" s="133"/>
      <c r="O202" s="133"/>
    </row>
    <row r="203" spans="1:15" ht="15.75" hidden="1" customHeight="1" x14ac:dyDescent="0.2">
      <c r="A203" s="144" t="s">
        <v>151</v>
      </c>
      <c r="B203" s="145" t="s">
        <v>151</v>
      </c>
      <c r="C203" s="145" t="s">
        <v>151</v>
      </c>
      <c r="D203" s="145" t="s">
        <v>151</v>
      </c>
      <c r="E203" s="145" t="s">
        <v>151</v>
      </c>
      <c r="F203" s="145" t="s">
        <v>151</v>
      </c>
      <c r="G203" s="145" t="s">
        <v>151</v>
      </c>
      <c r="H203" s="145" t="s">
        <v>151</v>
      </c>
      <c r="I203" s="146" t="s">
        <v>151</v>
      </c>
      <c r="J203" s="133"/>
      <c r="K203" s="133"/>
      <c r="L203" s="133"/>
      <c r="M203" s="133"/>
      <c r="N203" s="133"/>
      <c r="O203" s="133"/>
    </row>
    <row r="204" spans="1:15" ht="15.75" hidden="1" customHeight="1" x14ac:dyDescent="0.2">
      <c r="A204" s="144" t="s">
        <v>152</v>
      </c>
      <c r="B204" s="145" t="s">
        <v>152</v>
      </c>
      <c r="C204" s="145" t="s">
        <v>152</v>
      </c>
      <c r="D204" s="145" t="s">
        <v>152</v>
      </c>
      <c r="E204" s="145" t="s">
        <v>152</v>
      </c>
      <c r="F204" s="145" t="s">
        <v>152</v>
      </c>
      <c r="G204" s="145" t="s">
        <v>152</v>
      </c>
      <c r="H204" s="145" t="s">
        <v>152</v>
      </c>
      <c r="I204" s="146" t="s">
        <v>152</v>
      </c>
      <c r="J204" s="133"/>
      <c r="K204" s="133"/>
      <c r="L204" s="133"/>
      <c r="M204" s="133"/>
      <c r="N204" s="133"/>
      <c r="O204" s="133"/>
    </row>
    <row r="205" spans="1:15" ht="15.75" hidden="1" customHeight="1" x14ac:dyDescent="0.2">
      <c r="A205" s="144" t="s">
        <v>153</v>
      </c>
      <c r="B205" s="145" t="s">
        <v>153</v>
      </c>
      <c r="C205" s="145" t="s">
        <v>153</v>
      </c>
      <c r="D205" s="145" t="s">
        <v>153</v>
      </c>
      <c r="E205" s="145" t="s">
        <v>153</v>
      </c>
      <c r="F205" s="145" t="s">
        <v>153</v>
      </c>
      <c r="G205" s="145" t="s">
        <v>153</v>
      </c>
      <c r="H205" s="145" t="s">
        <v>153</v>
      </c>
      <c r="I205" s="146" t="s">
        <v>153</v>
      </c>
      <c r="J205" s="133"/>
      <c r="K205" s="133"/>
      <c r="L205" s="133"/>
      <c r="M205" s="133"/>
      <c r="N205" s="133"/>
      <c r="O205" s="133"/>
    </row>
    <row r="206" spans="1:15" ht="15.75" hidden="1" customHeight="1" x14ac:dyDescent="0.2">
      <c r="A206" s="144" t="s">
        <v>154</v>
      </c>
      <c r="B206" s="145" t="s">
        <v>154</v>
      </c>
      <c r="C206" s="145" t="s">
        <v>154</v>
      </c>
      <c r="D206" s="145" t="s">
        <v>154</v>
      </c>
      <c r="E206" s="145" t="s">
        <v>154</v>
      </c>
      <c r="F206" s="145" t="s">
        <v>154</v>
      </c>
      <c r="G206" s="145" t="s">
        <v>154</v>
      </c>
      <c r="H206" s="145" t="s">
        <v>154</v>
      </c>
      <c r="I206" s="146" t="s">
        <v>154</v>
      </c>
      <c r="J206" s="133"/>
      <c r="K206" s="133"/>
      <c r="L206" s="133"/>
      <c r="M206" s="133"/>
      <c r="N206" s="133"/>
      <c r="O206" s="133"/>
    </row>
    <row r="207" spans="1:15" ht="15.75" hidden="1" customHeight="1" x14ac:dyDescent="0.2">
      <c r="A207" s="144" t="s">
        <v>155</v>
      </c>
      <c r="B207" s="145" t="s">
        <v>155</v>
      </c>
      <c r="C207" s="145" t="s">
        <v>155</v>
      </c>
      <c r="D207" s="145" t="s">
        <v>155</v>
      </c>
      <c r="E207" s="145" t="s">
        <v>155</v>
      </c>
      <c r="F207" s="145" t="s">
        <v>155</v>
      </c>
      <c r="G207" s="145" t="s">
        <v>155</v>
      </c>
      <c r="H207" s="145" t="s">
        <v>155</v>
      </c>
      <c r="I207" s="146" t="s">
        <v>155</v>
      </c>
      <c r="J207" s="133"/>
      <c r="K207" s="133"/>
      <c r="L207" s="133"/>
      <c r="M207" s="133"/>
      <c r="N207" s="133"/>
      <c r="O207" s="133"/>
    </row>
    <row r="208" spans="1:15" ht="15.75" hidden="1" customHeight="1" x14ac:dyDescent="0.2">
      <c r="A208" s="144" t="s">
        <v>156</v>
      </c>
      <c r="B208" s="145" t="s">
        <v>156</v>
      </c>
      <c r="C208" s="145" t="s">
        <v>156</v>
      </c>
      <c r="D208" s="145" t="s">
        <v>156</v>
      </c>
      <c r="E208" s="145" t="s">
        <v>156</v>
      </c>
      <c r="F208" s="145" t="s">
        <v>156</v>
      </c>
      <c r="G208" s="145" t="s">
        <v>156</v>
      </c>
      <c r="H208" s="145" t="s">
        <v>156</v>
      </c>
      <c r="I208" s="146" t="s">
        <v>156</v>
      </c>
      <c r="J208" s="133"/>
      <c r="K208" s="133"/>
      <c r="L208" s="133"/>
      <c r="M208" s="133"/>
      <c r="N208" s="133"/>
      <c r="O208" s="133"/>
    </row>
    <row r="209" spans="1:15" ht="21" hidden="1" x14ac:dyDescent="0.3">
      <c r="A209" s="140" t="s">
        <v>157</v>
      </c>
      <c r="B209" s="140"/>
      <c r="C209" s="140"/>
      <c r="D209" s="140"/>
      <c r="E209" s="140"/>
      <c r="F209" s="140"/>
      <c r="G209" s="140"/>
      <c r="H209" s="140"/>
      <c r="I209" s="140"/>
      <c r="J209" s="140" t="s">
        <v>121</v>
      </c>
      <c r="K209" s="140"/>
      <c r="L209" s="140" t="s">
        <v>122</v>
      </c>
      <c r="M209" s="140"/>
      <c r="N209" s="140" t="s">
        <v>280</v>
      </c>
      <c r="O209" s="140"/>
    </row>
    <row r="210" spans="1:15" ht="13.9" hidden="1" x14ac:dyDescent="0.2">
      <c r="A210" s="134" t="s">
        <v>158</v>
      </c>
      <c r="B210" s="135"/>
      <c r="C210" s="135"/>
      <c r="D210" s="135"/>
      <c r="E210" s="135"/>
      <c r="F210" s="135"/>
      <c r="G210" s="135"/>
      <c r="H210" s="135"/>
      <c r="I210" s="136"/>
      <c r="J210" s="133"/>
      <c r="K210" s="133"/>
      <c r="L210" s="133"/>
      <c r="M210" s="133"/>
      <c r="N210" s="133"/>
      <c r="O210" s="133"/>
    </row>
    <row r="211" spans="1:15" ht="13.9" hidden="1" x14ac:dyDescent="0.2">
      <c r="A211" s="134" t="s">
        <v>159</v>
      </c>
      <c r="B211" s="135" t="s">
        <v>159</v>
      </c>
      <c r="C211" s="135" t="s">
        <v>159</v>
      </c>
      <c r="D211" s="135" t="s">
        <v>159</v>
      </c>
      <c r="E211" s="135" t="s">
        <v>159</v>
      </c>
      <c r="F211" s="135" t="s">
        <v>159</v>
      </c>
      <c r="G211" s="135" t="s">
        <v>159</v>
      </c>
      <c r="H211" s="135" t="s">
        <v>159</v>
      </c>
      <c r="I211" s="136" t="s">
        <v>159</v>
      </c>
      <c r="J211" s="133"/>
      <c r="K211" s="133"/>
      <c r="L211" s="133"/>
      <c r="M211" s="133"/>
      <c r="N211" s="133"/>
      <c r="O211" s="133"/>
    </row>
    <row r="212" spans="1:15" ht="13.9" hidden="1" x14ac:dyDescent="0.2">
      <c r="A212" s="134" t="s">
        <v>160</v>
      </c>
      <c r="B212" s="135" t="s">
        <v>160</v>
      </c>
      <c r="C212" s="135" t="s">
        <v>160</v>
      </c>
      <c r="D212" s="135" t="s">
        <v>160</v>
      </c>
      <c r="E212" s="135" t="s">
        <v>160</v>
      </c>
      <c r="F212" s="135" t="s">
        <v>160</v>
      </c>
      <c r="G212" s="135" t="s">
        <v>160</v>
      </c>
      <c r="H212" s="135" t="s">
        <v>160</v>
      </c>
      <c r="I212" s="136" t="s">
        <v>160</v>
      </c>
      <c r="J212" s="133"/>
      <c r="K212" s="133"/>
      <c r="L212" s="133"/>
      <c r="M212" s="133"/>
      <c r="N212" s="133"/>
      <c r="O212" s="133"/>
    </row>
    <row r="213" spans="1:15" ht="13.9" hidden="1" x14ac:dyDescent="0.2">
      <c r="A213" s="134" t="s">
        <v>161</v>
      </c>
      <c r="B213" s="135" t="s">
        <v>161</v>
      </c>
      <c r="C213" s="135" t="s">
        <v>161</v>
      </c>
      <c r="D213" s="135" t="s">
        <v>161</v>
      </c>
      <c r="E213" s="135" t="s">
        <v>161</v>
      </c>
      <c r="F213" s="135" t="s">
        <v>161</v>
      </c>
      <c r="G213" s="135" t="s">
        <v>161</v>
      </c>
      <c r="H213" s="135" t="s">
        <v>161</v>
      </c>
      <c r="I213" s="136" t="s">
        <v>161</v>
      </c>
      <c r="J213" s="133"/>
      <c r="K213" s="133"/>
      <c r="L213" s="133"/>
      <c r="M213" s="133"/>
      <c r="N213" s="133"/>
      <c r="O213" s="133"/>
    </row>
    <row r="214" spans="1:15" ht="13.9" hidden="1" x14ac:dyDescent="0.2">
      <c r="A214" s="134" t="s">
        <v>162</v>
      </c>
      <c r="B214" s="135" t="s">
        <v>162</v>
      </c>
      <c r="C214" s="135" t="s">
        <v>162</v>
      </c>
      <c r="D214" s="135" t="s">
        <v>162</v>
      </c>
      <c r="E214" s="135" t="s">
        <v>162</v>
      </c>
      <c r="F214" s="135" t="s">
        <v>162</v>
      </c>
      <c r="G214" s="135" t="s">
        <v>162</v>
      </c>
      <c r="H214" s="135" t="s">
        <v>162</v>
      </c>
      <c r="I214" s="136" t="s">
        <v>162</v>
      </c>
      <c r="J214" s="133"/>
      <c r="K214" s="133"/>
      <c r="L214" s="133"/>
      <c r="M214" s="133"/>
      <c r="N214" s="133"/>
      <c r="O214" s="133"/>
    </row>
    <row r="215" spans="1:15" ht="13.9" hidden="1" x14ac:dyDescent="0.2">
      <c r="A215" s="134" t="s">
        <v>163</v>
      </c>
      <c r="B215" s="135" t="s">
        <v>163</v>
      </c>
      <c r="C215" s="135" t="s">
        <v>163</v>
      </c>
      <c r="D215" s="135" t="s">
        <v>163</v>
      </c>
      <c r="E215" s="135" t="s">
        <v>163</v>
      </c>
      <c r="F215" s="135" t="s">
        <v>163</v>
      </c>
      <c r="G215" s="135" t="s">
        <v>163</v>
      </c>
      <c r="H215" s="135" t="s">
        <v>163</v>
      </c>
      <c r="I215" s="136" t="s">
        <v>163</v>
      </c>
      <c r="J215" s="133"/>
      <c r="K215" s="133"/>
      <c r="L215" s="133"/>
      <c r="M215" s="133"/>
      <c r="N215" s="133"/>
      <c r="O215" s="133"/>
    </row>
    <row r="216" spans="1:15" ht="13.9" hidden="1" x14ac:dyDescent="0.2">
      <c r="A216" s="134" t="s">
        <v>164</v>
      </c>
      <c r="B216" s="135" t="s">
        <v>164</v>
      </c>
      <c r="C216" s="135" t="s">
        <v>164</v>
      </c>
      <c r="D216" s="135" t="s">
        <v>164</v>
      </c>
      <c r="E216" s="135" t="s">
        <v>164</v>
      </c>
      <c r="F216" s="135" t="s">
        <v>164</v>
      </c>
      <c r="G216" s="135" t="s">
        <v>164</v>
      </c>
      <c r="H216" s="135" t="s">
        <v>164</v>
      </c>
      <c r="I216" s="136" t="s">
        <v>164</v>
      </c>
      <c r="J216" s="133"/>
      <c r="K216" s="133"/>
      <c r="L216" s="133"/>
      <c r="M216" s="133"/>
      <c r="N216" s="133"/>
      <c r="O216" s="133"/>
    </row>
    <row r="217" spans="1:15" ht="13.9" hidden="1" x14ac:dyDescent="0.2">
      <c r="A217" s="134" t="s">
        <v>165</v>
      </c>
      <c r="B217" s="135" t="s">
        <v>165</v>
      </c>
      <c r="C217" s="135" t="s">
        <v>165</v>
      </c>
      <c r="D217" s="135" t="s">
        <v>165</v>
      </c>
      <c r="E217" s="135" t="s">
        <v>165</v>
      </c>
      <c r="F217" s="135" t="s">
        <v>165</v>
      </c>
      <c r="G217" s="135" t="s">
        <v>165</v>
      </c>
      <c r="H217" s="135" t="s">
        <v>165</v>
      </c>
      <c r="I217" s="136" t="s">
        <v>165</v>
      </c>
      <c r="J217" s="133"/>
      <c r="K217" s="133"/>
      <c r="L217" s="133"/>
      <c r="M217" s="133"/>
      <c r="N217" s="133"/>
      <c r="O217" s="133"/>
    </row>
    <row r="218" spans="1:15" ht="21" hidden="1" x14ac:dyDescent="0.3">
      <c r="A218" s="140" t="s">
        <v>289</v>
      </c>
      <c r="B218" s="140"/>
      <c r="C218" s="140"/>
      <c r="D218" s="140"/>
      <c r="E218" s="140"/>
      <c r="F218" s="140"/>
      <c r="G218" s="140"/>
      <c r="H218" s="140"/>
      <c r="I218" s="140"/>
      <c r="J218" s="140" t="s">
        <v>121</v>
      </c>
      <c r="K218" s="140"/>
      <c r="L218" s="140" t="s">
        <v>122</v>
      </c>
      <c r="M218" s="140"/>
      <c r="N218" s="140" t="s">
        <v>280</v>
      </c>
      <c r="O218" s="140"/>
    </row>
    <row r="219" spans="1:15" ht="13.9" hidden="1" x14ac:dyDescent="0.2">
      <c r="A219" s="134" t="s">
        <v>168</v>
      </c>
      <c r="B219" s="135"/>
      <c r="C219" s="135"/>
      <c r="D219" s="135"/>
      <c r="E219" s="135"/>
      <c r="F219" s="135"/>
      <c r="G219" s="135"/>
      <c r="H219" s="135"/>
      <c r="I219" s="136"/>
      <c r="J219" s="133"/>
      <c r="K219" s="133"/>
      <c r="L219" s="133"/>
      <c r="M219" s="133"/>
      <c r="N219" s="133"/>
      <c r="O219" s="133"/>
    </row>
    <row r="220" spans="1:15" ht="13.9" hidden="1" x14ac:dyDescent="0.2">
      <c r="A220" s="134" t="s">
        <v>169</v>
      </c>
      <c r="B220" s="135" t="s">
        <v>169</v>
      </c>
      <c r="C220" s="135" t="s">
        <v>169</v>
      </c>
      <c r="D220" s="135" t="s">
        <v>169</v>
      </c>
      <c r="E220" s="135" t="s">
        <v>169</v>
      </c>
      <c r="F220" s="135" t="s">
        <v>169</v>
      </c>
      <c r="G220" s="135" t="s">
        <v>169</v>
      </c>
      <c r="H220" s="135" t="s">
        <v>169</v>
      </c>
      <c r="I220" s="136" t="s">
        <v>169</v>
      </c>
      <c r="J220" s="133"/>
      <c r="K220" s="133"/>
      <c r="L220" s="133"/>
      <c r="M220" s="133"/>
      <c r="N220" s="133"/>
      <c r="O220" s="133"/>
    </row>
    <row r="221" spans="1:15" ht="13.9" hidden="1" x14ac:dyDescent="0.2">
      <c r="A221" s="134" t="s">
        <v>170</v>
      </c>
      <c r="B221" s="135" t="s">
        <v>170</v>
      </c>
      <c r="C221" s="135" t="s">
        <v>170</v>
      </c>
      <c r="D221" s="135" t="s">
        <v>170</v>
      </c>
      <c r="E221" s="135" t="s">
        <v>170</v>
      </c>
      <c r="F221" s="135" t="s">
        <v>170</v>
      </c>
      <c r="G221" s="135" t="s">
        <v>170</v>
      </c>
      <c r="H221" s="135" t="s">
        <v>170</v>
      </c>
      <c r="I221" s="136" t="s">
        <v>170</v>
      </c>
      <c r="J221" s="133"/>
      <c r="K221" s="133"/>
      <c r="L221" s="133"/>
      <c r="M221" s="133"/>
      <c r="N221" s="133"/>
      <c r="O221" s="133"/>
    </row>
    <row r="222" spans="1:15" ht="13.9" hidden="1" x14ac:dyDescent="0.2">
      <c r="A222" s="134" t="s">
        <v>171</v>
      </c>
      <c r="B222" s="135" t="s">
        <v>171</v>
      </c>
      <c r="C222" s="135" t="s">
        <v>171</v>
      </c>
      <c r="D222" s="135" t="s">
        <v>171</v>
      </c>
      <c r="E222" s="135" t="s">
        <v>171</v>
      </c>
      <c r="F222" s="135" t="s">
        <v>171</v>
      </c>
      <c r="G222" s="135" t="s">
        <v>171</v>
      </c>
      <c r="H222" s="135" t="s">
        <v>171</v>
      </c>
      <c r="I222" s="136" t="s">
        <v>171</v>
      </c>
      <c r="J222" s="133"/>
      <c r="K222" s="133"/>
      <c r="L222" s="133"/>
      <c r="M222" s="133"/>
      <c r="N222" s="133"/>
      <c r="O222" s="133"/>
    </row>
    <row r="223" spans="1:15" ht="13.9" hidden="1" x14ac:dyDescent="0.2">
      <c r="A223" s="134" t="s">
        <v>172</v>
      </c>
      <c r="B223" s="135" t="s">
        <v>172</v>
      </c>
      <c r="C223" s="135" t="s">
        <v>172</v>
      </c>
      <c r="D223" s="135" t="s">
        <v>172</v>
      </c>
      <c r="E223" s="135" t="s">
        <v>172</v>
      </c>
      <c r="F223" s="135" t="s">
        <v>172</v>
      </c>
      <c r="G223" s="135" t="s">
        <v>172</v>
      </c>
      <c r="H223" s="135" t="s">
        <v>172</v>
      </c>
      <c r="I223" s="136" t="s">
        <v>172</v>
      </c>
      <c r="J223" s="133"/>
      <c r="K223" s="133"/>
      <c r="L223" s="133"/>
      <c r="M223" s="133"/>
      <c r="N223" s="133"/>
      <c r="O223" s="133"/>
    </row>
    <row r="224" spans="1:15" ht="13.9" hidden="1" x14ac:dyDescent="0.2">
      <c r="A224" s="134" t="s">
        <v>173</v>
      </c>
      <c r="B224" s="135" t="s">
        <v>173</v>
      </c>
      <c r="C224" s="135" t="s">
        <v>173</v>
      </c>
      <c r="D224" s="135" t="s">
        <v>173</v>
      </c>
      <c r="E224" s="135" t="s">
        <v>173</v>
      </c>
      <c r="F224" s="135" t="s">
        <v>173</v>
      </c>
      <c r="G224" s="135" t="s">
        <v>173</v>
      </c>
      <c r="H224" s="135" t="s">
        <v>173</v>
      </c>
      <c r="I224" s="136" t="s">
        <v>173</v>
      </c>
      <c r="J224" s="133"/>
      <c r="K224" s="133"/>
      <c r="L224" s="133"/>
      <c r="M224" s="133"/>
      <c r="N224" s="133"/>
      <c r="O224" s="133"/>
    </row>
    <row r="225" spans="1:15" ht="13.9" hidden="1" x14ac:dyDescent="0.2">
      <c r="A225" s="134" t="s">
        <v>174</v>
      </c>
      <c r="B225" s="135" t="s">
        <v>174</v>
      </c>
      <c r="C225" s="135" t="s">
        <v>174</v>
      </c>
      <c r="D225" s="135" t="s">
        <v>174</v>
      </c>
      <c r="E225" s="135" t="s">
        <v>174</v>
      </c>
      <c r="F225" s="135" t="s">
        <v>174</v>
      </c>
      <c r="G225" s="135" t="s">
        <v>174</v>
      </c>
      <c r="H225" s="135" t="s">
        <v>174</v>
      </c>
      <c r="I225" s="136" t="s">
        <v>174</v>
      </c>
      <c r="J225" s="133"/>
      <c r="K225" s="133"/>
      <c r="L225" s="133"/>
      <c r="M225" s="133"/>
      <c r="N225" s="133"/>
      <c r="O225" s="133"/>
    </row>
    <row r="226" spans="1:15" ht="13.9" hidden="1" x14ac:dyDescent="0.2">
      <c r="A226" s="134" t="s">
        <v>175</v>
      </c>
      <c r="B226" s="135" t="s">
        <v>175</v>
      </c>
      <c r="C226" s="135" t="s">
        <v>175</v>
      </c>
      <c r="D226" s="135" t="s">
        <v>175</v>
      </c>
      <c r="E226" s="135" t="s">
        <v>175</v>
      </c>
      <c r="F226" s="135" t="s">
        <v>175</v>
      </c>
      <c r="G226" s="135" t="s">
        <v>175</v>
      </c>
      <c r="H226" s="135" t="s">
        <v>175</v>
      </c>
      <c r="I226" s="136" t="s">
        <v>175</v>
      </c>
      <c r="J226" s="133"/>
      <c r="K226" s="133"/>
      <c r="L226" s="133"/>
      <c r="M226" s="133"/>
      <c r="N226" s="133"/>
      <c r="O226" s="133"/>
    </row>
    <row r="227" spans="1:15" ht="13.9" hidden="1" x14ac:dyDescent="0.2">
      <c r="A227" s="134" t="s">
        <v>176</v>
      </c>
      <c r="B227" s="135" t="s">
        <v>176</v>
      </c>
      <c r="C227" s="135" t="s">
        <v>176</v>
      </c>
      <c r="D227" s="135" t="s">
        <v>176</v>
      </c>
      <c r="E227" s="135" t="s">
        <v>176</v>
      </c>
      <c r="F227" s="135" t="s">
        <v>176</v>
      </c>
      <c r="G227" s="135" t="s">
        <v>176</v>
      </c>
      <c r="H227" s="135" t="s">
        <v>176</v>
      </c>
      <c r="I227" s="136" t="s">
        <v>176</v>
      </c>
      <c r="J227" s="133"/>
      <c r="K227" s="133"/>
      <c r="L227" s="133"/>
      <c r="M227" s="133"/>
      <c r="N227" s="133"/>
      <c r="O227" s="133"/>
    </row>
    <row r="228" spans="1:15" ht="13.9" hidden="1" x14ac:dyDescent="0.2">
      <c r="A228" s="134" t="s">
        <v>177</v>
      </c>
      <c r="B228" s="135" t="s">
        <v>177</v>
      </c>
      <c r="C228" s="135" t="s">
        <v>177</v>
      </c>
      <c r="D228" s="135" t="s">
        <v>177</v>
      </c>
      <c r="E228" s="135" t="s">
        <v>177</v>
      </c>
      <c r="F228" s="135" t="s">
        <v>177</v>
      </c>
      <c r="G228" s="135" t="s">
        <v>177</v>
      </c>
      <c r="H228" s="135" t="s">
        <v>177</v>
      </c>
      <c r="I228" s="136" t="s">
        <v>177</v>
      </c>
      <c r="J228" s="133"/>
      <c r="K228" s="133"/>
      <c r="L228" s="133"/>
      <c r="M228" s="133"/>
      <c r="N228" s="133"/>
      <c r="O228" s="133"/>
    </row>
    <row r="229" spans="1:15" ht="13.9" hidden="1" x14ac:dyDescent="0.2">
      <c r="A229" s="134" t="s">
        <v>178</v>
      </c>
      <c r="B229" s="135" t="s">
        <v>178</v>
      </c>
      <c r="C229" s="135" t="s">
        <v>178</v>
      </c>
      <c r="D229" s="135" t="s">
        <v>178</v>
      </c>
      <c r="E229" s="135" t="s">
        <v>178</v>
      </c>
      <c r="F229" s="135" t="s">
        <v>178</v>
      </c>
      <c r="G229" s="135" t="s">
        <v>178</v>
      </c>
      <c r="H229" s="135" t="s">
        <v>178</v>
      </c>
      <c r="I229" s="136" t="s">
        <v>178</v>
      </c>
      <c r="J229" s="133"/>
      <c r="K229" s="133"/>
      <c r="L229" s="133"/>
      <c r="M229" s="133"/>
      <c r="N229" s="133"/>
      <c r="O229" s="133"/>
    </row>
    <row r="230" spans="1:15" ht="21" hidden="1" x14ac:dyDescent="0.3">
      <c r="A230" s="140" t="s">
        <v>179</v>
      </c>
      <c r="B230" s="140"/>
      <c r="C230" s="140"/>
      <c r="D230" s="140"/>
      <c r="E230" s="140"/>
      <c r="F230" s="140"/>
      <c r="G230" s="140"/>
      <c r="H230" s="140"/>
      <c r="I230" s="140"/>
      <c r="J230" s="140" t="s">
        <v>121</v>
      </c>
      <c r="K230" s="140"/>
      <c r="L230" s="140" t="s">
        <v>122</v>
      </c>
      <c r="M230" s="140"/>
      <c r="N230" s="140" t="s">
        <v>280</v>
      </c>
      <c r="O230" s="140"/>
    </row>
    <row r="231" spans="1:15" ht="13.9" hidden="1" x14ac:dyDescent="0.2">
      <c r="A231" s="134" t="s">
        <v>180</v>
      </c>
      <c r="B231" s="135"/>
      <c r="C231" s="135"/>
      <c r="D231" s="135"/>
      <c r="E231" s="135"/>
      <c r="F231" s="135"/>
      <c r="G231" s="135"/>
      <c r="H231" s="135"/>
      <c r="I231" s="136"/>
      <c r="J231" s="133"/>
      <c r="K231" s="133"/>
      <c r="L231" s="133"/>
      <c r="M231" s="133"/>
      <c r="N231" s="133"/>
      <c r="O231" s="133"/>
    </row>
    <row r="232" spans="1:15" ht="13.9" hidden="1" x14ac:dyDescent="0.2">
      <c r="A232" s="134" t="s">
        <v>181</v>
      </c>
      <c r="B232" s="135" t="s">
        <v>181</v>
      </c>
      <c r="C232" s="135" t="s">
        <v>181</v>
      </c>
      <c r="D232" s="135" t="s">
        <v>181</v>
      </c>
      <c r="E232" s="135" t="s">
        <v>181</v>
      </c>
      <c r="F232" s="135" t="s">
        <v>181</v>
      </c>
      <c r="G232" s="135" t="s">
        <v>181</v>
      </c>
      <c r="H232" s="135" t="s">
        <v>181</v>
      </c>
      <c r="I232" s="136" t="s">
        <v>181</v>
      </c>
      <c r="J232" s="133"/>
      <c r="K232" s="133"/>
      <c r="L232" s="133"/>
      <c r="M232" s="133"/>
      <c r="N232" s="133"/>
      <c r="O232" s="133"/>
    </row>
    <row r="233" spans="1:15" ht="13.9" hidden="1" x14ac:dyDescent="0.2">
      <c r="A233" s="134" t="s">
        <v>182</v>
      </c>
      <c r="B233" s="135" t="s">
        <v>182</v>
      </c>
      <c r="C233" s="135" t="s">
        <v>182</v>
      </c>
      <c r="D233" s="135" t="s">
        <v>182</v>
      </c>
      <c r="E233" s="135" t="s">
        <v>182</v>
      </c>
      <c r="F233" s="135" t="s">
        <v>182</v>
      </c>
      <c r="G233" s="135" t="s">
        <v>182</v>
      </c>
      <c r="H233" s="135" t="s">
        <v>182</v>
      </c>
      <c r="I233" s="136" t="s">
        <v>182</v>
      </c>
      <c r="J233" s="133"/>
      <c r="K233" s="133"/>
      <c r="L233" s="133"/>
      <c r="M233" s="133"/>
      <c r="N233" s="133"/>
      <c r="O233" s="133"/>
    </row>
    <row r="234" spans="1:15" ht="13.9" hidden="1" x14ac:dyDescent="0.2">
      <c r="A234" s="134" t="s">
        <v>183</v>
      </c>
      <c r="B234" s="135" t="s">
        <v>183</v>
      </c>
      <c r="C234" s="135" t="s">
        <v>183</v>
      </c>
      <c r="D234" s="135" t="s">
        <v>183</v>
      </c>
      <c r="E234" s="135" t="s">
        <v>183</v>
      </c>
      <c r="F234" s="135" t="s">
        <v>183</v>
      </c>
      <c r="G234" s="135" t="s">
        <v>183</v>
      </c>
      <c r="H234" s="135" t="s">
        <v>183</v>
      </c>
      <c r="I234" s="136" t="s">
        <v>183</v>
      </c>
      <c r="J234" s="133"/>
      <c r="K234" s="133"/>
      <c r="L234" s="133"/>
      <c r="M234" s="133"/>
      <c r="N234" s="133"/>
      <c r="O234" s="133"/>
    </row>
    <row r="235" spans="1:15" ht="13.9" hidden="1" x14ac:dyDescent="0.2">
      <c r="A235" s="134" t="s">
        <v>184</v>
      </c>
      <c r="B235" s="135" t="s">
        <v>184</v>
      </c>
      <c r="C235" s="135" t="s">
        <v>184</v>
      </c>
      <c r="D235" s="135" t="s">
        <v>184</v>
      </c>
      <c r="E235" s="135" t="s">
        <v>184</v>
      </c>
      <c r="F235" s="135" t="s">
        <v>184</v>
      </c>
      <c r="G235" s="135" t="s">
        <v>184</v>
      </c>
      <c r="H235" s="135" t="s">
        <v>184</v>
      </c>
      <c r="I235" s="136" t="s">
        <v>184</v>
      </c>
      <c r="J235" s="133"/>
      <c r="K235" s="133"/>
      <c r="L235" s="133"/>
      <c r="M235" s="133"/>
      <c r="N235" s="133"/>
      <c r="O235" s="133"/>
    </row>
    <row r="236" spans="1:15" ht="13.9" hidden="1" x14ac:dyDescent="0.2">
      <c r="A236" s="134" t="s">
        <v>185</v>
      </c>
      <c r="B236" s="135" t="s">
        <v>185</v>
      </c>
      <c r="C236" s="135" t="s">
        <v>185</v>
      </c>
      <c r="D236" s="135" t="s">
        <v>185</v>
      </c>
      <c r="E236" s="135" t="s">
        <v>185</v>
      </c>
      <c r="F236" s="135" t="s">
        <v>185</v>
      </c>
      <c r="G236" s="135" t="s">
        <v>185</v>
      </c>
      <c r="H236" s="135" t="s">
        <v>185</v>
      </c>
      <c r="I236" s="136" t="s">
        <v>185</v>
      </c>
      <c r="J236" s="133"/>
      <c r="K236" s="133"/>
      <c r="L236" s="133"/>
      <c r="M236" s="133"/>
      <c r="N236" s="133"/>
      <c r="O236" s="133"/>
    </row>
    <row r="237" spans="1:15" ht="13.9" hidden="1" x14ac:dyDescent="0.2">
      <c r="A237" s="134" t="s">
        <v>186</v>
      </c>
      <c r="B237" s="135" t="s">
        <v>186</v>
      </c>
      <c r="C237" s="135" t="s">
        <v>186</v>
      </c>
      <c r="D237" s="135" t="s">
        <v>186</v>
      </c>
      <c r="E237" s="135" t="s">
        <v>186</v>
      </c>
      <c r="F237" s="135" t="s">
        <v>186</v>
      </c>
      <c r="G237" s="135" t="s">
        <v>186</v>
      </c>
      <c r="H237" s="135" t="s">
        <v>186</v>
      </c>
      <c r="I237" s="136" t="s">
        <v>186</v>
      </c>
      <c r="J237" s="133"/>
      <c r="K237" s="133"/>
      <c r="L237" s="133"/>
      <c r="M237" s="133"/>
      <c r="N237" s="133"/>
      <c r="O237" s="133"/>
    </row>
    <row r="238" spans="1:15" ht="13.9" hidden="1" x14ac:dyDescent="0.2">
      <c r="A238" s="134" t="s">
        <v>178</v>
      </c>
      <c r="B238" s="135" t="s">
        <v>178</v>
      </c>
      <c r="C238" s="135" t="s">
        <v>178</v>
      </c>
      <c r="D238" s="135" t="s">
        <v>178</v>
      </c>
      <c r="E238" s="135" t="s">
        <v>178</v>
      </c>
      <c r="F238" s="135" t="s">
        <v>178</v>
      </c>
      <c r="G238" s="135" t="s">
        <v>178</v>
      </c>
      <c r="H238" s="135" t="s">
        <v>178</v>
      </c>
      <c r="I238" s="136" t="s">
        <v>178</v>
      </c>
      <c r="J238" s="133"/>
      <c r="K238" s="133"/>
      <c r="L238" s="133"/>
      <c r="M238" s="133"/>
      <c r="N238" s="133"/>
      <c r="O238" s="133"/>
    </row>
    <row r="239" spans="1:15" ht="21" hidden="1" x14ac:dyDescent="0.3">
      <c r="A239" s="140" t="s">
        <v>187</v>
      </c>
      <c r="B239" s="140"/>
      <c r="C239" s="140"/>
      <c r="D239" s="140"/>
      <c r="E239" s="140"/>
      <c r="F239" s="140"/>
      <c r="G239" s="140"/>
      <c r="H239" s="140"/>
      <c r="I239" s="140"/>
      <c r="J239" s="140" t="s">
        <v>121</v>
      </c>
      <c r="K239" s="140"/>
      <c r="L239" s="140" t="s">
        <v>122</v>
      </c>
      <c r="M239" s="140"/>
      <c r="N239" s="140" t="s">
        <v>280</v>
      </c>
      <c r="O239" s="140"/>
    </row>
    <row r="240" spans="1:15" ht="13.9" hidden="1" x14ac:dyDescent="0.2">
      <c r="A240" s="134" t="s">
        <v>188</v>
      </c>
      <c r="B240" s="135"/>
      <c r="C240" s="135"/>
      <c r="D240" s="135"/>
      <c r="E240" s="135"/>
      <c r="F240" s="135"/>
      <c r="G240" s="135"/>
      <c r="H240" s="135"/>
      <c r="I240" s="136"/>
      <c r="J240" s="133"/>
      <c r="K240" s="133"/>
      <c r="L240" s="133"/>
      <c r="M240" s="133"/>
      <c r="N240" s="133"/>
      <c r="O240" s="133"/>
    </row>
    <row r="241" spans="1:15" ht="13.9" hidden="1" x14ac:dyDescent="0.2">
      <c r="A241" s="134" t="s">
        <v>189</v>
      </c>
      <c r="B241" s="135" t="s">
        <v>189</v>
      </c>
      <c r="C241" s="135" t="s">
        <v>189</v>
      </c>
      <c r="D241" s="135" t="s">
        <v>189</v>
      </c>
      <c r="E241" s="135" t="s">
        <v>189</v>
      </c>
      <c r="F241" s="135" t="s">
        <v>189</v>
      </c>
      <c r="G241" s="135" t="s">
        <v>189</v>
      </c>
      <c r="H241" s="135" t="s">
        <v>189</v>
      </c>
      <c r="I241" s="136" t="s">
        <v>189</v>
      </c>
      <c r="J241" s="133"/>
      <c r="K241" s="133"/>
      <c r="L241" s="133"/>
      <c r="M241" s="133"/>
      <c r="N241" s="133"/>
      <c r="O241" s="133"/>
    </row>
    <row r="242" spans="1:15" ht="13.9" hidden="1" x14ac:dyDescent="0.2">
      <c r="A242" s="134" t="s">
        <v>190</v>
      </c>
      <c r="B242" s="135" t="s">
        <v>190</v>
      </c>
      <c r="C242" s="135" t="s">
        <v>190</v>
      </c>
      <c r="D242" s="135" t="s">
        <v>190</v>
      </c>
      <c r="E242" s="135" t="s">
        <v>190</v>
      </c>
      <c r="F242" s="135" t="s">
        <v>190</v>
      </c>
      <c r="G242" s="135" t="s">
        <v>190</v>
      </c>
      <c r="H242" s="135" t="s">
        <v>190</v>
      </c>
      <c r="I242" s="136" t="s">
        <v>190</v>
      </c>
      <c r="J242" s="133"/>
      <c r="K242" s="133"/>
      <c r="L242" s="133"/>
      <c r="M242" s="133"/>
      <c r="N242" s="133"/>
      <c r="O242" s="133"/>
    </row>
    <row r="243" spans="1:15" ht="13.9" hidden="1" x14ac:dyDescent="0.2">
      <c r="A243" s="134" t="s">
        <v>191</v>
      </c>
      <c r="B243" s="135" t="s">
        <v>191</v>
      </c>
      <c r="C243" s="135" t="s">
        <v>191</v>
      </c>
      <c r="D243" s="135" t="s">
        <v>191</v>
      </c>
      <c r="E243" s="135" t="s">
        <v>191</v>
      </c>
      <c r="F243" s="135" t="s">
        <v>191</v>
      </c>
      <c r="G243" s="135" t="s">
        <v>191</v>
      </c>
      <c r="H243" s="135" t="s">
        <v>191</v>
      </c>
      <c r="I243" s="136" t="s">
        <v>191</v>
      </c>
      <c r="J243" s="133"/>
      <c r="K243" s="133"/>
      <c r="L243" s="133"/>
      <c r="M243" s="133"/>
      <c r="N243" s="133"/>
      <c r="O243" s="133"/>
    </row>
    <row r="244" spans="1:15" ht="13.9" hidden="1" x14ac:dyDescent="0.2">
      <c r="A244" s="134" t="s">
        <v>192</v>
      </c>
      <c r="B244" s="135" t="s">
        <v>192</v>
      </c>
      <c r="C244" s="135" t="s">
        <v>192</v>
      </c>
      <c r="D244" s="135" t="s">
        <v>192</v>
      </c>
      <c r="E244" s="135" t="s">
        <v>192</v>
      </c>
      <c r="F244" s="135" t="s">
        <v>192</v>
      </c>
      <c r="G244" s="135" t="s">
        <v>192</v>
      </c>
      <c r="H244" s="135" t="s">
        <v>192</v>
      </c>
      <c r="I244" s="136" t="s">
        <v>192</v>
      </c>
      <c r="J244" s="133"/>
      <c r="K244" s="133"/>
      <c r="L244" s="133"/>
      <c r="M244" s="133"/>
      <c r="N244" s="133"/>
      <c r="O244" s="133"/>
    </row>
    <row r="245" spans="1:15" ht="13.9" hidden="1" x14ac:dyDescent="0.2">
      <c r="A245" s="134" t="s">
        <v>193</v>
      </c>
      <c r="B245" s="135" t="s">
        <v>193</v>
      </c>
      <c r="C245" s="135" t="s">
        <v>193</v>
      </c>
      <c r="D245" s="135" t="s">
        <v>193</v>
      </c>
      <c r="E245" s="135" t="s">
        <v>193</v>
      </c>
      <c r="F245" s="135" t="s">
        <v>193</v>
      </c>
      <c r="G245" s="135" t="s">
        <v>193</v>
      </c>
      <c r="H245" s="135" t="s">
        <v>193</v>
      </c>
      <c r="I245" s="136" t="s">
        <v>193</v>
      </c>
      <c r="J245" s="133"/>
      <c r="K245" s="133"/>
      <c r="L245" s="133"/>
      <c r="M245" s="133"/>
      <c r="N245" s="133"/>
      <c r="O245" s="133"/>
    </row>
    <row r="246" spans="1:15" ht="13.9" hidden="1" x14ac:dyDescent="0.2">
      <c r="A246" s="134" t="s">
        <v>194</v>
      </c>
      <c r="B246" s="135" t="s">
        <v>194</v>
      </c>
      <c r="C246" s="135" t="s">
        <v>194</v>
      </c>
      <c r="D246" s="135" t="s">
        <v>194</v>
      </c>
      <c r="E246" s="135" t="s">
        <v>194</v>
      </c>
      <c r="F246" s="135" t="s">
        <v>194</v>
      </c>
      <c r="G246" s="135" t="s">
        <v>194</v>
      </c>
      <c r="H246" s="135" t="s">
        <v>194</v>
      </c>
      <c r="I246" s="136" t="s">
        <v>194</v>
      </c>
      <c r="J246" s="133"/>
      <c r="K246" s="133"/>
      <c r="L246" s="133"/>
      <c r="M246" s="133"/>
      <c r="N246" s="133"/>
      <c r="O246" s="133"/>
    </row>
    <row r="247" spans="1:15" ht="21" hidden="1" x14ac:dyDescent="0.3">
      <c r="A247" s="140" t="s">
        <v>195</v>
      </c>
      <c r="B247" s="140"/>
      <c r="C247" s="140"/>
      <c r="D247" s="140"/>
      <c r="E247" s="140"/>
      <c r="F247" s="140"/>
      <c r="G247" s="140"/>
      <c r="H247" s="140"/>
      <c r="I247" s="140"/>
      <c r="J247" s="140" t="s">
        <v>121</v>
      </c>
      <c r="K247" s="140"/>
      <c r="L247" s="140" t="s">
        <v>122</v>
      </c>
      <c r="M247" s="140"/>
      <c r="N247" s="140" t="s">
        <v>280</v>
      </c>
      <c r="O247" s="140"/>
    </row>
    <row r="248" spans="1:15" ht="13.9" hidden="1" x14ac:dyDescent="0.2">
      <c r="A248" s="134" t="s">
        <v>196</v>
      </c>
      <c r="B248" s="135"/>
      <c r="C248" s="135"/>
      <c r="D248" s="135"/>
      <c r="E248" s="135"/>
      <c r="F248" s="135"/>
      <c r="G248" s="135"/>
      <c r="H248" s="135"/>
      <c r="I248" s="136"/>
      <c r="J248" s="133"/>
      <c r="K248" s="133"/>
      <c r="L248" s="133"/>
      <c r="M248" s="133"/>
      <c r="N248" s="133"/>
      <c r="O248" s="133"/>
    </row>
    <row r="249" spans="1:15" ht="13.9" hidden="1" x14ac:dyDescent="0.2">
      <c r="A249" s="134" t="s">
        <v>197</v>
      </c>
      <c r="B249" s="135" t="s">
        <v>197</v>
      </c>
      <c r="C249" s="135" t="s">
        <v>197</v>
      </c>
      <c r="D249" s="135" t="s">
        <v>197</v>
      </c>
      <c r="E249" s="135" t="s">
        <v>197</v>
      </c>
      <c r="F249" s="135" t="s">
        <v>197</v>
      </c>
      <c r="G249" s="135" t="s">
        <v>197</v>
      </c>
      <c r="H249" s="135" t="s">
        <v>197</v>
      </c>
      <c r="I249" s="136" t="s">
        <v>197</v>
      </c>
      <c r="J249" s="133"/>
      <c r="K249" s="133"/>
      <c r="L249" s="133"/>
      <c r="M249" s="133"/>
      <c r="N249" s="133"/>
      <c r="O249" s="133"/>
    </row>
    <row r="250" spans="1:15" ht="13.9" hidden="1" x14ac:dyDescent="0.2">
      <c r="A250" s="134" t="s">
        <v>198</v>
      </c>
      <c r="B250" s="135" t="s">
        <v>198</v>
      </c>
      <c r="C250" s="135" t="s">
        <v>198</v>
      </c>
      <c r="D250" s="135" t="s">
        <v>198</v>
      </c>
      <c r="E250" s="135" t="s">
        <v>198</v>
      </c>
      <c r="F250" s="135" t="s">
        <v>198</v>
      </c>
      <c r="G250" s="135" t="s">
        <v>198</v>
      </c>
      <c r="H250" s="135" t="s">
        <v>198</v>
      </c>
      <c r="I250" s="136" t="s">
        <v>198</v>
      </c>
      <c r="J250" s="133"/>
      <c r="K250" s="133"/>
      <c r="L250" s="133"/>
      <c r="M250" s="133"/>
      <c r="N250" s="133"/>
      <c r="O250" s="133"/>
    </row>
    <row r="251" spans="1:15" ht="21" hidden="1" x14ac:dyDescent="0.3">
      <c r="A251" s="140" t="s">
        <v>199</v>
      </c>
      <c r="B251" s="140"/>
      <c r="C251" s="140"/>
      <c r="D251" s="140"/>
      <c r="E251" s="140"/>
      <c r="F251" s="140"/>
      <c r="G251" s="140"/>
      <c r="H251" s="140"/>
      <c r="I251" s="140"/>
      <c r="J251" s="140" t="s">
        <v>121</v>
      </c>
      <c r="K251" s="140"/>
      <c r="L251" s="140" t="s">
        <v>122</v>
      </c>
      <c r="M251" s="140"/>
      <c r="N251" s="140" t="s">
        <v>280</v>
      </c>
      <c r="O251" s="140"/>
    </row>
    <row r="252" spans="1:15" ht="13.9" hidden="1" x14ac:dyDescent="0.2">
      <c r="A252" s="134" t="s">
        <v>200</v>
      </c>
      <c r="B252" s="135"/>
      <c r="C252" s="135"/>
      <c r="D252" s="135"/>
      <c r="E252" s="135"/>
      <c r="F252" s="135"/>
      <c r="G252" s="135"/>
      <c r="H252" s="135"/>
      <c r="I252" s="136"/>
      <c r="J252" s="133"/>
      <c r="K252" s="133"/>
      <c r="L252" s="133"/>
      <c r="M252" s="133"/>
      <c r="N252" s="133"/>
      <c r="O252" s="133"/>
    </row>
    <row r="253" spans="1:15" ht="13.9" hidden="1" x14ac:dyDescent="0.2">
      <c r="A253" s="134" t="s">
        <v>201</v>
      </c>
      <c r="B253" s="135" t="s">
        <v>201</v>
      </c>
      <c r="C253" s="135" t="s">
        <v>201</v>
      </c>
      <c r="D253" s="135" t="s">
        <v>201</v>
      </c>
      <c r="E253" s="135" t="s">
        <v>201</v>
      </c>
      <c r="F253" s="135" t="s">
        <v>201</v>
      </c>
      <c r="G253" s="135" t="s">
        <v>201</v>
      </c>
      <c r="H253" s="135" t="s">
        <v>201</v>
      </c>
      <c r="I253" s="136" t="s">
        <v>201</v>
      </c>
      <c r="J253" s="133"/>
      <c r="K253" s="133"/>
      <c r="L253" s="133"/>
      <c r="M253" s="133"/>
      <c r="N253" s="133"/>
      <c r="O253" s="133"/>
    </row>
    <row r="254" spans="1:15" ht="13.9" hidden="1" x14ac:dyDescent="0.2">
      <c r="A254" s="134" t="s">
        <v>202</v>
      </c>
      <c r="B254" s="135" t="s">
        <v>202</v>
      </c>
      <c r="C254" s="135" t="s">
        <v>202</v>
      </c>
      <c r="D254" s="135" t="s">
        <v>202</v>
      </c>
      <c r="E254" s="135" t="s">
        <v>202</v>
      </c>
      <c r="F254" s="135" t="s">
        <v>202</v>
      </c>
      <c r="G254" s="135" t="s">
        <v>202</v>
      </c>
      <c r="H254" s="135" t="s">
        <v>202</v>
      </c>
      <c r="I254" s="136" t="s">
        <v>202</v>
      </c>
      <c r="J254" s="133"/>
      <c r="K254" s="133"/>
      <c r="L254" s="133"/>
      <c r="M254" s="133"/>
      <c r="N254" s="133"/>
      <c r="O254" s="133"/>
    </row>
    <row r="255" spans="1:15" ht="13.9" hidden="1" x14ac:dyDescent="0.2">
      <c r="A255" s="134" t="s">
        <v>203</v>
      </c>
      <c r="B255" s="135" t="s">
        <v>203</v>
      </c>
      <c r="C255" s="135" t="s">
        <v>203</v>
      </c>
      <c r="D255" s="135" t="s">
        <v>203</v>
      </c>
      <c r="E255" s="135" t="s">
        <v>203</v>
      </c>
      <c r="F255" s="135" t="s">
        <v>203</v>
      </c>
      <c r="G255" s="135" t="s">
        <v>203</v>
      </c>
      <c r="H255" s="135" t="s">
        <v>203</v>
      </c>
      <c r="I255" s="136" t="s">
        <v>203</v>
      </c>
      <c r="J255" s="133"/>
      <c r="K255" s="133"/>
      <c r="L255" s="133"/>
      <c r="M255" s="133"/>
      <c r="N255" s="133"/>
      <c r="O255" s="133"/>
    </row>
    <row r="256" spans="1:15" ht="13.9" hidden="1" x14ac:dyDescent="0.2">
      <c r="A256" s="134" t="s">
        <v>204</v>
      </c>
      <c r="B256" s="135" t="s">
        <v>204</v>
      </c>
      <c r="C256" s="135" t="s">
        <v>204</v>
      </c>
      <c r="D256" s="135" t="s">
        <v>204</v>
      </c>
      <c r="E256" s="135" t="s">
        <v>204</v>
      </c>
      <c r="F256" s="135" t="s">
        <v>204</v>
      </c>
      <c r="G256" s="135" t="s">
        <v>204</v>
      </c>
      <c r="H256" s="135" t="s">
        <v>204</v>
      </c>
      <c r="I256" s="136" t="s">
        <v>204</v>
      </c>
      <c r="J256" s="133"/>
      <c r="K256" s="133"/>
      <c r="L256" s="133"/>
      <c r="M256" s="133"/>
      <c r="N256" s="133"/>
      <c r="O256" s="133"/>
    </row>
    <row r="257" spans="1:15" ht="13.9" hidden="1" x14ac:dyDescent="0.2">
      <c r="A257" s="134" t="s">
        <v>205</v>
      </c>
      <c r="B257" s="135" t="s">
        <v>205</v>
      </c>
      <c r="C257" s="135" t="s">
        <v>205</v>
      </c>
      <c r="D257" s="135" t="s">
        <v>205</v>
      </c>
      <c r="E257" s="135" t="s">
        <v>205</v>
      </c>
      <c r="F257" s="135" t="s">
        <v>205</v>
      </c>
      <c r="G257" s="135" t="s">
        <v>205</v>
      </c>
      <c r="H257" s="135" t="s">
        <v>205</v>
      </c>
      <c r="I257" s="136" t="s">
        <v>205</v>
      </c>
      <c r="J257" s="133"/>
      <c r="K257" s="133"/>
      <c r="L257" s="133"/>
      <c r="M257" s="133"/>
      <c r="N257" s="133"/>
      <c r="O257" s="133"/>
    </row>
    <row r="258" spans="1:15" ht="13.9" hidden="1" x14ac:dyDescent="0.2">
      <c r="A258" s="134" t="s">
        <v>206</v>
      </c>
      <c r="B258" s="135" t="s">
        <v>206</v>
      </c>
      <c r="C258" s="135" t="s">
        <v>206</v>
      </c>
      <c r="D258" s="135" t="s">
        <v>206</v>
      </c>
      <c r="E258" s="135" t="s">
        <v>206</v>
      </c>
      <c r="F258" s="135" t="s">
        <v>206</v>
      </c>
      <c r="G258" s="135" t="s">
        <v>206</v>
      </c>
      <c r="H258" s="135" t="s">
        <v>206</v>
      </c>
      <c r="I258" s="136" t="s">
        <v>206</v>
      </c>
      <c r="J258" s="133"/>
      <c r="K258" s="133"/>
      <c r="L258" s="133"/>
      <c r="M258" s="133"/>
      <c r="N258" s="133"/>
      <c r="O258" s="133"/>
    </row>
    <row r="259" spans="1:15" ht="13.9" hidden="1" x14ac:dyDescent="0.2">
      <c r="A259" s="134" t="s">
        <v>207</v>
      </c>
      <c r="B259" s="135" t="s">
        <v>207</v>
      </c>
      <c r="C259" s="135" t="s">
        <v>207</v>
      </c>
      <c r="D259" s="135" t="s">
        <v>207</v>
      </c>
      <c r="E259" s="135" t="s">
        <v>207</v>
      </c>
      <c r="F259" s="135" t="s">
        <v>207</v>
      </c>
      <c r="G259" s="135" t="s">
        <v>207</v>
      </c>
      <c r="H259" s="135" t="s">
        <v>207</v>
      </c>
      <c r="I259" s="136" t="s">
        <v>207</v>
      </c>
      <c r="J259" s="133"/>
      <c r="K259" s="133"/>
      <c r="L259" s="133"/>
      <c r="M259" s="133"/>
      <c r="N259" s="133"/>
      <c r="O259" s="133"/>
    </row>
    <row r="260" spans="1:15" ht="13.9" hidden="1" x14ac:dyDescent="0.2">
      <c r="A260" s="134" t="s">
        <v>208</v>
      </c>
      <c r="B260" s="135" t="s">
        <v>208</v>
      </c>
      <c r="C260" s="135" t="s">
        <v>208</v>
      </c>
      <c r="D260" s="135" t="s">
        <v>208</v>
      </c>
      <c r="E260" s="135" t="s">
        <v>208</v>
      </c>
      <c r="F260" s="135" t="s">
        <v>208</v>
      </c>
      <c r="G260" s="135" t="s">
        <v>208</v>
      </c>
      <c r="H260" s="135" t="s">
        <v>208</v>
      </c>
      <c r="I260" s="136" t="s">
        <v>208</v>
      </c>
      <c r="J260" s="133"/>
      <c r="K260" s="133"/>
      <c r="L260" s="133"/>
      <c r="M260" s="133"/>
      <c r="N260" s="133"/>
      <c r="O260" s="133"/>
    </row>
    <row r="261" spans="1:15" ht="13.9" hidden="1" x14ac:dyDescent="0.2">
      <c r="A261" s="134" t="s">
        <v>209</v>
      </c>
      <c r="B261" s="135" t="s">
        <v>209</v>
      </c>
      <c r="C261" s="135" t="s">
        <v>209</v>
      </c>
      <c r="D261" s="135" t="s">
        <v>209</v>
      </c>
      <c r="E261" s="135" t="s">
        <v>209</v>
      </c>
      <c r="F261" s="135" t="s">
        <v>209</v>
      </c>
      <c r="G261" s="135" t="s">
        <v>209</v>
      </c>
      <c r="H261" s="135" t="s">
        <v>209</v>
      </c>
      <c r="I261" s="136" t="s">
        <v>209</v>
      </c>
      <c r="J261" s="133"/>
      <c r="K261" s="133"/>
      <c r="L261" s="133"/>
      <c r="M261" s="133"/>
      <c r="N261" s="133"/>
      <c r="O261" s="133"/>
    </row>
    <row r="262" spans="1:15" ht="21" hidden="1" x14ac:dyDescent="0.3">
      <c r="A262" s="140" t="s">
        <v>210</v>
      </c>
      <c r="B262" s="140"/>
      <c r="C262" s="140"/>
      <c r="D262" s="140"/>
      <c r="E262" s="140"/>
      <c r="F262" s="140"/>
      <c r="G262" s="140"/>
      <c r="H262" s="140"/>
      <c r="I262" s="140"/>
      <c r="J262" s="140" t="s">
        <v>121</v>
      </c>
      <c r="K262" s="140"/>
      <c r="L262" s="140" t="s">
        <v>122</v>
      </c>
      <c r="M262" s="140"/>
      <c r="N262" s="140" t="s">
        <v>280</v>
      </c>
      <c r="O262" s="140"/>
    </row>
    <row r="263" spans="1:15" ht="13.5" hidden="1" customHeight="1" x14ac:dyDescent="0.2">
      <c r="A263" s="144" t="s">
        <v>211</v>
      </c>
      <c r="B263" s="145"/>
      <c r="C263" s="145"/>
      <c r="D263" s="145"/>
      <c r="E263" s="145"/>
      <c r="F263" s="145"/>
      <c r="G263" s="145"/>
      <c r="H263" s="145"/>
      <c r="I263" s="146"/>
      <c r="J263" s="133"/>
      <c r="K263" s="133"/>
      <c r="L263" s="133"/>
      <c r="M263" s="133"/>
      <c r="N263" s="133"/>
      <c r="O263" s="133"/>
    </row>
    <row r="264" spans="1:15" ht="13.5" hidden="1" customHeight="1" x14ac:dyDescent="0.2">
      <c r="A264" s="144" t="s">
        <v>212</v>
      </c>
      <c r="B264" s="145" t="s">
        <v>212</v>
      </c>
      <c r="C264" s="145" t="s">
        <v>212</v>
      </c>
      <c r="D264" s="145" t="s">
        <v>212</v>
      </c>
      <c r="E264" s="145" t="s">
        <v>212</v>
      </c>
      <c r="F264" s="145" t="s">
        <v>212</v>
      </c>
      <c r="G264" s="145" t="s">
        <v>212</v>
      </c>
      <c r="H264" s="145" t="s">
        <v>212</v>
      </c>
      <c r="I264" s="146" t="s">
        <v>212</v>
      </c>
      <c r="J264" s="133"/>
      <c r="K264" s="133"/>
      <c r="L264" s="133"/>
      <c r="M264" s="133"/>
      <c r="N264" s="133"/>
      <c r="O264" s="133"/>
    </row>
    <row r="265" spans="1:15" ht="13.9" hidden="1" x14ac:dyDescent="0.2">
      <c r="A265" s="144" t="s">
        <v>152</v>
      </c>
      <c r="B265" s="145" t="s">
        <v>152</v>
      </c>
      <c r="C265" s="145" t="s">
        <v>152</v>
      </c>
      <c r="D265" s="145" t="s">
        <v>152</v>
      </c>
      <c r="E265" s="145" t="s">
        <v>152</v>
      </c>
      <c r="F265" s="145" t="s">
        <v>152</v>
      </c>
      <c r="G265" s="145" t="s">
        <v>152</v>
      </c>
      <c r="H265" s="145" t="s">
        <v>152</v>
      </c>
      <c r="I265" s="146" t="s">
        <v>152</v>
      </c>
      <c r="J265" s="133"/>
      <c r="K265" s="133"/>
      <c r="L265" s="133"/>
      <c r="M265" s="133"/>
      <c r="N265" s="133"/>
      <c r="O265" s="133"/>
    </row>
    <row r="266" spans="1:15" ht="13.9" hidden="1" x14ac:dyDescent="0.2">
      <c r="A266" s="144" t="s">
        <v>213</v>
      </c>
      <c r="B266" s="145" t="s">
        <v>213</v>
      </c>
      <c r="C266" s="145" t="s">
        <v>213</v>
      </c>
      <c r="D266" s="145" t="s">
        <v>213</v>
      </c>
      <c r="E266" s="145" t="s">
        <v>213</v>
      </c>
      <c r="F266" s="145" t="s">
        <v>213</v>
      </c>
      <c r="G266" s="145" t="s">
        <v>213</v>
      </c>
      <c r="H266" s="145" t="s">
        <v>213</v>
      </c>
      <c r="I266" s="146" t="s">
        <v>213</v>
      </c>
      <c r="J266" s="133"/>
      <c r="K266" s="133"/>
      <c r="L266" s="133"/>
      <c r="M266" s="133"/>
      <c r="N266" s="133"/>
      <c r="O266" s="133"/>
    </row>
    <row r="267" spans="1:15" ht="13.9" hidden="1" x14ac:dyDescent="0.2">
      <c r="A267" s="144" t="s">
        <v>214</v>
      </c>
      <c r="B267" s="145" t="s">
        <v>214</v>
      </c>
      <c r="C267" s="145" t="s">
        <v>214</v>
      </c>
      <c r="D267" s="145" t="s">
        <v>214</v>
      </c>
      <c r="E267" s="145" t="s">
        <v>214</v>
      </c>
      <c r="F267" s="145" t="s">
        <v>214</v>
      </c>
      <c r="G267" s="145" t="s">
        <v>214</v>
      </c>
      <c r="H267" s="145" t="s">
        <v>214</v>
      </c>
      <c r="I267" s="146" t="s">
        <v>214</v>
      </c>
      <c r="J267" s="133"/>
      <c r="K267" s="133"/>
      <c r="L267" s="133"/>
      <c r="M267" s="133"/>
      <c r="N267" s="133"/>
      <c r="O267" s="133"/>
    </row>
    <row r="268" spans="1:15" ht="13.9" hidden="1" x14ac:dyDescent="0.2">
      <c r="A268" s="144" t="s">
        <v>215</v>
      </c>
      <c r="B268" s="145" t="s">
        <v>215</v>
      </c>
      <c r="C268" s="145" t="s">
        <v>215</v>
      </c>
      <c r="D268" s="145" t="s">
        <v>215</v>
      </c>
      <c r="E268" s="145" t="s">
        <v>215</v>
      </c>
      <c r="F268" s="145" t="s">
        <v>215</v>
      </c>
      <c r="G268" s="145" t="s">
        <v>215</v>
      </c>
      <c r="H268" s="145" t="s">
        <v>215</v>
      </c>
      <c r="I268" s="146" t="s">
        <v>215</v>
      </c>
      <c r="J268" s="133"/>
      <c r="K268" s="133"/>
      <c r="L268" s="133"/>
      <c r="M268" s="133"/>
      <c r="N268" s="133"/>
      <c r="O268" s="133"/>
    </row>
    <row r="269" spans="1:15" ht="21" hidden="1" x14ac:dyDescent="0.3">
      <c r="A269" s="140" t="s">
        <v>216</v>
      </c>
      <c r="B269" s="140"/>
      <c r="C269" s="140"/>
      <c r="D269" s="140"/>
      <c r="E269" s="140"/>
      <c r="F269" s="140"/>
      <c r="G269" s="140"/>
      <c r="H269" s="140"/>
      <c r="I269" s="140"/>
      <c r="J269" s="140" t="s">
        <v>121</v>
      </c>
      <c r="K269" s="140"/>
      <c r="L269" s="140" t="s">
        <v>122</v>
      </c>
      <c r="M269" s="140"/>
      <c r="N269" s="140" t="s">
        <v>280</v>
      </c>
      <c r="O269" s="140"/>
    </row>
    <row r="270" spans="1:15" ht="13.9" hidden="1" x14ac:dyDescent="0.2">
      <c r="A270" s="134" t="s">
        <v>217</v>
      </c>
      <c r="B270" s="135"/>
      <c r="C270" s="135"/>
      <c r="D270" s="135"/>
      <c r="E270" s="135"/>
      <c r="F270" s="135"/>
      <c r="G270" s="135"/>
      <c r="H270" s="135"/>
      <c r="I270" s="136"/>
      <c r="J270" s="133"/>
      <c r="K270" s="133"/>
      <c r="L270" s="133"/>
      <c r="M270" s="133"/>
      <c r="N270" s="133"/>
      <c r="O270" s="133"/>
    </row>
    <row r="271" spans="1:15" ht="13.9" hidden="1" x14ac:dyDescent="0.2">
      <c r="A271" s="134" t="s">
        <v>218</v>
      </c>
      <c r="B271" s="135" t="s">
        <v>218</v>
      </c>
      <c r="C271" s="135" t="s">
        <v>218</v>
      </c>
      <c r="D271" s="135" t="s">
        <v>218</v>
      </c>
      <c r="E271" s="135" t="s">
        <v>218</v>
      </c>
      <c r="F271" s="135" t="s">
        <v>218</v>
      </c>
      <c r="G271" s="135" t="s">
        <v>218</v>
      </c>
      <c r="H271" s="135" t="s">
        <v>218</v>
      </c>
      <c r="I271" s="136" t="s">
        <v>218</v>
      </c>
      <c r="J271" s="133"/>
      <c r="K271" s="133"/>
      <c r="L271" s="133"/>
      <c r="M271" s="133"/>
      <c r="N271" s="133"/>
      <c r="O271" s="133"/>
    </row>
    <row r="272" spans="1:15" ht="13.9" hidden="1" x14ac:dyDescent="0.2">
      <c r="A272" s="134" t="s">
        <v>219</v>
      </c>
      <c r="B272" s="135" t="s">
        <v>219</v>
      </c>
      <c r="C272" s="135" t="s">
        <v>219</v>
      </c>
      <c r="D272" s="135" t="s">
        <v>219</v>
      </c>
      <c r="E272" s="135" t="s">
        <v>219</v>
      </c>
      <c r="F272" s="135" t="s">
        <v>219</v>
      </c>
      <c r="G272" s="135" t="s">
        <v>219</v>
      </c>
      <c r="H272" s="135" t="s">
        <v>219</v>
      </c>
      <c r="I272" s="136" t="s">
        <v>219</v>
      </c>
      <c r="J272" s="133"/>
      <c r="K272" s="133"/>
      <c r="L272" s="133"/>
      <c r="M272" s="133"/>
      <c r="N272" s="133"/>
      <c r="O272" s="133"/>
    </row>
    <row r="273" spans="1:15" ht="13.9" hidden="1" x14ac:dyDescent="0.2">
      <c r="A273" s="134" t="s">
        <v>220</v>
      </c>
      <c r="B273" s="135" t="s">
        <v>220</v>
      </c>
      <c r="C273" s="135" t="s">
        <v>220</v>
      </c>
      <c r="D273" s="135" t="s">
        <v>220</v>
      </c>
      <c r="E273" s="135" t="s">
        <v>220</v>
      </c>
      <c r="F273" s="135" t="s">
        <v>220</v>
      </c>
      <c r="G273" s="135" t="s">
        <v>220</v>
      </c>
      <c r="H273" s="135" t="s">
        <v>220</v>
      </c>
      <c r="I273" s="136" t="s">
        <v>220</v>
      </c>
      <c r="J273" s="133"/>
      <c r="K273" s="133"/>
      <c r="L273" s="133"/>
      <c r="M273" s="133"/>
      <c r="N273" s="133"/>
      <c r="O273" s="133"/>
    </row>
    <row r="274" spans="1:15" ht="13.9" hidden="1" x14ac:dyDescent="0.2">
      <c r="A274" s="134" t="s">
        <v>221</v>
      </c>
      <c r="B274" s="135" t="s">
        <v>221</v>
      </c>
      <c r="C274" s="135" t="s">
        <v>221</v>
      </c>
      <c r="D274" s="135" t="s">
        <v>221</v>
      </c>
      <c r="E274" s="135" t="s">
        <v>221</v>
      </c>
      <c r="F274" s="135" t="s">
        <v>221</v>
      </c>
      <c r="G274" s="135" t="s">
        <v>221</v>
      </c>
      <c r="H274" s="135" t="s">
        <v>221</v>
      </c>
      <c r="I274" s="136" t="s">
        <v>221</v>
      </c>
      <c r="J274" s="133"/>
      <c r="K274" s="133"/>
      <c r="L274" s="133"/>
      <c r="M274" s="133"/>
      <c r="N274" s="133"/>
      <c r="O274" s="133"/>
    </row>
    <row r="275" spans="1:15" ht="13.9" hidden="1" x14ac:dyDescent="0.2">
      <c r="A275" s="134" t="s">
        <v>222</v>
      </c>
      <c r="B275" s="135" t="s">
        <v>222</v>
      </c>
      <c r="C275" s="135" t="s">
        <v>222</v>
      </c>
      <c r="D275" s="135" t="s">
        <v>222</v>
      </c>
      <c r="E275" s="135" t="s">
        <v>222</v>
      </c>
      <c r="F275" s="135" t="s">
        <v>222</v>
      </c>
      <c r="G275" s="135" t="s">
        <v>222</v>
      </c>
      <c r="H275" s="135" t="s">
        <v>222</v>
      </c>
      <c r="I275" s="136" t="s">
        <v>222</v>
      </c>
      <c r="J275" s="133"/>
      <c r="K275" s="133"/>
      <c r="L275" s="133"/>
      <c r="M275" s="133"/>
      <c r="N275" s="133"/>
      <c r="O275" s="133"/>
    </row>
    <row r="276" spans="1:15" ht="13.9" hidden="1" x14ac:dyDescent="0.2">
      <c r="A276" s="134" t="s">
        <v>223</v>
      </c>
      <c r="B276" s="135" t="s">
        <v>223</v>
      </c>
      <c r="C276" s="135" t="s">
        <v>223</v>
      </c>
      <c r="D276" s="135" t="s">
        <v>223</v>
      </c>
      <c r="E276" s="135" t="s">
        <v>223</v>
      </c>
      <c r="F276" s="135" t="s">
        <v>223</v>
      </c>
      <c r="G276" s="135" t="s">
        <v>223</v>
      </c>
      <c r="H276" s="135" t="s">
        <v>223</v>
      </c>
      <c r="I276" s="136" t="s">
        <v>223</v>
      </c>
      <c r="J276" s="133"/>
      <c r="K276" s="133"/>
      <c r="L276" s="133"/>
      <c r="M276" s="133"/>
      <c r="N276" s="133"/>
      <c r="O276" s="133"/>
    </row>
    <row r="277" spans="1:15" ht="21" hidden="1" x14ac:dyDescent="0.3">
      <c r="A277" s="140" t="s">
        <v>224</v>
      </c>
      <c r="B277" s="140"/>
      <c r="C277" s="140"/>
      <c r="D277" s="140"/>
      <c r="E277" s="140"/>
      <c r="F277" s="140"/>
      <c r="G277" s="140"/>
      <c r="H277" s="140"/>
      <c r="I277" s="140"/>
      <c r="J277" s="140" t="s">
        <v>121</v>
      </c>
      <c r="K277" s="140"/>
      <c r="L277" s="140" t="s">
        <v>122</v>
      </c>
      <c r="M277" s="140"/>
      <c r="N277" s="140" t="s">
        <v>280</v>
      </c>
      <c r="O277" s="140"/>
    </row>
    <row r="278" spans="1:15" ht="13.9" hidden="1" x14ac:dyDescent="0.3">
      <c r="A278" s="141" t="s">
        <v>225</v>
      </c>
      <c r="B278" s="142"/>
      <c r="C278" s="142"/>
      <c r="D278" s="142"/>
      <c r="E278" s="142"/>
      <c r="F278" s="142"/>
      <c r="G278" s="142"/>
      <c r="H278" s="142"/>
      <c r="I278" s="143"/>
      <c r="J278" s="133"/>
      <c r="K278" s="133"/>
      <c r="L278" s="133"/>
      <c r="M278" s="133"/>
      <c r="N278" s="133"/>
      <c r="O278" s="133"/>
    </row>
    <row r="279" spans="1:15" ht="13.9" hidden="1" x14ac:dyDescent="0.3">
      <c r="A279" s="141" t="s">
        <v>226</v>
      </c>
      <c r="B279" s="142" t="s">
        <v>226</v>
      </c>
      <c r="C279" s="142" t="s">
        <v>226</v>
      </c>
      <c r="D279" s="142" t="s">
        <v>226</v>
      </c>
      <c r="E279" s="142" t="s">
        <v>226</v>
      </c>
      <c r="F279" s="142" t="s">
        <v>226</v>
      </c>
      <c r="G279" s="142" t="s">
        <v>226</v>
      </c>
      <c r="H279" s="142" t="s">
        <v>226</v>
      </c>
      <c r="I279" s="143" t="s">
        <v>226</v>
      </c>
      <c r="J279" s="133"/>
      <c r="K279" s="133"/>
      <c r="L279" s="133"/>
      <c r="M279" s="133"/>
      <c r="N279" s="133"/>
      <c r="O279" s="133"/>
    </row>
    <row r="280" spans="1:15" ht="13.9" hidden="1" x14ac:dyDescent="0.3">
      <c r="A280" s="141" t="s">
        <v>227</v>
      </c>
      <c r="B280" s="142" t="s">
        <v>227</v>
      </c>
      <c r="C280" s="142" t="s">
        <v>227</v>
      </c>
      <c r="D280" s="142" t="s">
        <v>227</v>
      </c>
      <c r="E280" s="142" t="s">
        <v>227</v>
      </c>
      <c r="F280" s="142" t="s">
        <v>227</v>
      </c>
      <c r="G280" s="142" t="s">
        <v>227</v>
      </c>
      <c r="H280" s="142" t="s">
        <v>227</v>
      </c>
      <c r="I280" s="143" t="s">
        <v>227</v>
      </c>
      <c r="J280" s="133"/>
      <c r="K280" s="133"/>
      <c r="L280" s="133"/>
      <c r="M280" s="133"/>
      <c r="N280" s="133"/>
      <c r="O280" s="133"/>
    </row>
    <row r="281" spans="1:15" ht="13.9" hidden="1" x14ac:dyDescent="0.3">
      <c r="A281" s="141" t="s">
        <v>228</v>
      </c>
      <c r="B281" s="142" t="s">
        <v>228</v>
      </c>
      <c r="C281" s="142" t="s">
        <v>228</v>
      </c>
      <c r="D281" s="142" t="s">
        <v>228</v>
      </c>
      <c r="E281" s="142" t="s">
        <v>228</v>
      </c>
      <c r="F281" s="142" t="s">
        <v>228</v>
      </c>
      <c r="G281" s="142" t="s">
        <v>228</v>
      </c>
      <c r="H281" s="142" t="s">
        <v>228</v>
      </c>
      <c r="I281" s="143" t="s">
        <v>228</v>
      </c>
      <c r="J281" s="133"/>
      <c r="K281" s="133"/>
      <c r="L281" s="133"/>
      <c r="M281" s="133"/>
      <c r="N281" s="133"/>
      <c r="O281" s="133"/>
    </row>
    <row r="282" spans="1:15" ht="13.9" hidden="1" x14ac:dyDescent="0.3">
      <c r="A282" s="141" t="s">
        <v>229</v>
      </c>
      <c r="B282" s="142" t="s">
        <v>229</v>
      </c>
      <c r="C282" s="142" t="s">
        <v>229</v>
      </c>
      <c r="D282" s="142" t="s">
        <v>229</v>
      </c>
      <c r="E282" s="142" t="s">
        <v>229</v>
      </c>
      <c r="F282" s="142" t="s">
        <v>229</v>
      </c>
      <c r="G282" s="142" t="s">
        <v>229</v>
      </c>
      <c r="H282" s="142" t="s">
        <v>229</v>
      </c>
      <c r="I282" s="143" t="s">
        <v>229</v>
      </c>
      <c r="J282" s="133"/>
      <c r="K282" s="133"/>
      <c r="L282" s="133"/>
      <c r="M282" s="133"/>
      <c r="N282" s="133"/>
      <c r="O282" s="133"/>
    </row>
    <row r="283" spans="1:15" ht="13.9" hidden="1" x14ac:dyDescent="0.3">
      <c r="A283" s="141" t="s">
        <v>230</v>
      </c>
      <c r="B283" s="142" t="s">
        <v>230</v>
      </c>
      <c r="C283" s="142" t="s">
        <v>230</v>
      </c>
      <c r="D283" s="142" t="s">
        <v>230</v>
      </c>
      <c r="E283" s="142" t="s">
        <v>230</v>
      </c>
      <c r="F283" s="142" t="s">
        <v>230</v>
      </c>
      <c r="G283" s="142" t="s">
        <v>230</v>
      </c>
      <c r="H283" s="142" t="s">
        <v>230</v>
      </c>
      <c r="I283" s="143" t="s">
        <v>230</v>
      </c>
      <c r="J283" s="133"/>
      <c r="K283" s="133"/>
      <c r="L283" s="133"/>
      <c r="M283" s="133"/>
      <c r="N283" s="133"/>
      <c r="O283" s="133"/>
    </row>
    <row r="284" spans="1:15" ht="13.9" hidden="1" x14ac:dyDescent="0.3">
      <c r="A284" s="141" t="s">
        <v>231</v>
      </c>
      <c r="B284" s="142" t="s">
        <v>231</v>
      </c>
      <c r="C284" s="142" t="s">
        <v>231</v>
      </c>
      <c r="D284" s="142" t="s">
        <v>231</v>
      </c>
      <c r="E284" s="142" t="s">
        <v>231</v>
      </c>
      <c r="F284" s="142" t="s">
        <v>231</v>
      </c>
      <c r="G284" s="142" t="s">
        <v>231</v>
      </c>
      <c r="H284" s="142" t="s">
        <v>231</v>
      </c>
      <c r="I284" s="143" t="s">
        <v>231</v>
      </c>
      <c r="J284" s="133"/>
      <c r="K284" s="133"/>
      <c r="L284" s="133"/>
      <c r="M284" s="133"/>
      <c r="N284" s="133"/>
      <c r="O284" s="133"/>
    </row>
    <row r="285" spans="1:15" ht="13.9" hidden="1" x14ac:dyDescent="0.3">
      <c r="A285" s="141" t="s">
        <v>232</v>
      </c>
      <c r="B285" s="142" t="s">
        <v>232</v>
      </c>
      <c r="C285" s="142" t="s">
        <v>232</v>
      </c>
      <c r="D285" s="142" t="s">
        <v>232</v>
      </c>
      <c r="E285" s="142" t="s">
        <v>232</v>
      </c>
      <c r="F285" s="142" t="s">
        <v>232</v>
      </c>
      <c r="G285" s="142" t="s">
        <v>232</v>
      </c>
      <c r="H285" s="142" t="s">
        <v>232</v>
      </c>
      <c r="I285" s="143" t="s">
        <v>232</v>
      </c>
      <c r="J285" s="133"/>
      <c r="K285" s="133"/>
      <c r="L285" s="133"/>
      <c r="M285" s="133"/>
      <c r="N285" s="133"/>
      <c r="O285" s="133"/>
    </row>
    <row r="286" spans="1:15" ht="13.9" hidden="1" x14ac:dyDescent="0.3">
      <c r="A286" s="141" t="s">
        <v>233</v>
      </c>
      <c r="B286" s="142" t="s">
        <v>233</v>
      </c>
      <c r="C286" s="142" t="s">
        <v>233</v>
      </c>
      <c r="D286" s="142" t="s">
        <v>233</v>
      </c>
      <c r="E286" s="142" t="s">
        <v>233</v>
      </c>
      <c r="F286" s="142" t="s">
        <v>233</v>
      </c>
      <c r="G286" s="142" t="s">
        <v>233</v>
      </c>
      <c r="H286" s="142" t="s">
        <v>233</v>
      </c>
      <c r="I286" s="143" t="s">
        <v>233</v>
      </c>
      <c r="J286" s="133"/>
      <c r="K286" s="133"/>
      <c r="L286" s="133"/>
      <c r="M286" s="133"/>
      <c r="N286" s="133"/>
      <c r="O286" s="133"/>
    </row>
    <row r="287" spans="1:15" ht="13.9" hidden="1" x14ac:dyDescent="0.3">
      <c r="A287" s="141" t="s">
        <v>234</v>
      </c>
      <c r="B287" s="142" t="s">
        <v>234</v>
      </c>
      <c r="C287" s="142" t="s">
        <v>234</v>
      </c>
      <c r="D287" s="142" t="s">
        <v>234</v>
      </c>
      <c r="E287" s="142" t="s">
        <v>234</v>
      </c>
      <c r="F287" s="142" t="s">
        <v>234</v>
      </c>
      <c r="G287" s="142" t="s">
        <v>234</v>
      </c>
      <c r="H287" s="142" t="s">
        <v>234</v>
      </c>
      <c r="I287" s="143" t="s">
        <v>234</v>
      </c>
      <c r="J287" s="133"/>
      <c r="K287" s="133"/>
      <c r="L287" s="133"/>
      <c r="M287" s="133"/>
      <c r="N287" s="133"/>
      <c r="O287" s="133"/>
    </row>
    <row r="288" spans="1:15" ht="13.9" hidden="1" x14ac:dyDescent="0.3">
      <c r="A288" s="141" t="s">
        <v>235</v>
      </c>
      <c r="B288" s="142" t="s">
        <v>235</v>
      </c>
      <c r="C288" s="142" t="s">
        <v>235</v>
      </c>
      <c r="D288" s="142" t="s">
        <v>235</v>
      </c>
      <c r="E288" s="142" t="s">
        <v>235</v>
      </c>
      <c r="F288" s="142" t="s">
        <v>235</v>
      </c>
      <c r="G288" s="142" t="s">
        <v>235</v>
      </c>
      <c r="H288" s="142" t="s">
        <v>235</v>
      </c>
      <c r="I288" s="143" t="s">
        <v>235</v>
      </c>
      <c r="J288" s="133"/>
      <c r="K288" s="133"/>
      <c r="L288" s="133"/>
      <c r="M288" s="133"/>
      <c r="N288" s="133"/>
      <c r="O288" s="133"/>
    </row>
    <row r="289" spans="1:15" ht="13.9" hidden="1" x14ac:dyDescent="0.3">
      <c r="A289" s="141" t="s">
        <v>236</v>
      </c>
      <c r="B289" s="142" t="s">
        <v>236</v>
      </c>
      <c r="C289" s="142" t="s">
        <v>236</v>
      </c>
      <c r="D289" s="142" t="s">
        <v>236</v>
      </c>
      <c r="E289" s="142" t="s">
        <v>236</v>
      </c>
      <c r="F289" s="142" t="s">
        <v>236</v>
      </c>
      <c r="G289" s="142" t="s">
        <v>236</v>
      </c>
      <c r="H289" s="142" t="s">
        <v>236</v>
      </c>
      <c r="I289" s="143" t="s">
        <v>236</v>
      </c>
      <c r="J289" s="133"/>
      <c r="K289" s="133"/>
      <c r="L289" s="133"/>
      <c r="M289" s="133"/>
      <c r="N289" s="133"/>
      <c r="O289" s="133"/>
    </row>
    <row r="290" spans="1:15" ht="13.9" hidden="1" x14ac:dyDescent="0.3">
      <c r="A290" s="141" t="s">
        <v>237</v>
      </c>
      <c r="B290" s="142" t="s">
        <v>237</v>
      </c>
      <c r="C290" s="142" t="s">
        <v>237</v>
      </c>
      <c r="D290" s="142" t="s">
        <v>237</v>
      </c>
      <c r="E290" s="142" t="s">
        <v>237</v>
      </c>
      <c r="F290" s="142" t="s">
        <v>237</v>
      </c>
      <c r="G290" s="142" t="s">
        <v>237</v>
      </c>
      <c r="H290" s="142" t="s">
        <v>237</v>
      </c>
      <c r="I290" s="143" t="s">
        <v>237</v>
      </c>
      <c r="J290" s="133"/>
      <c r="K290" s="133"/>
      <c r="L290" s="133"/>
      <c r="M290" s="133"/>
      <c r="N290" s="133"/>
      <c r="O290" s="133"/>
    </row>
    <row r="291" spans="1:15" ht="13.9" hidden="1" x14ac:dyDescent="0.3">
      <c r="A291" s="141" t="s">
        <v>238</v>
      </c>
      <c r="B291" s="142" t="s">
        <v>238</v>
      </c>
      <c r="C291" s="142" t="s">
        <v>238</v>
      </c>
      <c r="D291" s="142" t="s">
        <v>238</v>
      </c>
      <c r="E291" s="142" t="s">
        <v>238</v>
      </c>
      <c r="F291" s="142" t="s">
        <v>238</v>
      </c>
      <c r="G291" s="142" t="s">
        <v>238</v>
      </c>
      <c r="H291" s="142" t="s">
        <v>238</v>
      </c>
      <c r="I291" s="143" t="s">
        <v>238</v>
      </c>
      <c r="J291" s="133"/>
      <c r="K291" s="133"/>
      <c r="L291" s="133"/>
      <c r="M291" s="133"/>
      <c r="N291" s="133"/>
      <c r="O291" s="133"/>
    </row>
    <row r="292" spans="1:15" ht="13.9" hidden="1" x14ac:dyDescent="0.3">
      <c r="A292" s="141" t="s">
        <v>239</v>
      </c>
      <c r="B292" s="142" t="s">
        <v>239</v>
      </c>
      <c r="C292" s="142" t="s">
        <v>239</v>
      </c>
      <c r="D292" s="142" t="s">
        <v>239</v>
      </c>
      <c r="E292" s="142" t="s">
        <v>239</v>
      </c>
      <c r="F292" s="142" t="s">
        <v>239</v>
      </c>
      <c r="G292" s="142" t="s">
        <v>239</v>
      </c>
      <c r="H292" s="142" t="s">
        <v>239</v>
      </c>
      <c r="I292" s="143" t="s">
        <v>239</v>
      </c>
      <c r="J292" s="133"/>
      <c r="K292" s="133"/>
      <c r="L292" s="133"/>
      <c r="M292" s="133"/>
      <c r="N292" s="133"/>
      <c r="O292" s="133"/>
    </row>
    <row r="293" spans="1:15" ht="21" hidden="1" x14ac:dyDescent="0.3">
      <c r="A293" s="140" t="s">
        <v>240</v>
      </c>
      <c r="B293" s="140"/>
      <c r="C293" s="140"/>
      <c r="D293" s="140"/>
      <c r="E293" s="140"/>
      <c r="F293" s="140"/>
      <c r="G293" s="140"/>
      <c r="H293" s="140"/>
      <c r="I293" s="140"/>
      <c r="J293" s="140" t="s">
        <v>121</v>
      </c>
      <c r="K293" s="140"/>
      <c r="L293" s="140" t="s">
        <v>122</v>
      </c>
      <c r="M293" s="140"/>
      <c r="N293" s="140" t="s">
        <v>280</v>
      </c>
      <c r="O293" s="140"/>
    </row>
    <row r="294" spans="1:15" ht="16.5" hidden="1" customHeight="1" x14ac:dyDescent="0.3">
      <c r="A294" s="137" t="s">
        <v>241</v>
      </c>
      <c r="B294" s="138"/>
      <c r="C294" s="138"/>
      <c r="D294" s="138"/>
      <c r="E294" s="138"/>
      <c r="F294" s="138"/>
      <c r="G294" s="138"/>
      <c r="H294" s="138"/>
      <c r="I294" s="139"/>
      <c r="J294" s="133"/>
      <c r="K294" s="133"/>
      <c r="L294" s="133"/>
      <c r="M294" s="133"/>
      <c r="N294" s="133"/>
      <c r="O294" s="133"/>
    </row>
    <row r="295" spans="1:15" ht="13.9" hidden="1" x14ac:dyDescent="0.3">
      <c r="A295" s="137" t="s">
        <v>242</v>
      </c>
      <c r="B295" s="138" t="s">
        <v>242</v>
      </c>
      <c r="C295" s="138" t="s">
        <v>242</v>
      </c>
      <c r="D295" s="138" t="s">
        <v>242</v>
      </c>
      <c r="E295" s="138" t="s">
        <v>242</v>
      </c>
      <c r="F295" s="138" t="s">
        <v>242</v>
      </c>
      <c r="G295" s="138" t="s">
        <v>242</v>
      </c>
      <c r="H295" s="138" t="s">
        <v>242</v>
      </c>
      <c r="I295" s="139" t="s">
        <v>242</v>
      </c>
      <c r="J295" s="133"/>
      <c r="K295" s="133"/>
      <c r="L295" s="133"/>
      <c r="M295" s="133"/>
      <c r="N295" s="133"/>
      <c r="O295" s="133"/>
    </row>
    <row r="296" spans="1:15" ht="13.9" hidden="1" x14ac:dyDescent="0.3">
      <c r="A296" s="137" t="s">
        <v>243</v>
      </c>
      <c r="B296" s="138" t="s">
        <v>243</v>
      </c>
      <c r="C296" s="138" t="s">
        <v>243</v>
      </c>
      <c r="D296" s="138" t="s">
        <v>243</v>
      </c>
      <c r="E296" s="138" t="s">
        <v>243</v>
      </c>
      <c r="F296" s="138" t="s">
        <v>243</v>
      </c>
      <c r="G296" s="138" t="s">
        <v>243</v>
      </c>
      <c r="H296" s="138" t="s">
        <v>243</v>
      </c>
      <c r="I296" s="139" t="s">
        <v>243</v>
      </c>
      <c r="J296" s="133"/>
      <c r="K296" s="133"/>
      <c r="L296" s="133"/>
      <c r="M296" s="133"/>
      <c r="N296" s="133"/>
      <c r="O296" s="133"/>
    </row>
    <row r="297" spans="1:15" ht="13.9" hidden="1" x14ac:dyDescent="0.3">
      <c r="A297" s="137" t="s">
        <v>244</v>
      </c>
      <c r="B297" s="138" t="s">
        <v>244</v>
      </c>
      <c r="C297" s="138" t="s">
        <v>244</v>
      </c>
      <c r="D297" s="138" t="s">
        <v>244</v>
      </c>
      <c r="E297" s="138" t="s">
        <v>244</v>
      </c>
      <c r="F297" s="138" t="s">
        <v>244</v>
      </c>
      <c r="G297" s="138" t="s">
        <v>244</v>
      </c>
      <c r="H297" s="138" t="s">
        <v>244</v>
      </c>
      <c r="I297" s="139" t="s">
        <v>244</v>
      </c>
      <c r="J297" s="133"/>
      <c r="K297" s="133"/>
      <c r="L297" s="133"/>
      <c r="M297" s="133"/>
      <c r="N297" s="133"/>
      <c r="O297" s="133"/>
    </row>
    <row r="298" spans="1:15" ht="13.9" hidden="1" x14ac:dyDescent="0.3">
      <c r="A298" s="137" t="s">
        <v>245</v>
      </c>
      <c r="B298" s="138" t="s">
        <v>245</v>
      </c>
      <c r="C298" s="138" t="s">
        <v>245</v>
      </c>
      <c r="D298" s="138" t="s">
        <v>245</v>
      </c>
      <c r="E298" s="138" t="s">
        <v>245</v>
      </c>
      <c r="F298" s="138" t="s">
        <v>245</v>
      </c>
      <c r="G298" s="138" t="s">
        <v>245</v>
      </c>
      <c r="H298" s="138" t="s">
        <v>245</v>
      </c>
      <c r="I298" s="139" t="s">
        <v>245</v>
      </c>
      <c r="J298" s="133"/>
      <c r="K298" s="133"/>
      <c r="L298" s="133"/>
      <c r="M298" s="133"/>
      <c r="N298" s="133"/>
      <c r="O298" s="133"/>
    </row>
    <row r="299" spans="1:15" ht="13.9" hidden="1" x14ac:dyDescent="0.3">
      <c r="A299" s="137" t="s">
        <v>246</v>
      </c>
      <c r="B299" s="138" t="s">
        <v>246</v>
      </c>
      <c r="C299" s="138" t="s">
        <v>246</v>
      </c>
      <c r="D299" s="138" t="s">
        <v>246</v>
      </c>
      <c r="E299" s="138" t="s">
        <v>246</v>
      </c>
      <c r="F299" s="138" t="s">
        <v>246</v>
      </c>
      <c r="G299" s="138" t="s">
        <v>246</v>
      </c>
      <c r="H299" s="138" t="s">
        <v>246</v>
      </c>
      <c r="I299" s="139" t="s">
        <v>246</v>
      </c>
      <c r="J299" s="133"/>
      <c r="K299" s="133"/>
      <c r="L299" s="133"/>
      <c r="M299" s="133"/>
      <c r="N299" s="133"/>
      <c r="O299" s="133"/>
    </row>
    <row r="300" spans="1:15" ht="13.9" hidden="1" x14ac:dyDescent="0.3">
      <c r="A300" s="137" t="s">
        <v>247</v>
      </c>
      <c r="B300" s="138" t="s">
        <v>247</v>
      </c>
      <c r="C300" s="138" t="s">
        <v>247</v>
      </c>
      <c r="D300" s="138" t="s">
        <v>247</v>
      </c>
      <c r="E300" s="138" t="s">
        <v>247</v>
      </c>
      <c r="F300" s="138" t="s">
        <v>247</v>
      </c>
      <c r="G300" s="138" t="s">
        <v>247</v>
      </c>
      <c r="H300" s="138" t="s">
        <v>247</v>
      </c>
      <c r="I300" s="139" t="s">
        <v>247</v>
      </c>
      <c r="J300" s="133"/>
      <c r="K300" s="133"/>
      <c r="L300" s="133"/>
      <c r="M300" s="133"/>
      <c r="N300" s="133"/>
      <c r="O300" s="133"/>
    </row>
    <row r="301" spans="1:15" ht="13.9" hidden="1" x14ac:dyDescent="0.3">
      <c r="A301" s="137" t="s">
        <v>248</v>
      </c>
      <c r="B301" s="138" t="s">
        <v>248</v>
      </c>
      <c r="C301" s="138" t="s">
        <v>248</v>
      </c>
      <c r="D301" s="138" t="s">
        <v>248</v>
      </c>
      <c r="E301" s="138" t="s">
        <v>248</v>
      </c>
      <c r="F301" s="138" t="s">
        <v>248</v>
      </c>
      <c r="G301" s="138" t="s">
        <v>248</v>
      </c>
      <c r="H301" s="138" t="s">
        <v>248</v>
      </c>
      <c r="I301" s="139" t="s">
        <v>248</v>
      </c>
      <c r="J301" s="133"/>
      <c r="K301" s="133"/>
      <c r="L301" s="133"/>
      <c r="M301" s="133"/>
      <c r="N301" s="133"/>
      <c r="O301" s="133"/>
    </row>
    <row r="302" spans="1:15" ht="13.9" hidden="1" x14ac:dyDescent="0.3">
      <c r="A302" s="137" t="s">
        <v>249</v>
      </c>
      <c r="B302" s="138" t="s">
        <v>249</v>
      </c>
      <c r="C302" s="138" t="s">
        <v>249</v>
      </c>
      <c r="D302" s="138" t="s">
        <v>249</v>
      </c>
      <c r="E302" s="138" t="s">
        <v>249</v>
      </c>
      <c r="F302" s="138" t="s">
        <v>249</v>
      </c>
      <c r="G302" s="138" t="s">
        <v>249</v>
      </c>
      <c r="H302" s="138" t="s">
        <v>249</v>
      </c>
      <c r="I302" s="139" t="s">
        <v>249</v>
      </c>
      <c r="J302" s="133"/>
      <c r="K302" s="133"/>
      <c r="L302" s="133"/>
      <c r="M302" s="133"/>
      <c r="N302" s="133"/>
      <c r="O302" s="133"/>
    </row>
    <row r="303" spans="1:15" ht="13.9" hidden="1" x14ac:dyDescent="0.3">
      <c r="A303" s="137" t="s">
        <v>250</v>
      </c>
      <c r="B303" s="138" t="s">
        <v>250</v>
      </c>
      <c r="C303" s="138" t="s">
        <v>250</v>
      </c>
      <c r="D303" s="138" t="s">
        <v>250</v>
      </c>
      <c r="E303" s="138" t="s">
        <v>250</v>
      </c>
      <c r="F303" s="138" t="s">
        <v>250</v>
      </c>
      <c r="G303" s="138" t="s">
        <v>250</v>
      </c>
      <c r="H303" s="138" t="s">
        <v>250</v>
      </c>
      <c r="I303" s="139" t="s">
        <v>250</v>
      </c>
      <c r="J303" s="133"/>
      <c r="K303" s="133"/>
      <c r="L303" s="133"/>
      <c r="M303" s="133"/>
      <c r="N303" s="133"/>
      <c r="O303" s="133"/>
    </row>
    <row r="304" spans="1:15" ht="13.9" hidden="1" x14ac:dyDescent="0.3">
      <c r="A304" s="137" t="s">
        <v>251</v>
      </c>
      <c r="B304" s="138" t="s">
        <v>251</v>
      </c>
      <c r="C304" s="138" t="s">
        <v>251</v>
      </c>
      <c r="D304" s="138" t="s">
        <v>251</v>
      </c>
      <c r="E304" s="138" t="s">
        <v>251</v>
      </c>
      <c r="F304" s="138" t="s">
        <v>251</v>
      </c>
      <c r="G304" s="138" t="s">
        <v>251</v>
      </c>
      <c r="H304" s="138" t="s">
        <v>251</v>
      </c>
      <c r="I304" s="139" t="s">
        <v>251</v>
      </c>
      <c r="J304" s="133"/>
      <c r="K304" s="133"/>
      <c r="L304" s="133"/>
      <c r="M304" s="133"/>
      <c r="N304" s="133"/>
      <c r="O304" s="133"/>
    </row>
    <row r="305" spans="1:15" ht="13.9" hidden="1" x14ac:dyDescent="0.3">
      <c r="A305" s="137" t="s">
        <v>252</v>
      </c>
      <c r="B305" s="138" t="s">
        <v>252</v>
      </c>
      <c r="C305" s="138" t="s">
        <v>252</v>
      </c>
      <c r="D305" s="138" t="s">
        <v>252</v>
      </c>
      <c r="E305" s="138" t="s">
        <v>252</v>
      </c>
      <c r="F305" s="138" t="s">
        <v>252</v>
      </c>
      <c r="G305" s="138" t="s">
        <v>252</v>
      </c>
      <c r="H305" s="138" t="s">
        <v>252</v>
      </c>
      <c r="I305" s="139" t="s">
        <v>252</v>
      </c>
      <c r="J305" s="133"/>
      <c r="K305" s="133"/>
      <c r="L305" s="133"/>
      <c r="M305" s="133"/>
      <c r="N305" s="133"/>
      <c r="O305" s="133"/>
    </row>
    <row r="306" spans="1:15" ht="13.9" hidden="1" x14ac:dyDescent="0.3">
      <c r="A306" s="137" t="s">
        <v>253</v>
      </c>
      <c r="B306" s="138" t="s">
        <v>253</v>
      </c>
      <c r="C306" s="138" t="s">
        <v>253</v>
      </c>
      <c r="D306" s="138" t="s">
        <v>253</v>
      </c>
      <c r="E306" s="138" t="s">
        <v>253</v>
      </c>
      <c r="F306" s="138" t="s">
        <v>253</v>
      </c>
      <c r="G306" s="138" t="s">
        <v>253</v>
      </c>
      <c r="H306" s="138" t="s">
        <v>253</v>
      </c>
      <c r="I306" s="139" t="s">
        <v>253</v>
      </c>
      <c r="J306" s="133"/>
      <c r="K306" s="133"/>
      <c r="L306" s="133"/>
      <c r="M306" s="133"/>
      <c r="N306" s="133"/>
      <c r="O306" s="133"/>
    </row>
    <row r="307" spans="1:15" ht="13.9" hidden="1" x14ac:dyDescent="0.3">
      <c r="A307" s="137" t="s">
        <v>254</v>
      </c>
      <c r="B307" s="138" t="s">
        <v>254</v>
      </c>
      <c r="C307" s="138" t="s">
        <v>254</v>
      </c>
      <c r="D307" s="138" t="s">
        <v>254</v>
      </c>
      <c r="E307" s="138" t="s">
        <v>254</v>
      </c>
      <c r="F307" s="138" t="s">
        <v>254</v>
      </c>
      <c r="G307" s="138" t="s">
        <v>254</v>
      </c>
      <c r="H307" s="138" t="s">
        <v>254</v>
      </c>
      <c r="I307" s="139" t="s">
        <v>254</v>
      </c>
      <c r="J307" s="133"/>
      <c r="K307" s="133"/>
      <c r="L307" s="133"/>
      <c r="M307" s="133"/>
      <c r="N307" s="133"/>
      <c r="O307" s="133"/>
    </row>
    <row r="308" spans="1:15" ht="13.9" hidden="1" x14ac:dyDescent="0.3">
      <c r="A308" s="137" t="s">
        <v>255</v>
      </c>
      <c r="B308" s="138" t="s">
        <v>255</v>
      </c>
      <c r="C308" s="138" t="s">
        <v>255</v>
      </c>
      <c r="D308" s="138" t="s">
        <v>255</v>
      </c>
      <c r="E308" s="138" t="s">
        <v>255</v>
      </c>
      <c r="F308" s="138" t="s">
        <v>255</v>
      </c>
      <c r="G308" s="138" t="s">
        <v>255</v>
      </c>
      <c r="H308" s="138" t="s">
        <v>255</v>
      </c>
      <c r="I308" s="139" t="s">
        <v>255</v>
      </c>
      <c r="J308" s="133"/>
      <c r="K308" s="133"/>
      <c r="L308" s="133"/>
      <c r="M308" s="133"/>
      <c r="N308" s="133"/>
      <c r="O308" s="133"/>
    </row>
    <row r="309" spans="1:15" ht="13.9" hidden="1" x14ac:dyDescent="0.3">
      <c r="A309" s="137" t="s">
        <v>256</v>
      </c>
      <c r="B309" s="138" t="s">
        <v>256</v>
      </c>
      <c r="C309" s="138" t="s">
        <v>256</v>
      </c>
      <c r="D309" s="138" t="s">
        <v>256</v>
      </c>
      <c r="E309" s="138" t="s">
        <v>256</v>
      </c>
      <c r="F309" s="138" t="s">
        <v>256</v>
      </c>
      <c r="G309" s="138" t="s">
        <v>256</v>
      </c>
      <c r="H309" s="138" t="s">
        <v>256</v>
      </c>
      <c r="I309" s="139" t="s">
        <v>256</v>
      </c>
      <c r="J309" s="133"/>
      <c r="K309" s="133"/>
      <c r="L309" s="133"/>
      <c r="M309" s="133"/>
      <c r="N309" s="133"/>
      <c r="O309" s="133"/>
    </row>
    <row r="310" spans="1:15" ht="13.9" hidden="1" x14ac:dyDescent="0.3">
      <c r="A310" s="137" t="s">
        <v>257</v>
      </c>
      <c r="B310" s="138" t="s">
        <v>257</v>
      </c>
      <c r="C310" s="138" t="s">
        <v>257</v>
      </c>
      <c r="D310" s="138" t="s">
        <v>257</v>
      </c>
      <c r="E310" s="138" t="s">
        <v>257</v>
      </c>
      <c r="F310" s="138" t="s">
        <v>257</v>
      </c>
      <c r="G310" s="138" t="s">
        <v>257</v>
      </c>
      <c r="H310" s="138" t="s">
        <v>257</v>
      </c>
      <c r="I310" s="139" t="s">
        <v>257</v>
      </c>
      <c r="J310" s="133"/>
      <c r="K310" s="133"/>
      <c r="L310" s="133"/>
      <c r="M310" s="133"/>
      <c r="N310" s="133"/>
      <c r="O310" s="133"/>
    </row>
    <row r="311" spans="1:15" ht="13.9" hidden="1" x14ac:dyDescent="0.3">
      <c r="A311" s="137" t="s">
        <v>258</v>
      </c>
      <c r="B311" s="138" t="s">
        <v>258</v>
      </c>
      <c r="C311" s="138" t="s">
        <v>258</v>
      </c>
      <c r="D311" s="138" t="s">
        <v>258</v>
      </c>
      <c r="E311" s="138" t="s">
        <v>258</v>
      </c>
      <c r="F311" s="138" t="s">
        <v>258</v>
      </c>
      <c r="G311" s="138" t="s">
        <v>258</v>
      </c>
      <c r="H311" s="138" t="s">
        <v>258</v>
      </c>
      <c r="I311" s="139" t="s">
        <v>258</v>
      </c>
      <c r="J311" s="133"/>
      <c r="K311" s="133"/>
      <c r="L311" s="133"/>
      <c r="M311" s="133"/>
      <c r="N311" s="133"/>
      <c r="O311" s="133"/>
    </row>
    <row r="312" spans="1:15" ht="13.9" hidden="1" x14ac:dyDescent="0.3">
      <c r="A312" s="137" t="s">
        <v>259</v>
      </c>
      <c r="B312" s="138" t="s">
        <v>259</v>
      </c>
      <c r="C312" s="138" t="s">
        <v>259</v>
      </c>
      <c r="D312" s="138" t="s">
        <v>259</v>
      </c>
      <c r="E312" s="138" t="s">
        <v>259</v>
      </c>
      <c r="F312" s="138" t="s">
        <v>259</v>
      </c>
      <c r="G312" s="138" t="s">
        <v>259</v>
      </c>
      <c r="H312" s="138" t="s">
        <v>259</v>
      </c>
      <c r="I312" s="139" t="s">
        <v>259</v>
      </c>
      <c r="J312" s="133"/>
      <c r="K312" s="133"/>
      <c r="L312" s="133"/>
      <c r="M312" s="133"/>
      <c r="N312" s="133"/>
      <c r="O312" s="133"/>
    </row>
    <row r="313" spans="1:15" ht="13.9" hidden="1" x14ac:dyDescent="0.3">
      <c r="A313" s="137" t="s">
        <v>260</v>
      </c>
      <c r="B313" s="138" t="s">
        <v>260</v>
      </c>
      <c r="C313" s="138" t="s">
        <v>260</v>
      </c>
      <c r="D313" s="138" t="s">
        <v>260</v>
      </c>
      <c r="E313" s="138" t="s">
        <v>260</v>
      </c>
      <c r="F313" s="138" t="s">
        <v>260</v>
      </c>
      <c r="G313" s="138" t="s">
        <v>260</v>
      </c>
      <c r="H313" s="138" t="s">
        <v>260</v>
      </c>
      <c r="I313" s="139" t="s">
        <v>260</v>
      </c>
      <c r="J313" s="133"/>
      <c r="K313" s="133"/>
      <c r="L313" s="133"/>
      <c r="M313" s="133"/>
      <c r="N313" s="133"/>
      <c r="O313" s="133"/>
    </row>
    <row r="314" spans="1:15" ht="13.9" hidden="1" x14ac:dyDescent="0.3">
      <c r="A314" s="137" t="s">
        <v>261</v>
      </c>
      <c r="B314" s="138" t="s">
        <v>261</v>
      </c>
      <c r="C314" s="138" t="s">
        <v>261</v>
      </c>
      <c r="D314" s="138" t="s">
        <v>261</v>
      </c>
      <c r="E314" s="138" t="s">
        <v>261</v>
      </c>
      <c r="F314" s="138" t="s">
        <v>261</v>
      </c>
      <c r="G314" s="138" t="s">
        <v>261</v>
      </c>
      <c r="H314" s="138" t="s">
        <v>261</v>
      </c>
      <c r="I314" s="139" t="s">
        <v>261</v>
      </c>
      <c r="J314" s="133"/>
      <c r="K314" s="133"/>
      <c r="L314" s="133"/>
      <c r="M314" s="133"/>
      <c r="N314" s="133"/>
      <c r="O314" s="133"/>
    </row>
    <row r="315" spans="1:15" ht="13.9" hidden="1" x14ac:dyDescent="0.3">
      <c r="A315" s="137" t="s">
        <v>262</v>
      </c>
      <c r="B315" s="138" t="s">
        <v>262</v>
      </c>
      <c r="C315" s="138" t="s">
        <v>262</v>
      </c>
      <c r="D315" s="138" t="s">
        <v>262</v>
      </c>
      <c r="E315" s="138" t="s">
        <v>262</v>
      </c>
      <c r="F315" s="138" t="s">
        <v>262</v>
      </c>
      <c r="G315" s="138" t="s">
        <v>262</v>
      </c>
      <c r="H315" s="138" t="s">
        <v>262</v>
      </c>
      <c r="I315" s="139" t="s">
        <v>262</v>
      </c>
      <c r="J315" s="133"/>
      <c r="K315" s="133"/>
      <c r="L315" s="133"/>
      <c r="M315" s="133"/>
      <c r="N315" s="133"/>
      <c r="O315" s="133"/>
    </row>
    <row r="316" spans="1:15" ht="13.9" hidden="1" x14ac:dyDescent="0.3">
      <c r="A316" s="137" t="s">
        <v>263</v>
      </c>
      <c r="B316" s="138" t="s">
        <v>263</v>
      </c>
      <c r="C316" s="138" t="s">
        <v>263</v>
      </c>
      <c r="D316" s="138" t="s">
        <v>263</v>
      </c>
      <c r="E316" s="138" t="s">
        <v>263</v>
      </c>
      <c r="F316" s="138" t="s">
        <v>263</v>
      </c>
      <c r="G316" s="138" t="s">
        <v>263</v>
      </c>
      <c r="H316" s="138" t="s">
        <v>263</v>
      </c>
      <c r="I316" s="139" t="s">
        <v>263</v>
      </c>
      <c r="J316" s="133"/>
      <c r="K316" s="133"/>
      <c r="L316" s="133"/>
      <c r="M316" s="133"/>
      <c r="N316" s="133"/>
      <c r="O316" s="133"/>
    </row>
    <row r="317" spans="1:15" ht="13.9" hidden="1" x14ac:dyDescent="0.3">
      <c r="A317" s="137" t="s">
        <v>264</v>
      </c>
      <c r="B317" s="138" t="s">
        <v>264</v>
      </c>
      <c r="C317" s="138" t="s">
        <v>264</v>
      </c>
      <c r="D317" s="138" t="s">
        <v>264</v>
      </c>
      <c r="E317" s="138" t="s">
        <v>264</v>
      </c>
      <c r="F317" s="138" t="s">
        <v>264</v>
      </c>
      <c r="G317" s="138" t="s">
        <v>264</v>
      </c>
      <c r="H317" s="138" t="s">
        <v>264</v>
      </c>
      <c r="I317" s="139" t="s">
        <v>264</v>
      </c>
      <c r="J317" s="133"/>
      <c r="K317" s="133"/>
      <c r="L317" s="133"/>
      <c r="M317" s="133"/>
      <c r="N317" s="133"/>
      <c r="O317" s="133"/>
    </row>
    <row r="318" spans="1:15" ht="13.9" hidden="1" x14ac:dyDescent="0.3">
      <c r="A318" s="137" t="s">
        <v>265</v>
      </c>
      <c r="B318" s="138" t="s">
        <v>265</v>
      </c>
      <c r="C318" s="138" t="s">
        <v>265</v>
      </c>
      <c r="D318" s="138" t="s">
        <v>265</v>
      </c>
      <c r="E318" s="138" t="s">
        <v>265</v>
      </c>
      <c r="F318" s="138" t="s">
        <v>265</v>
      </c>
      <c r="G318" s="138" t="s">
        <v>265</v>
      </c>
      <c r="H318" s="138" t="s">
        <v>265</v>
      </c>
      <c r="I318" s="139" t="s">
        <v>265</v>
      </c>
      <c r="J318" s="133"/>
      <c r="K318" s="133"/>
      <c r="L318" s="133"/>
      <c r="M318" s="133"/>
      <c r="N318" s="133"/>
      <c r="O318" s="133"/>
    </row>
    <row r="319" spans="1:15" ht="13.9" hidden="1" x14ac:dyDescent="0.3">
      <c r="A319" s="137" t="s">
        <v>266</v>
      </c>
      <c r="B319" s="138" t="s">
        <v>266</v>
      </c>
      <c r="C319" s="138" t="s">
        <v>266</v>
      </c>
      <c r="D319" s="138" t="s">
        <v>266</v>
      </c>
      <c r="E319" s="138" t="s">
        <v>266</v>
      </c>
      <c r="F319" s="138" t="s">
        <v>266</v>
      </c>
      <c r="G319" s="138" t="s">
        <v>266</v>
      </c>
      <c r="H319" s="138" t="s">
        <v>266</v>
      </c>
      <c r="I319" s="139" t="s">
        <v>266</v>
      </c>
      <c r="J319" s="133"/>
      <c r="K319" s="133"/>
      <c r="L319" s="133"/>
      <c r="M319" s="133"/>
      <c r="N319" s="133"/>
      <c r="O319" s="133"/>
    </row>
    <row r="320" spans="1:15" ht="13.9" hidden="1" x14ac:dyDescent="0.3">
      <c r="A320" s="137" t="s">
        <v>267</v>
      </c>
      <c r="B320" s="138" t="s">
        <v>267</v>
      </c>
      <c r="C320" s="138" t="s">
        <v>267</v>
      </c>
      <c r="D320" s="138" t="s">
        <v>267</v>
      </c>
      <c r="E320" s="138" t="s">
        <v>267</v>
      </c>
      <c r="F320" s="138" t="s">
        <v>267</v>
      </c>
      <c r="G320" s="138" t="s">
        <v>267</v>
      </c>
      <c r="H320" s="138" t="s">
        <v>267</v>
      </c>
      <c r="I320" s="139" t="s">
        <v>267</v>
      </c>
      <c r="J320" s="133"/>
      <c r="K320" s="133"/>
      <c r="L320" s="133"/>
      <c r="M320" s="133"/>
      <c r="N320" s="133"/>
      <c r="O320" s="133"/>
    </row>
    <row r="321" spans="1:15" ht="13.9" hidden="1" x14ac:dyDescent="0.3">
      <c r="A321" s="137" t="s">
        <v>268</v>
      </c>
      <c r="B321" s="138" t="s">
        <v>268</v>
      </c>
      <c r="C321" s="138" t="s">
        <v>268</v>
      </c>
      <c r="D321" s="138" t="s">
        <v>268</v>
      </c>
      <c r="E321" s="138" t="s">
        <v>268</v>
      </c>
      <c r="F321" s="138" t="s">
        <v>268</v>
      </c>
      <c r="G321" s="138" t="s">
        <v>268</v>
      </c>
      <c r="H321" s="138" t="s">
        <v>268</v>
      </c>
      <c r="I321" s="139" t="s">
        <v>268</v>
      </c>
      <c r="J321" s="133"/>
      <c r="K321" s="133"/>
      <c r="L321" s="133"/>
      <c r="M321" s="133"/>
      <c r="N321" s="133"/>
      <c r="O321" s="133"/>
    </row>
    <row r="322" spans="1:15" ht="21" hidden="1" x14ac:dyDescent="0.3">
      <c r="A322" s="140" t="s">
        <v>269</v>
      </c>
      <c r="B322" s="140"/>
      <c r="C322" s="140"/>
      <c r="D322" s="140"/>
      <c r="E322" s="140"/>
      <c r="F322" s="140"/>
      <c r="G322" s="140"/>
      <c r="H322" s="140"/>
      <c r="I322" s="140"/>
      <c r="J322" s="140" t="s">
        <v>121</v>
      </c>
      <c r="K322" s="140"/>
      <c r="L322" s="140" t="s">
        <v>122</v>
      </c>
      <c r="M322" s="140"/>
      <c r="N322" s="140" t="s">
        <v>280</v>
      </c>
      <c r="O322" s="140"/>
    </row>
    <row r="323" spans="1:15" ht="17.25" hidden="1" customHeight="1" x14ac:dyDescent="0.3">
      <c r="A323" s="137" t="s">
        <v>270</v>
      </c>
      <c r="B323" s="138"/>
      <c r="C323" s="138"/>
      <c r="D323" s="138"/>
      <c r="E323" s="138"/>
      <c r="F323" s="138"/>
      <c r="G323" s="138"/>
      <c r="H323" s="138"/>
      <c r="I323" s="139"/>
      <c r="J323" s="133"/>
      <c r="K323" s="133"/>
      <c r="L323" s="133"/>
      <c r="M323" s="133"/>
      <c r="N323" s="133"/>
      <c r="O323" s="133"/>
    </row>
    <row r="324" spans="1:15" ht="13.9" hidden="1" x14ac:dyDescent="0.3">
      <c r="A324" s="137" t="s">
        <v>271</v>
      </c>
      <c r="B324" s="138" t="s">
        <v>271</v>
      </c>
      <c r="C324" s="138" t="s">
        <v>271</v>
      </c>
      <c r="D324" s="138" t="s">
        <v>271</v>
      </c>
      <c r="E324" s="138" t="s">
        <v>271</v>
      </c>
      <c r="F324" s="138" t="s">
        <v>271</v>
      </c>
      <c r="G324" s="138" t="s">
        <v>271</v>
      </c>
      <c r="H324" s="138" t="s">
        <v>271</v>
      </c>
      <c r="I324" s="139" t="s">
        <v>271</v>
      </c>
      <c r="J324" s="133"/>
      <c r="K324" s="133"/>
      <c r="L324" s="133"/>
      <c r="M324" s="133"/>
      <c r="N324" s="133"/>
      <c r="O324" s="133"/>
    </row>
    <row r="325" spans="1:15" ht="13.9" hidden="1" x14ac:dyDescent="0.3">
      <c r="A325" s="137" t="s">
        <v>272</v>
      </c>
      <c r="B325" s="138" t="s">
        <v>272</v>
      </c>
      <c r="C325" s="138" t="s">
        <v>272</v>
      </c>
      <c r="D325" s="138" t="s">
        <v>272</v>
      </c>
      <c r="E325" s="138" t="s">
        <v>272</v>
      </c>
      <c r="F325" s="138" t="s">
        <v>272</v>
      </c>
      <c r="G325" s="138" t="s">
        <v>272</v>
      </c>
      <c r="H325" s="138" t="s">
        <v>272</v>
      </c>
      <c r="I325" s="139" t="s">
        <v>272</v>
      </c>
      <c r="J325" s="133"/>
      <c r="K325" s="133"/>
      <c r="L325" s="133"/>
      <c r="M325" s="133"/>
      <c r="N325" s="133"/>
      <c r="O325" s="133"/>
    </row>
    <row r="326" spans="1:15" ht="13.9" hidden="1" x14ac:dyDescent="0.3">
      <c r="A326" s="137" t="s">
        <v>273</v>
      </c>
      <c r="B326" s="138" t="s">
        <v>273</v>
      </c>
      <c r="C326" s="138" t="s">
        <v>273</v>
      </c>
      <c r="D326" s="138" t="s">
        <v>273</v>
      </c>
      <c r="E326" s="138" t="s">
        <v>273</v>
      </c>
      <c r="F326" s="138" t="s">
        <v>273</v>
      </c>
      <c r="G326" s="138" t="s">
        <v>273</v>
      </c>
      <c r="H326" s="138" t="s">
        <v>273</v>
      </c>
      <c r="I326" s="139" t="s">
        <v>273</v>
      </c>
      <c r="J326" s="133"/>
      <c r="K326" s="133"/>
      <c r="L326" s="133"/>
      <c r="M326" s="133"/>
      <c r="N326" s="133"/>
      <c r="O326" s="133"/>
    </row>
    <row r="327" spans="1:15" ht="13.9" hidden="1" x14ac:dyDescent="0.3">
      <c r="A327" s="137" t="s">
        <v>274</v>
      </c>
      <c r="B327" s="138" t="s">
        <v>274</v>
      </c>
      <c r="C327" s="138" t="s">
        <v>274</v>
      </c>
      <c r="D327" s="138" t="s">
        <v>274</v>
      </c>
      <c r="E327" s="138" t="s">
        <v>274</v>
      </c>
      <c r="F327" s="138" t="s">
        <v>274</v>
      </c>
      <c r="G327" s="138" t="s">
        <v>274</v>
      </c>
      <c r="H327" s="138" t="s">
        <v>274</v>
      </c>
      <c r="I327" s="139" t="s">
        <v>274</v>
      </c>
      <c r="J327" s="133"/>
      <c r="K327" s="133"/>
      <c r="L327" s="133"/>
      <c r="M327" s="133"/>
      <c r="N327" s="133"/>
      <c r="O327" s="133"/>
    </row>
    <row r="328" spans="1:15" ht="21" hidden="1" x14ac:dyDescent="0.3">
      <c r="A328" s="140" t="s">
        <v>275</v>
      </c>
      <c r="B328" s="140"/>
      <c r="C328" s="140"/>
      <c r="D328" s="140"/>
      <c r="E328" s="140"/>
      <c r="F328" s="140"/>
      <c r="G328" s="140"/>
      <c r="H328" s="140"/>
      <c r="I328" s="140"/>
      <c r="J328" s="140" t="s">
        <v>121</v>
      </c>
      <c r="K328" s="140"/>
      <c r="L328" s="140" t="s">
        <v>122</v>
      </c>
      <c r="M328" s="140"/>
      <c r="N328" s="140" t="s">
        <v>280</v>
      </c>
      <c r="O328" s="140"/>
    </row>
    <row r="329" spans="1:15" ht="13.9" hidden="1" x14ac:dyDescent="0.2">
      <c r="A329" s="134" t="s">
        <v>276</v>
      </c>
      <c r="B329" s="135"/>
      <c r="C329" s="135"/>
      <c r="D329" s="135"/>
      <c r="E329" s="135"/>
      <c r="F329" s="135"/>
      <c r="G329" s="135"/>
      <c r="H329" s="135"/>
      <c r="I329" s="136"/>
      <c r="J329" s="133"/>
      <c r="K329" s="133"/>
      <c r="L329" s="133"/>
      <c r="M329" s="133"/>
      <c r="N329" s="133"/>
      <c r="O329" s="133"/>
    </row>
    <row r="330" spans="1:15" ht="13.9" hidden="1" x14ac:dyDescent="0.2">
      <c r="A330" s="134" t="s">
        <v>277</v>
      </c>
      <c r="B330" s="135" t="s">
        <v>277</v>
      </c>
      <c r="C330" s="135" t="s">
        <v>277</v>
      </c>
      <c r="D330" s="135" t="s">
        <v>277</v>
      </c>
      <c r="E330" s="135" t="s">
        <v>277</v>
      </c>
      <c r="F330" s="135" t="s">
        <v>277</v>
      </c>
      <c r="G330" s="135" t="s">
        <v>277</v>
      </c>
      <c r="H330" s="135" t="s">
        <v>277</v>
      </c>
      <c r="I330" s="136" t="s">
        <v>277</v>
      </c>
      <c r="J330" s="133"/>
      <c r="K330" s="133"/>
      <c r="L330" s="133"/>
      <c r="M330" s="133"/>
      <c r="N330" s="133"/>
      <c r="O330" s="133"/>
    </row>
    <row r="331" spans="1:15" ht="13.9" hidden="1" x14ac:dyDescent="0.2">
      <c r="A331" s="134" t="s">
        <v>278</v>
      </c>
      <c r="B331" s="135" t="s">
        <v>278</v>
      </c>
      <c r="C331" s="135" t="s">
        <v>278</v>
      </c>
      <c r="D331" s="135" t="s">
        <v>278</v>
      </c>
      <c r="E331" s="135" t="s">
        <v>278</v>
      </c>
      <c r="F331" s="135" t="s">
        <v>278</v>
      </c>
      <c r="G331" s="135" t="s">
        <v>278</v>
      </c>
      <c r="H331" s="135" t="s">
        <v>278</v>
      </c>
      <c r="I331" s="136" t="s">
        <v>278</v>
      </c>
      <c r="J331" s="133"/>
      <c r="K331" s="133"/>
      <c r="L331" s="133"/>
      <c r="M331" s="133"/>
      <c r="N331" s="133"/>
      <c r="O331" s="133"/>
    </row>
    <row r="332" spans="1:15" ht="13.9" hidden="1" x14ac:dyDescent="0.2">
      <c r="A332" s="134" t="s">
        <v>279</v>
      </c>
      <c r="B332" s="135" t="s">
        <v>279</v>
      </c>
      <c r="C332" s="135" t="s">
        <v>279</v>
      </c>
      <c r="D332" s="135" t="s">
        <v>279</v>
      </c>
      <c r="E332" s="135" t="s">
        <v>279</v>
      </c>
      <c r="F332" s="135" t="s">
        <v>279</v>
      </c>
      <c r="G332" s="135" t="s">
        <v>279</v>
      </c>
      <c r="H332" s="135" t="s">
        <v>279</v>
      </c>
      <c r="I332" s="136" t="s">
        <v>279</v>
      </c>
      <c r="J332" s="133"/>
      <c r="K332" s="133"/>
      <c r="L332" s="133"/>
      <c r="M332" s="133"/>
      <c r="N332" s="133"/>
      <c r="O332" s="133"/>
    </row>
    <row r="333" spans="1:15" ht="13.9" hidden="1" x14ac:dyDescent="0.2">
      <c r="A333" s="130"/>
      <c r="B333" s="131"/>
      <c r="C333" s="131"/>
      <c r="D333" s="131"/>
      <c r="E333" s="131"/>
      <c r="F333" s="131"/>
      <c r="G333" s="131"/>
      <c r="H333" s="131"/>
      <c r="I333" s="132"/>
      <c r="J333" s="133"/>
      <c r="K333" s="133"/>
      <c r="L333" s="133"/>
      <c r="M333" s="133"/>
      <c r="N333" s="133"/>
      <c r="O333" s="133"/>
    </row>
    <row r="336" spans="1:15" ht="15" customHeight="1" x14ac:dyDescent="0.25">
      <c r="A336" s="346" t="s">
        <v>350</v>
      </c>
      <c r="B336" s="346"/>
      <c r="C336" s="346"/>
      <c r="D336" s="346"/>
      <c r="E336" s="346"/>
      <c r="F336" s="346"/>
      <c r="G336" s="346"/>
      <c r="I336" s="8" t="s">
        <v>351</v>
      </c>
    </row>
  </sheetData>
  <protectedRanges>
    <protectedRange sqref="C19:C24" name="Mes_1_2"/>
    <protectedRange sqref="C25 C27:C32" name="Rango1_1_1_2"/>
  </protectedRanges>
  <mergeCells count="966">
    <mergeCell ref="A336:G336"/>
    <mergeCell ref="G20:I20"/>
    <mergeCell ref="J20:K20"/>
    <mergeCell ref="L20:M20"/>
    <mergeCell ref="N20:O20"/>
    <mergeCell ref="D64:G64"/>
    <mergeCell ref="D78:G78"/>
    <mergeCell ref="B148:C148"/>
    <mergeCell ref="B149:C149"/>
    <mergeCell ref="B150:C150"/>
    <mergeCell ref="N34:O34"/>
    <mergeCell ref="A56:O56"/>
    <mergeCell ref="A57:E57"/>
    <mergeCell ref="I57:N57"/>
    <mergeCell ref="A58:C58"/>
    <mergeCell ref="D58:E58"/>
    <mergeCell ref="I58:L58"/>
    <mergeCell ref="M58:N58"/>
    <mergeCell ref="A59:C59"/>
    <mergeCell ref="D59:E59"/>
    <mergeCell ref="I59:L59"/>
    <mergeCell ref="M59:N59"/>
    <mergeCell ref="H66:J66"/>
    <mergeCell ref="K66:O66"/>
    <mergeCell ref="A16:O16"/>
    <mergeCell ref="A8:B8"/>
    <mergeCell ref="A10:B10"/>
    <mergeCell ref="N19:O19"/>
    <mergeCell ref="O8:O10"/>
    <mergeCell ref="G32:I32"/>
    <mergeCell ref="G33:I33"/>
    <mergeCell ref="G34:I34"/>
    <mergeCell ref="G35:I35"/>
    <mergeCell ref="J32:K32"/>
    <mergeCell ref="J33:K33"/>
    <mergeCell ref="J34:K34"/>
    <mergeCell ref="J35:K35"/>
    <mergeCell ref="L32:M32"/>
    <mergeCell ref="L33:M33"/>
    <mergeCell ref="L34:M34"/>
    <mergeCell ref="L35:M35"/>
    <mergeCell ref="N32:O32"/>
    <mergeCell ref="N33:O33"/>
    <mergeCell ref="N35:O35"/>
    <mergeCell ref="C8:E8"/>
    <mergeCell ref="C9:E9"/>
    <mergeCell ref="C10:E10"/>
    <mergeCell ref="C11:E11"/>
    <mergeCell ref="A2:B3"/>
    <mergeCell ref="C2:J5"/>
    <mergeCell ref="K2:L2"/>
    <mergeCell ref="M2:N2"/>
    <mergeCell ref="K3:L3"/>
    <mergeCell ref="M3:N3"/>
    <mergeCell ref="A4:B5"/>
    <mergeCell ref="K4:L5"/>
    <mergeCell ref="M4:N5"/>
    <mergeCell ref="G7:J7"/>
    <mergeCell ref="C13:E13"/>
    <mergeCell ref="N18:O18"/>
    <mergeCell ref="N21:O21"/>
    <mergeCell ref="G25:I25"/>
    <mergeCell ref="G26:I26"/>
    <mergeCell ref="G27:I27"/>
    <mergeCell ref="G28:I28"/>
    <mergeCell ref="G29:I29"/>
    <mergeCell ref="G30:I30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L22:M22"/>
    <mergeCell ref="L23:M23"/>
    <mergeCell ref="L24:M24"/>
    <mergeCell ref="L25:M25"/>
    <mergeCell ref="L26:M26"/>
    <mergeCell ref="L27:M27"/>
    <mergeCell ref="A61:O61"/>
    <mergeCell ref="B62:C62"/>
    <mergeCell ref="D62:E62"/>
    <mergeCell ref="F8:M8"/>
    <mergeCell ref="F9:M9"/>
    <mergeCell ref="F10:M10"/>
    <mergeCell ref="F11:M11"/>
    <mergeCell ref="F13:M13"/>
    <mergeCell ref="G31:I31"/>
    <mergeCell ref="J31:K31"/>
    <mergeCell ref="L31:M31"/>
    <mergeCell ref="L18:M18"/>
    <mergeCell ref="J18:K18"/>
    <mergeCell ref="G18:I18"/>
    <mergeCell ref="G19:I19"/>
    <mergeCell ref="G21:I21"/>
    <mergeCell ref="J19:K19"/>
    <mergeCell ref="J21:K21"/>
    <mergeCell ref="L19:M19"/>
    <mergeCell ref="L21:M21"/>
    <mergeCell ref="G22:I22"/>
    <mergeCell ref="G23:I23"/>
    <mergeCell ref="G24:I24"/>
    <mergeCell ref="L28:M28"/>
    <mergeCell ref="D67:G67"/>
    <mergeCell ref="H67:J67"/>
    <mergeCell ref="K67:O67"/>
    <mergeCell ref="A68:C68"/>
    <mergeCell ref="D68:O68"/>
    <mergeCell ref="F62:G62"/>
    <mergeCell ref="H62:J62"/>
    <mergeCell ref="K62:O62"/>
    <mergeCell ref="A63:C63"/>
    <mergeCell ref="D63:O63"/>
    <mergeCell ref="A64:C64"/>
    <mergeCell ref="H64:J64"/>
    <mergeCell ref="K64:O64"/>
    <mergeCell ref="A65:C65"/>
    <mergeCell ref="D65:O65"/>
    <mergeCell ref="A66:C66"/>
    <mergeCell ref="D66:G66"/>
    <mergeCell ref="A67:C67"/>
    <mergeCell ref="L29:M29"/>
    <mergeCell ref="L30:M30"/>
    <mergeCell ref="N30:O30"/>
    <mergeCell ref="N29:O29"/>
    <mergeCell ref="N31:O31"/>
    <mergeCell ref="N22:O22"/>
    <mergeCell ref="N23:O23"/>
    <mergeCell ref="N24:O24"/>
    <mergeCell ref="N25:O25"/>
    <mergeCell ref="N26:O26"/>
    <mergeCell ref="N27:O27"/>
    <mergeCell ref="N28:O28"/>
    <mergeCell ref="A86:A87"/>
    <mergeCell ref="O86:O87"/>
    <mergeCell ref="N86:N87"/>
    <mergeCell ref="J86:M86"/>
    <mergeCell ref="I86:I87"/>
    <mergeCell ref="B86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D99:F99"/>
    <mergeCell ref="D101:F101"/>
    <mergeCell ref="D103:F103"/>
    <mergeCell ref="D77:O77"/>
    <mergeCell ref="A78:C78"/>
    <mergeCell ref="H78:J78"/>
    <mergeCell ref="K78:O78"/>
    <mergeCell ref="A70:O70"/>
    <mergeCell ref="A71:E71"/>
    <mergeCell ref="I71:N71"/>
    <mergeCell ref="A72:C72"/>
    <mergeCell ref="D72:E72"/>
    <mergeCell ref="I72:L72"/>
    <mergeCell ref="M72:N72"/>
    <mergeCell ref="A73:C73"/>
    <mergeCell ref="D73:E73"/>
    <mergeCell ref="I73:L73"/>
    <mergeCell ref="M73:N73"/>
    <mergeCell ref="A82:C82"/>
    <mergeCell ref="D82:O82"/>
    <mergeCell ref="A55:O55"/>
    <mergeCell ref="A69:O69"/>
    <mergeCell ref="A85:O85"/>
    <mergeCell ref="K97:N97"/>
    <mergeCell ref="A106:O106"/>
    <mergeCell ref="A79:C79"/>
    <mergeCell ref="D79:O79"/>
    <mergeCell ref="A80:C80"/>
    <mergeCell ref="D80:G80"/>
    <mergeCell ref="H80:J80"/>
    <mergeCell ref="K80:O80"/>
    <mergeCell ref="A81:C81"/>
    <mergeCell ref="D81:G81"/>
    <mergeCell ref="H81:J81"/>
    <mergeCell ref="K81:O81"/>
    <mergeCell ref="A75:O75"/>
    <mergeCell ref="B76:C76"/>
    <mergeCell ref="D76:E76"/>
    <mergeCell ref="F76:G76"/>
    <mergeCell ref="H76:J76"/>
    <mergeCell ref="K76:O76"/>
    <mergeCell ref="A77:C77"/>
    <mergeCell ref="M108:O108"/>
    <mergeCell ref="A137:O137"/>
    <mergeCell ref="A122:O122"/>
    <mergeCell ref="J124:O124"/>
    <mergeCell ref="J125:K125"/>
    <mergeCell ref="L125:M125"/>
    <mergeCell ref="N125:O125"/>
    <mergeCell ref="C118:D118"/>
    <mergeCell ref="C119:D119"/>
    <mergeCell ref="C115:D115"/>
    <mergeCell ref="C116:D116"/>
    <mergeCell ref="C117:D117"/>
    <mergeCell ref="J126:K126"/>
    <mergeCell ref="J127:K127"/>
    <mergeCell ref="J128:K128"/>
    <mergeCell ref="J129:K129"/>
    <mergeCell ref="J130:K130"/>
    <mergeCell ref="J131:K131"/>
    <mergeCell ref="B133:I133"/>
    <mergeCell ref="B134:I134"/>
    <mergeCell ref="L126:M126"/>
    <mergeCell ref="L127:M127"/>
    <mergeCell ref="J133:K133"/>
    <mergeCell ref="L133:M133"/>
    <mergeCell ref="J135:K135"/>
    <mergeCell ref="A144:O144"/>
    <mergeCell ref="A152:O152"/>
    <mergeCell ref="A138:B138"/>
    <mergeCell ref="A139:B139"/>
    <mergeCell ref="A140:B140"/>
    <mergeCell ref="A142:B142"/>
    <mergeCell ref="C138:O138"/>
    <mergeCell ref="C139:O139"/>
    <mergeCell ref="C140:O140"/>
    <mergeCell ref="C142:O142"/>
    <mergeCell ref="F148:G148"/>
    <mergeCell ref="F149:G149"/>
    <mergeCell ref="F150:G150"/>
    <mergeCell ref="D149:E149"/>
    <mergeCell ref="D150:E150"/>
    <mergeCell ref="B146:C147"/>
    <mergeCell ref="A141:B141"/>
    <mergeCell ref="C141:O141"/>
    <mergeCell ref="J134:K134"/>
    <mergeCell ref="A170:C171"/>
    <mergeCell ref="K170:O171"/>
    <mergeCell ref="E170:I171"/>
    <mergeCell ref="K146:N146"/>
    <mergeCell ref="K147:L147"/>
    <mergeCell ref="M147:N147"/>
    <mergeCell ref="M148:N148"/>
    <mergeCell ref="M149:N149"/>
    <mergeCell ref="M150:N150"/>
    <mergeCell ref="K148:L148"/>
    <mergeCell ref="K149:L149"/>
    <mergeCell ref="K150:L150"/>
    <mergeCell ref="H146:J147"/>
    <mergeCell ref="H148:J148"/>
    <mergeCell ref="H149:J149"/>
    <mergeCell ref="H150:J150"/>
    <mergeCell ref="D146:G146"/>
    <mergeCell ref="D147:E147"/>
    <mergeCell ref="F147:G147"/>
    <mergeCell ref="D148:E148"/>
    <mergeCell ref="L134:M134"/>
    <mergeCell ref="L135:M135"/>
    <mergeCell ref="N135:O135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L132:M132"/>
    <mergeCell ref="L128:M128"/>
    <mergeCell ref="L129:M129"/>
    <mergeCell ref="B124:I125"/>
    <mergeCell ref="B126:I126"/>
    <mergeCell ref="B127:I127"/>
    <mergeCell ref="B128:I128"/>
    <mergeCell ref="B129:I129"/>
    <mergeCell ref="B130:I130"/>
    <mergeCell ref="B131:I131"/>
    <mergeCell ref="B132:I132"/>
    <mergeCell ref="L130:M130"/>
    <mergeCell ref="L131:M131"/>
    <mergeCell ref="J132:K132"/>
    <mergeCell ref="M107:O107"/>
    <mergeCell ref="J107:L107"/>
    <mergeCell ref="G107:I109"/>
    <mergeCell ref="K108:L108"/>
    <mergeCell ref="B135:I135"/>
    <mergeCell ref="C12:E12"/>
    <mergeCell ref="F12:M12"/>
    <mergeCell ref="O12:O13"/>
    <mergeCell ref="A108:B108"/>
    <mergeCell ref="A110:B110"/>
    <mergeCell ref="A109:B109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C108:D108"/>
    <mergeCell ref="C109:D109"/>
    <mergeCell ref="C110:D110"/>
    <mergeCell ref="A124:A125"/>
    <mergeCell ref="A172:O172"/>
    <mergeCell ref="N174:O174"/>
    <mergeCell ref="L174:M174"/>
    <mergeCell ref="J174:K174"/>
    <mergeCell ref="A174:I174"/>
    <mergeCell ref="A175:I175"/>
    <mergeCell ref="A107:E107"/>
    <mergeCell ref="A120:D120"/>
    <mergeCell ref="G110:I110"/>
    <mergeCell ref="G111:I111"/>
    <mergeCell ref="G112:I112"/>
    <mergeCell ref="G113:I113"/>
    <mergeCell ref="G114:I114"/>
    <mergeCell ref="G115:I115"/>
    <mergeCell ref="G116:I116"/>
    <mergeCell ref="G117:I117"/>
    <mergeCell ref="G118:I118"/>
    <mergeCell ref="G119:I119"/>
    <mergeCell ref="G120:I120"/>
    <mergeCell ref="C111:D111"/>
    <mergeCell ref="C112:D112"/>
    <mergeCell ref="C113:D113"/>
    <mergeCell ref="C114:D114"/>
    <mergeCell ref="J108:J109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J175:K175"/>
    <mergeCell ref="L175:M175"/>
    <mergeCell ref="N175:O175"/>
    <mergeCell ref="J176:K176"/>
    <mergeCell ref="L176:M176"/>
    <mergeCell ref="N176:O176"/>
    <mergeCell ref="J177:K177"/>
    <mergeCell ref="L177:M177"/>
    <mergeCell ref="N177:O177"/>
    <mergeCell ref="J178:K178"/>
    <mergeCell ref="L178:M178"/>
    <mergeCell ref="N178:O178"/>
    <mergeCell ref="J179:K179"/>
    <mergeCell ref="L179:M179"/>
    <mergeCell ref="N179:O179"/>
    <mergeCell ref="J180:K180"/>
    <mergeCell ref="L180:M180"/>
    <mergeCell ref="N180:O180"/>
    <mergeCell ref="J181:K181"/>
    <mergeCell ref="L181:M181"/>
    <mergeCell ref="N181:O181"/>
    <mergeCell ref="J182:K182"/>
    <mergeCell ref="L182:M182"/>
    <mergeCell ref="N182:O182"/>
    <mergeCell ref="J183:K183"/>
    <mergeCell ref="L183:M183"/>
    <mergeCell ref="N183:O183"/>
    <mergeCell ref="J184:K184"/>
    <mergeCell ref="L184:M184"/>
    <mergeCell ref="N184:O184"/>
    <mergeCell ref="J185:K185"/>
    <mergeCell ref="L185:M185"/>
    <mergeCell ref="N185:O185"/>
    <mergeCell ref="J186:K186"/>
    <mergeCell ref="L186:M186"/>
    <mergeCell ref="N186:O186"/>
    <mergeCell ref="J187:K187"/>
    <mergeCell ref="L187:M187"/>
    <mergeCell ref="N187:O187"/>
    <mergeCell ref="J188:K188"/>
    <mergeCell ref="L188:M188"/>
    <mergeCell ref="N188:O188"/>
    <mergeCell ref="J189:K189"/>
    <mergeCell ref="L189:M189"/>
    <mergeCell ref="N189:O189"/>
    <mergeCell ref="J190:K190"/>
    <mergeCell ref="L190:M190"/>
    <mergeCell ref="N190:O190"/>
    <mergeCell ref="J191:K191"/>
    <mergeCell ref="L191:M191"/>
    <mergeCell ref="N191:O191"/>
    <mergeCell ref="J192:K192"/>
    <mergeCell ref="L192:M192"/>
    <mergeCell ref="N192:O192"/>
    <mergeCell ref="J193:K193"/>
    <mergeCell ref="L193:M193"/>
    <mergeCell ref="N193:O193"/>
    <mergeCell ref="J194:K194"/>
    <mergeCell ref="L194:M194"/>
    <mergeCell ref="N194:O194"/>
    <mergeCell ref="J195:K195"/>
    <mergeCell ref="L195:M195"/>
    <mergeCell ref="N195:O195"/>
    <mergeCell ref="J196:K196"/>
    <mergeCell ref="L196:M196"/>
    <mergeCell ref="N196:O196"/>
    <mergeCell ref="J197:K197"/>
    <mergeCell ref="L197:M197"/>
    <mergeCell ref="N197:O197"/>
    <mergeCell ref="J198:K198"/>
    <mergeCell ref="L198:M198"/>
    <mergeCell ref="N198:O198"/>
    <mergeCell ref="J199:K199"/>
    <mergeCell ref="L199:M199"/>
    <mergeCell ref="N199:O199"/>
    <mergeCell ref="J200:K200"/>
    <mergeCell ref="L200:M200"/>
    <mergeCell ref="N200:O200"/>
    <mergeCell ref="J201:K201"/>
    <mergeCell ref="L201:M201"/>
    <mergeCell ref="N201:O201"/>
    <mergeCell ref="J202:K202"/>
    <mergeCell ref="L202:M202"/>
    <mergeCell ref="N202:O202"/>
    <mergeCell ref="J203:K203"/>
    <mergeCell ref="L203:M203"/>
    <mergeCell ref="N203:O203"/>
    <mergeCell ref="J204:K204"/>
    <mergeCell ref="L204:M204"/>
    <mergeCell ref="N204:O204"/>
    <mergeCell ref="J205:K205"/>
    <mergeCell ref="L205:M205"/>
    <mergeCell ref="N205:O205"/>
    <mergeCell ref="J206:K206"/>
    <mergeCell ref="L206:M206"/>
    <mergeCell ref="N206:O206"/>
    <mergeCell ref="J207:K207"/>
    <mergeCell ref="L207:M207"/>
    <mergeCell ref="N207:O207"/>
    <mergeCell ref="J208:K208"/>
    <mergeCell ref="L208:M208"/>
    <mergeCell ref="N208:O208"/>
    <mergeCell ref="J209:K209"/>
    <mergeCell ref="L209:M209"/>
    <mergeCell ref="N209:O209"/>
    <mergeCell ref="J210:K210"/>
    <mergeCell ref="L210:M210"/>
    <mergeCell ref="N210:O210"/>
    <mergeCell ref="J211:K211"/>
    <mergeCell ref="L211:M211"/>
    <mergeCell ref="N211:O211"/>
    <mergeCell ref="J212:K212"/>
    <mergeCell ref="L212:M212"/>
    <mergeCell ref="N212:O212"/>
    <mergeCell ref="J213:K213"/>
    <mergeCell ref="L213:M213"/>
    <mergeCell ref="N213:O213"/>
    <mergeCell ref="J214:K214"/>
    <mergeCell ref="L214:M214"/>
    <mergeCell ref="N214:O214"/>
    <mergeCell ref="J215:K215"/>
    <mergeCell ref="L215:M215"/>
    <mergeCell ref="N215:O215"/>
    <mergeCell ref="J216:K216"/>
    <mergeCell ref="L216:M216"/>
    <mergeCell ref="N216:O216"/>
    <mergeCell ref="J217:K217"/>
    <mergeCell ref="L217:M217"/>
    <mergeCell ref="N217:O217"/>
    <mergeCell ref="J218:K218"/>
    <mergeCell ref="L218:M218"/>
    <mergeCell ref="N218:O218"/>
    <mergeCell ref="J219:K219"/>
    <mergeCell ref="L219:M219"/>
    <mergeCell ref="N219:O219"/>
    <mergeCell ref="J220:K220"/>
    <mergeCell ref="L220:M220"/>
    <mergeCell ref="N220:O220"/>
    <mergeCell ref="J221:K221"/>
    <mergeCell ref="L221:M221"/>
    <mergeCell ref="N221:O221"/>
    <mergeCell ref="J222:K222"/>
    <mergeCell ref="L222:M222"/>
    <mergeCell ref="N222:O222"/>
    <mergeCell ref="J223:K223"/>
    <mergeCell ref="L223:M223"/>
    <mergeCell ref="N223:O223"/>
    <mergeCell ref="J224:K224"/>
    <mergeCell ref="L224:M224"/>
    <mergeCell ref="N224:O224"/>
    <mergeCell ref="J225:K225"/>
    <mergeCell ref="L225:M225"/>
    <mergeCell ref="N225:O225"/>
    <mergeCell ref="J226:K226"/>
    <mergeCell ref="L226:M226"/>
    <mergeCell ref="N226:O226"/>
    <mergeCell ref="A226:I226"/>
    <mergeCell ref="A227:I227"/>
    <mergeCell ref="A228:I228"/>
    <mergeCell ref="A229:I229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44:K244"/>
    <mergeCell ref="J245:K245"/>
    <mergeCell ref="J246:K246"/>
    <mergeCell ref="J247:K247"/>
    <mergeCell ref="J248:K248"/>
    <mergeCell ref="J249:K249"/>
    <mergeCell ref="J264:K264"/>
    <mergeCell ref="J265:K265"/>
    <mergeCell ref="J266:K266"/>
    <mergeCell ref="J267:K267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J258:K258"/>
    <mergeCell ref="L245:M245"/>
    <mergeCell ref="L246:M246"/>
    <mergeCell ref="L247:M247"/>
    <mergeCell ref="L248:M248"/>
    <mergeCell ref="J259:K259"/>
    <mergeCell ref="J260:K260"/>
    <mergeCell ref="J261:K261"/>
    <mergeCell ref="J262:K262"/>
    <mergeCell ref="J263:K263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62:M262"/>
    <mergeCell ref="L263:M263"/>
    <mergeCell ref="L236:M236"/>
    <mergeCell ref="L237:M237"/>
    <mergeCell ref="L238:M238"/>
    <mergeCell ref="L239:M239"/>
    <mergeCell ref="L240:M240"/>
    <mergeCell ref="L241:M241"/>
    <mergeCell ref="L242:M242"/>
    <mergeCell ref="L243:M243"/>
    <mergeCell ref="L244:M244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35:M235"/>
    <mergeCell ref="L264:M264"/>
    <mergeCell ref="L265:M265"/>
    <mergeCell ref="L266:M266"/>
    <mergeCell ref="L267:M267"/>
    <mergeCell ref="L268:M268"/>
    <mergeCell ref="L269:M269"/>
    <mergeCell ref="N227:O227"/>
    <mergeCell ref="N228:O228"/>
    <mergeCell ref="N229:O229"/>
    <mergeCell ref="N230:O230"/>
    <mergeCell ref="N231:O231"/>
    <mergeCell ref="N232:O232"/>
    <mergeCell ref="N233:O233"/>
    <mergeCell ref="N234:O234"/>
    <mergeCell ref="N235:O235"/>
    <mergeCell ref="N236:O236"/>
    <mergeCell ref="N237:O237"/>
    <mergeCell ref="N238:O238"/>
    <mergeCell ref="N239:O239"/>
    <mergeCell ref="N240:O240"/>
    <mergeCell ref="N241:O241"/>
    <mergeCell ref="N242:O242"/>
    <mergeCell ref="N243:O243"/>
    <mergeCell ref="N244:O244"/>
    <mergeCell ref="N245:O245"/>
    <mergeCell ref="N246:O246"/>
    <mergeCell ref="N247:O247"/>
    <mergeCell ref="N248:O248"/>
    <mergeCell ref="N249:O249"/>
    <mergeCell ref="N250:O250"/>
    <mergeCell ref="N251:O251"/>
    <mergeCell ref="N252:O252"/>
    <mergeCell ref="N253:O253"/>
    <mergeCell ref="N254:O254"/>
    <mergeCell ref="N255:O255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65:O265"/>
    <mergeCell ref="N266:O266"/>
    <mergeCell ref="N267:O267"/>
    <mergeCell ref="N268:O268"/>
    <mergeCell ref="N269:O26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J270:K270"/>
    <mergeCell ref="L270:M270"/>
    <mergeCell ref="N270:O270"/>
    <mergeCell ref="A271:I271"/>
    <mergeCell ref="J271:K271"/>
    <mergeCell ref="L271:M271"/>
    <mergeCell ref="N271:O271"/>
    <mergeCell ref="J268:K268"/>
    <mergeCell ref="J269:K269"/>
    <mergeCell ref="A272:I272"/>
    <mergeCell ref="J272:K272"/>
    <mergeCell ref="L272:M272"/>
    <mergeCell ref="N272:O272"/>
    <mergeCell ref="A273:I273"/>
    <mergeCell ref="J273:K273"/>
    <mergeCell ref="L273:M273"/>
    <mergeCell ref="N273:O273"/>
    <mergeCell ref="A274:I274"/>
    <mergeCell ref="J274:K274"/>
    <mergeCell ref="L274:M274"/>
    <mergeCell ref="N274:O274"/>
    <mergeCell ref="A275:I275"/>
    <mergeCell ref="J275:K275"/>
    <mergeCell ref="L275:M275"/>
    <mergeCell ref="N275:O275"/>
    <mergeCell ref="A276:I276"/>
    <mergeCell ref="J276:K276"/>
    <mergeCell ref="L276:M276"/>
    <mergeCell ref="N276:O276"/>
    <mergeCell ref="A277:I277"/>
    <mergeCell ref="J277:K277"/>
    <mergeCell ref="L277:M277"/>
    <mergeCell ref="N277:O277"/>
    <mergeCell ref="A278:I278"/>
    <mergeCell ref="J278:K278"/>
    <mergeCell ref="L278:M278"/>
    <mergeCell ref="N278:O278"/>
    <mergeCell ref="A279:I279"/>
    <mergeCell ref="J279:K279"/>
    <mergeCell ref="L279:M279"/>
    <mergeCell ref="N279:O279"/>
    <mergeCell ref="A280:I280"/>
    <mergeCell ref="J280:K280"/>
    <mergeCell ref="L280:M280"/>
    <mergeCell ref="N280:O280"/>
    <mergeCell ref="A281:I281"/>
    <mergeCell ref="J281:K281"/>
    <mergeCell ref="L281:M281"/>
    <mergeCell ref="N281:O281"/>
    <mergeCell ref="A282:I282"/>
    <mergeCell ref="J282:K282"/>
    <mergeCell ref="L282:M282"/>
    <mergeCell ref="N282:O282"/>
    <mergeCell ref="A283:I283"/>
    <mergeCell ref="J283:K283"/>
    <mergeCell ref="L283:M283"/>
    <mergeCell ref="N283:O283"/>
    <mergeCell ref="A284:I284"/>
    <mergeCell ref="J284:K284"/>
    <mergeCell ref="L284:M284"/>
    <mergeCell ref="N284:O284"/>
    <mergeCell ref="A285:I285"/>
    <mergeCell ref="J285:K285"/>
    <mergeCell ref="L285:M285"/>
    <mergeCell ref="N285:O285"/>
    <mergeCell ref="A286:I286"/>
    <mergeCell ref="J286:K286"/>
    <mergeCell ref="L286:M286"/>
    <mergeCell ref="N286:O286"/>
    <mergeCell ref="A287:I287"/>
    <mergeCell ref="J287:K287"/>
    <mergeCell ref="L287:M287"/>
    <mergeCell ref="N287:O287"/>
    <mergeCell ref="A288:I288"/>
    <mergeCell ref="J288:K288"/>
    <mergeCell ref="L288:M288"/>
    <mergeCell ref="N288:O288"/>
    <mergeCell ref="A289:I289"/>
    <mergeCell ref="J289:K289"/>
    <mergeCell ref="L289:M289"/>
    <mergeCell ref="N289:O289"/>
    <mergeCell ref="A290:I290"/>
    <mergeCell ref="J290:K290"/>
    <mergeCell ref="L290:M290"/>
    <mergeCell ref="N290:O290"/>
    <mergeCell ref="A291:I291"/>
    <mergeCell ref="J291:K291"/>
    <mergeCell ref="L291:M291"/>
    <mergeCell ref="N291:O291"/>
    <mergeCell ref="A292:I292"/>
    <mergeCell ref="J292:K292"/>
    <mergeCell ref="L292:M292"/>
    <mergeCell ref="N292:O292"/>
    <mergeCell ref="A293:I293"/>
    <mergeCell ref="J293:K293"/>
    <mergeCell ref="L293:M293"/>
    <mergeCell ref="N293:O293"/>
    <mergeCell ref="A294:I294"/>
    <mergeCell ref="J294:K294"/>
    <mergeCell ref="L294:M294"/>
    <mergeCell ref="N294:O294"/>
    <mergeCell ref="A295:I295"/>
    <mergeCell ref="J295:K295"/>
    <mergeCell ref="L295:M295"/>
    <mergeCell ref="N295:O295"/>
    <mergeCell ref="A296:I296"/>
    <mergeCell ref="J296:K296"/>
    <mergeCell ref="L296:M296"/>
    <mergeCell ref="N296:O296"/>
    <mergeCell ref="A297:I297"/>
    <mergeCell ref="J297:K297"/>
    <mergeCell ref="L297:M297"/>
    <mergeCell ref="N297:O297"/>
    <mergeCell ref="A298:I298"/>
    <mergeCell ref="J298:K298"/>
    <mergeCell ref="L298:M298"/>
    <mergeCell ref="N298:O298"/>
    <mergeCell ref="A299:I299"/>
    <mergeCell ref="J299:K299"/>
    <mergeCell ref="L299:M299"/>
    <mergeCell ref="N299:O299"/>
    <mergeCell ref="A300:I300"/>
    <mergeCell ref="J300:K300"/>
    <mergeCell ref="L300:M300"/>
    <mergeCell ref="N300:O300"/>
    <mergeCell ref="A301:I301"/>
    <mergeCell ref="J301:K301"/>
    <mergeCell ref="L301:M301"/>
    <mergeCell ref="N301:O301"/>
    <mergeCell ref="A302:I302"/>
    <mergeCell ref="J302:K302"/>
    <mergeCell ref="L302:M302"/>
    <mergeCell ref="N302:O302"/>
    <mergeCell ref="A303:I303"/>
    <mergeCell ref="J303:K303"/>
    <mergeCell ref="L303:M303"/>
    <mergeCell ref="N303:O303"/>
    <mergeCell ref="A304:I304"/>
    <mergeCell ref="J304:K304"/>
    <mergeCell ref="L304:M304"/>
    <mergeCell ref="N304:O304"/>
    <mergeCell ref="A305:I305"/>
    <mergeCell ref="J305:K305"/>
    <mergeCell ref="L305:M305"/>
    <mergeCell ref="N305:O305"/>
    <mergeCell ref="A306:I306"/>
    <mergeCell ref="J306:K306"/>
    <mergeCell ref="L306:M306"/>
    <mergeCell ref="N306:O306"/>
    <mergeCell ref="A307:I307"/>
    <mergeCell ref="J307:K307"/>
    <mergeCell ref="L307:M307"/>
    <mergeCell ref="N307:O307"/>
    <mergeCell ref="A308:I308"/>
    <mergeCell ref="J308:K308"/>
    <mergeCell ref="L308:M308"/>
    <mergeCell ref="N308:O308"/>
    <mergeCell ref="A309:I309"/>
    <mergeCell ref="J309:K309"/>
    <mergeCell ref="L309:M309"/>
    <mergeCell ref="N309:O309"/>
    <mergeCell ref="A310:I310"/>
    <mergeCell ref="J310:K310"/>
    <mergeCell ref="L310:M310"/>
    <mergeCell ref="N310:O310"/>
    <mergeCell ref="A311:I311"/>
    <mergeCell ref="J311:K311"/>
    <mergeCell ref="L311:M311"/>
    <mergeCell ref="N311:O311"/>
    <mergeCell ref="A312:I312"/>
    <mergeCell ref="J312:K312"/>
    <mergeCell ref="L312:M312"/>
    <mergeCell ref="N312:O312"/>
    <mergeCell ref="A313:I313"/>
    <mergeCell ref="J313:K313"/>
    <mergeCell ref="L313:M313"/>
    <mergeCell ref="N313:O313"/>
    <mergeCell ref="A314:I314"/>
    <mergeCell ref="J314:K314"/>
    <mergeCell ref="L314:M314"/>
    <mergeCell ref="N314:O314"/>
    <mergeCell ref="A315:I315"/>
    <mergeCell ref="J315:K315"/>
    <mergeCell ref="L315:M315"/>
    <mergeCell ref="N315:O315"/>
    <mergeCell ref="A316:I316"/>
    <mergeCell ref="J316:K316"/>
    <mergeCell ref="L316:M316"/>
    <mergeCell ref="N316:O316"/>
    <mergeCell ref="A317:I317"/>
    <mergeCell ref="J317:K317"/>
    <mergeCell ref="L317:M317"/>
    <mergeCell ref="N317:O317"/>
    <mergeCell ref="A318:I318"/>
    <mergeCell ref="J318:K318"/>
    <mergeCell ref="L318:M318"/>
    <mergeCell ref="N318:O318"/>
    <mergeCell ref="A319:I319"/>
    <mergeCell ref="J319:K319"/>
    <mergeCell ref="L319:M319"/>
    <mergeCell ref="N319:O319"/>
    <mergeCell ref="A320:I320"/>
    <mergeCell ref="J320:K320"/>
    <mergeCell ref="L320:M320"/>
    <mergeCell ref="N320:O320"/>
    <mergeCell ref="A321:I321"/>
    <mergeCell ref="J321:K321"/>
    <mergeCell ref="L321:M321"/>
    <mergeCell ref="N321:O321"/>
    <mergeCell ref="A322:I322"/>
    <mergeCell ref="J322:K322"/>
    <mergeCell ref="L322:M322"/>
    <mergeCell ref="N322:O322"/>
    <mergeCell ref="A323:I323"/>
    <mergeCell ref="J323:K323"/>
    <mergeCell ref="L323:M323"/>
    <mergeCell ref="N323:O323"/>
    <mergeCell ref="A324:I324"/>
    <mergeCell ref="J324:K324"/>
    <mergeCell ref="L324:M324"/>
    <mergeCell ref="N324:O324"/>
    <mergeCell ref="A325:I325"/>
    <mergeCell ref="J325:K325"/>
    <mergeCell ref="L325:M325"/>
    <mergeCell ref="N325:O325"/>
    <mergeCell ref="A326:I326"/>
    <mergeCell ref="J326:K326"/>
    <mergeCell ref="L326:M326"/>
    <mergeCell ref="N326:O326"/>
    <mergeCell ref="A327:I327"/>
    <mergeCell ref="J327:K327"/>
    <mergeCell ref="L327:M327"/>
    <mergeCell ref="N327:O327"/>
    <mergeCell ref="A328:I328"/>
    <mergeCell ref="J328:K328"/>
    <mergeCell ref="L328:M328"/>
    <mergeCell ref="N328:O328"/>
    <mergeCell ref="A332:I332"/>
    <mergeCell ref="J332:K332"/>
    <mergeCell ref="L332:M332"/>
    <mergeCell ref="N332:O332"/>
    <mergeCell ref="A333:I333"/>
    <mergeCell ref="J333:K333"/>
    <mergeCell ref="L333:M333"/>
    <mergeCell ref="N333:O333"/>
    <mergeCell ref="A329:I329"/>
    <mergeCell ref="J329:K329"/>
    <mergeCell ref="L329:M329"/>
    <mergeCell ref="N329:O329"/>
    <mergeCell ref="A330:I330"/>
    <mergeCell ref="J330:K330"/>
    <mergeCell ref="L330:M330"/>
    <mergeCell ref="N330:O330"/>
    <mergeCell ref="A331:I331"/>
    <mergeCell ref="J331:K331"/>
    <mergeCell ref="L331:M331"/>
    <mergeCell ref="N331:O331"/>
  </mergeCells>
  <conditionalFormatting sqref="N96">
    <cfRule type="cellIs" dxfId="22" priority="99" stopIfTrue="1" operator="equal">
      <formula>I96*100/100</formula>
    </cfRule>
    <cfRule type="cellIs" dxfId="21" priority="100" stopIfTrue="1" operator="between">
      <formula>I96*60/100</formula>
      <formula>"E14*99/100"</formula>
    </cfRule>
    <cfRule type="cellIs" dxfId="20" priority="101" stopIfTrue="1" operator="between">
      <formula>I96*0/100</formula>
      <formula>"E14*59/100"</formula>
    </cfRule>
  </conditionalFormatting>
  <conditionalFormatting sqref="L19 L21:L35">
    <cfRule type="cellIs" dxfId="19" priority="79" stopIfTrue="1" operator="lessThanOrEqual">
      <formula>3.4</formula>
    </cfRule>
    <cfRule type="cellIs" dxfId="18" priority="80" stopIfTrue="1" operator="greaterThanOrEqual">
      <formula>3.5</formula>
    </cfRule>
  </conditionalFormatting>
  <conditionalFormatting sqref="N19 N21:N35">
    <cfRule type="cellIs" dxfId="17" priority="77" stopIfTrue="1" operator="lessThanOrEqual">
      <formula>96</formula>
    </cfRule>
    <cfRule type="cellIs" dxfId="16" priority="78" stopIfTrue="1" operator="greaterThanOrEqual">
      <formula>97</formula>
    </cfRule>
  </conditionalFormatting>
  <conditionalFormatting sqref="O88:O96">
    <cfRule type="cellIs" dxfId="15" priority="11" stopIfTrue="1" operator="equal">
      <formula>1</formula>
    </cfRule>
    <cfRule type="cellIs" dxfId="14" priority="12" stopIfTrue="1" operator="between">
      <formula>0.6</formula>
      <formula>0.99</formula>
    </cfRule>
    <cfRule type="cellIs" dxfId="13" priority="13" stopIfTrue="1" operator="between">
      <formula>0</formula>
      <formula>0.59</formula>
    </cfRule>
  </conditionalFormatting>
  <conditionalFormatting sqref="N88:N94">
    <cfRule type="cellIs" dxfId="12" priority="20" stopIfTrue="1" operator="equal">
      <formula>I88*100/100</formula>
    </cfRule>
    <cfRule type="cellIs" dxfId="11" priority="21" stopIfTrue="1" operator="between">
      <formula>I88*60/100</formula>
      <formula>"E14*99/100"</formula>
    </cfRule>
    <cfRule type="cellIs" dxfId="10" priority="22" stopIfTrue="1" operator="between">
      <formula>I88*0/100</formula>
      <formula>"E14*59/100"</formula>
    </cfRule>
  </conditionalFormatting>
  <conditionalFormatting sqref="N95">
    <cfRule type="cellIs" dxfId="9" priority="14" stopIfTrue="1" operator="equal">
      <formula>I95*100/100</formula>
    </cfRule>
    <cfRule type="cellIs" dxfId="8" priority="15" stopIfTrue="1" operator="between">
      <formula>I95*60/100</formula>
      <formula>"E14*99/100"</formula>
    </cfRule>
    <cfRule type="cellIs" dxfId="7" priority="16" stopIfTrue="1" operator="between">
      <formula>I95*0/100</formula>
      <formula>"E14*59/100"</formula>
    </cfRule>
  </conditionalFormatting>
  <conditionalFormatting sqref="O97">
    <cfRule type="cellIs" dxfId="6" priority="5" stopIfTrue="1" operator="equal">
      <formula>1</formula>
    </cfRule>
    <cfRule type="cellIs" dxfId="5" priority="6" stopIfTrue="1" operator="between">
      <formula>0.6</formula>
      <formula>0.99</formula>
    </cfRule>
    <cfRule type="cellIs" dxfId="4" priority="7" stopIfTrue="1" operator="between">
      <formula>0</formula>
      <formula>0.59</formula>
    </cfRule>
  </conditionalFormatting>
  <conditionalFormatting sqref="L20">
    <cfRule type="cellIs" dxfId="3" priority="3" stopIfTrue="1" operator="lessThanOrEqual">
      <formula>3.4</formula>
    </cfRule>
    <cfRule type="cellIs" dxfId="2" priority="4" stopIfTrue="1" operator="greaterThanOrEqual">
      <formula>3.5</formula>
    </cfRule>
  </conditionalFormatting>
  <conditionalFormatting sqref="N20">
    <cfRule type="cellIs" dxfId="1" priority="1" stopIfTrue="1" operator="lessThanOrEqual">
      <formula>96</formula>
    </cfRule>
    <cfRule type="cellIs" dxfId="0" priority="2" stopIfTrue="1" operator="greaterThanOrEqual">
      <formula>97</formula>
    </cfRule>
  </conditionalFormatting>
  <pageMargins left="0.39370078740157483" right="0.31496062992125984" top="0.39370078740157483" bottom="0.35433070866141736" header="0.31496062992125984" footer="0.31496062992125984"/>
  <pageSetup scale="51" fitToHeight="2" orientation="portrait" r:id="rId1"/>
  <rowBreaks count="1" manualBreakCount="1">
    <brk id="83" max="14" man="1"/>
  </rowBreaks>
  <ignoredErrors>
    <ignoredError sqref="D20 D24 D26:D3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view="pageBreakPreview" zoomScale="91" zoomScaleNormal="100" zoomScaleSheetLayoutView="91" workbookViewId="0">
      <selection activeCell="J11" sqref="J11"/>
    </sheetView>
  </sheetViews>
  <sheetFormatPr baseColWidth="10" defaultRowHeight="15" x14ac:dyDescent="0.25"/>
  <cols>
    <col min="1" max="1" width="88.42578125" bestFit="1" customWidth="1"/>
    <col min="2" max="4" width="11.85546875" customWidth="1"/>
  </cols>
  <sheetData>
    <row r="1" spans="1:4" x14ac:dyDescent="0.25">
      <c r="A1" s="348" t="s">
        <v>119</v>
      </c>
      <c r="B1" s="349"/>
      <c r="C1" s="349"/>
      <c r="D1" s="350"/>
    </row>
    <row r="2" spans="1:4" x14ac:dyDescent="0.25">
      <c r="A2" s="351"/>
      <c r="B2" s="352"/>
      <c r="C2" s="352"/>
      <c r="D2" s="353"/>
    </row>
    <row r="3" spans="1:4" ht="18" customHeight="1" thickBot="1" x14ac:dyDescent="0.3">
      <c r="A3" s="354"/>
      <c r="B3" s="355"/>
      <c r="C3" s="355"/>
      <c r="D3" s="356"/>
    </row>
    <row r="4" spans="1:4" ht="14.45" x14ac:dyDescent="0.3">
      <c r="A4" s="75"/>
      <c r="B4" s="108"/>
      <c r="C4" s="108"/>
      <c r="D4" s="108"/>
    </row>
    <row r="5" spans="1:4" ht="14.45" x14ac:dyDescent="0.3">
      <c r="A5" s="76" t="s">
        <v>345</v>
      </c>
      <c r="B5" s="109"/>
      <c r="C5" s="109"/>
      <c r="D5" s="109"/>
    </row>
    <row r="6" spans="1:4" ht="14.45" x14ac:dyDescent="0.3">
      <c r="A6" s="76" t="s">
        <v>346</v>
      </c>
      <c r="B6" s="109"/>
      <c r="C6" s="109"/>
      <c r="D6" s="109"/>
    </row>
    <row r="7" spans="1:4" ht="14.45" x14ac:dyDescent="0.3">
      <c r="A7" s="76" t="s">
        <v>347</v>
      </c>
      <c r="B7" s="109"/>
      <c r="C7" s="109"/>
      <c r="D7" s="109"/>
    </row>
    <row r="8" spans="1:4" thickBot="1" x14ac:dyDescent="0.35">
      <c r="A8" s="63"/>
      <c r="B8" s="62"/>
      <c r="C8" s="62"/>
      <c r="D8" s="62"/>
    </row>
    <row r="9" spans="1:4" ht="15.75" thickBot="1" x14ac:dyDescent="0.3">
      <c r="A9" s="78" t="s">
        <v>120</v>
      </c>
      <c r="B9" s="79" t="s">
        <v>121</v>
      </c>
      <c r="C9" s="79" t="s">
        <v>122</v>
      </c>
      <c r="D9" s="79" t="s">
        <v>280</v>
      </c>
    </row>
    <row r="10" spans="1:4" ht="6" customHeight="1" x14ac:dyDescent="0.3">
      <c r="A10" s="63"/>
      <c r="B10" s="62"/>
      <c r="C10" s="62"/>
      <c r="D10" s="62"/>
    </row>
    <row r="11" spans="1:4" x14ac:dyDescent="0.25">
      <c r="A11" s="64" t="s">
        <v>123</v>
      </c>
      <c r="B11" s="119" t="s">
        <v>81</v>
      </c>
      <c r="C11" s="119"/>
      <c r="D11" s="119"/>
    </row>
    <row r="12" spans="1:4" x14ac:dyDescent="0.25">
      <c r="A12" s="64" t="s">
        <v>124</v>
      </c>
      <c r="B12" s="119" t="s">
        <v>81</v>
      </c>
      <c r="C12" s="119"/>
      <c r="D12" s="119"/>
    </row>
    <row r="13" spans="1:4" x14ac:dyDescent="0.25">
      <c r="A13" s="64" t="s">
        <v>125</v>
      </c>
      <c r="B13" s="119" t="s">
        <v>81</v>
      </c>
      <c r="C13" s="119"/>
      <c r="D13" s="119"/>
    </row>
    <row r="14" spans="1:4" x14ac:dyDescent="0.25">
      <c r="A14" s="64" t="s">
        <v>126</v>
      </c>
      <c r="B14" s="119" t="s">
        <v>81</v>
      </c>
      <c r="C14" s="119"/>
      <c r="D14" s="119"/>
    </row>
    <row r="15" spans="1:4" x14ac:dyDescent="0.25">
      <c r="A15" s="64" t="s">
        <v>127</v>
      </c>
      <c r="B15" s="119" t="s">
        <v>81</v>
      </c>
      <c r="C15" s="119"/>
      <c r="D15" s="119"/>
    </row>
    <row r="16" spans="1:4" x14ac:dyDescent="0.25">
      <c r="A16" s="64" t="s">
        <v>128</v>
      </c>
      <c r="B16" s="119" t="s">
        <v>81</v>
      </c>
      <c r="C16" s="119"/>
      <c r="D16" s="119"/>
    </row>
    <row r="17" spans="1:4" x14ac:dyDescent="0.25">
      <c r="A17" s="64" t="s">
        <v>129</v>
      </c>
      <c r="B17" s="119" t="s">
        <v>81</v>
      </c>
      <c r="C17" s="119"/>
      <c r="D17" s="119"/>
    </row>
    <row r="18" spans="1:4" x14ac:dyDescent="0.25">
      <c r="A18" s="64" t="s">
        <v>130</v>
      </c>
      <c r="B18" s="119" t="s">
        <v>81</v>
      </c>
      <c r="C18" s="119"/>
      <c r="D18" s="119"/>
    </row>
    <row r="19" spans="1:4" x14ac:dyDescent="0.25">
      <c r="A19" s="64" t="s">
        <v>131</v>
      </c>
      <c r="B19" s="119" t="s">
        <v>81</v>
      </c>
      <c r="C19" s="119"/>
      <c r="D19" s="119"/>
    </row>
    <row r="20" spans="1:4" x14ac:dyDescent="0.25">
      <c r="A20" s="64" t="s">
        <v>132</v>
      </c>
      <c r="B20" s="119" t="s">
        <v>81</v>
      </c>
      <c r="C20" s="119"/>
      <c r="D20" s="119"/>
    </row>
    <row r="21" spans="1:4" x14ac:dyDescent="0.25">
      <c r="A21" s="64" t="s">
        <v>133</v>
      </c>
      <c r="B21" s="119" t="s">
        <v>81</v>
      </c>
      <c r="C21" s="119"/>
      <c r="D21" s="119"/>
    </row>
    <row r="22" spans="1:4" x14ac:dyDescent="0.25">
      <c r="A22" s="64" t="s">
        <v>134</v>
      </c>
      <c r="B22" s="119" t="s">
        <v>81</v>
      </c>
      <c r="C22" s="119"/>
      <c r="D22" s="119"/>
    </row>
    <row r="23" spans="1:4" ht="14.45" x14ac:dyDescent="0.3">
      <c r="A23" s="64" t="s">
        <v>135</v>
      </c>
      <c r="B23" s="119" t="s">
        <v>81</v>
      </c>
      <c r="C23" s="119"/>
      <c r="D23" s="119"/>
    </row>
    <row r="24" spans="1:4" x14ac:dyDescent="0.25">
      <c r="A24" s="64" t="s">
        <v>136</v>
      </c>
      <c r="B24" s="119" t="s">
        <v>81</v>
      </c>
      <c r="C24" s="119"/>
      <c r="D24" s="119"/>
    </row>
    <row r="25" spans="1:4" ht="14.45" x14ac:dyDescent="0.3">
      <c r="A25" s="64" t="s">
        <v>137</v>
      </c>
      <c r="B25" s="119" t="s">
        <v>81</v>
      </c>
      <c r="C25" s="119"/>
      <c r="D25" s="119"/>
    </row>
    <row r="26" spans="1:4" x14ac:dyDescent="0.25">
      <c r="A26" s="64" t="s">
        <v>138</v>
      </c>
      <c r="B26" s="119" t="s">
        <v>81</v>
      </c>
      <c r="C26" s="119"/>
      <c r="D26" s="119"/>
    </row>
    <row r="27" spans="1:4" x14ac:dyDescent="0.25">
      <c r="A27" s="64" t="s">
        <v>139</v>
      </c>
      <c r="B27" s="119" t="s">
        <v>81</v>
      </c>
      <c r="C27" s="119"/>
      <c r="D27" s="119"/>
    </row>
    <row r="28" spans="1:4" x14ac:dyDescent="0.25">
      <c r="A28" s="64" t="s">
        <v>140</v>
      </c>
      <c r="B28" s="119" t="s">
        <v>81</v>
      </c>
      <c r="C28" s="119"/>
      <c r="D28" s="119"/>
    </row>
    <row r="29" spans="1:4" x14ac:dyDescent="0.25">
      <c r="A29" s="64" t="s">
        <v>141</v>
      </c>
      <c r="B29" s="119" t="s">
        <v>81</v>
      </c>
      <c r="C29" s="119"/>
      <c r="D29" s="119"/>
    </row>
    <row r="30" spans="1:4" x14ac:dyDescent="0.25">
      <c r="A30" s="64" t="s">
        <v>142</v>
      </c>
      <c r="B30" s="119" t="s">
        <v>81</v>
      </c>
      <c r="C30" s="119"/>
      <c r="D30" s="119"/>
    </row>
    <row r="31" spans="1:4" x14ac:dyDescent="0.25">
      <c r="A31" s="64" t="s">
        <v>143</v>
      </c>
      <c r="B31" s="119" t="s">
        <v>81</v>
      </c>
      <c r="C31" s="119"/>
      <c r="D31" s="119"/>
    </row>
    <row r="32" spans="1:4" x14ac:dyDescent="0.25">
      <c r="A32" s="64" t="s">
        <v>144</v>
      </c>
      <c r="B32" s="119" t="s">
        <v>81</v>
      </c>
      <c r="C32" s="119"/>
      <c r="D32" s="119"/>
    </row>
    <row r="33" spans="1:4" x14ac:dyDescent="0.25">
      <c r="A33" s="64" t="s">
        <v>145</v>
      </c>
      <c r="B33" s="119" t="s">
        <v>81</v>
      </c>
      <c r="C33" s="119"/>
      <c r="D33" s="119"/>
    </row>
    <row r="34" spans="1:4" x14ac:dyDescent="0.25">
      <c r="A34" s="64" t="s">
        <v>146</v>
      </c>
      <c r="B34" s="119" t="s">
        <v>81</v>
      </c>
      <c r="C34" s="119"/>
      <c r="D34" s="119"/>
    </row>
    <row r="35" spans="1:4" ht="15.75" thickBot="1" x14ac:dyDescent="0.3">
      <c r="A35" s="63"/>
      <c r="B35" s="62"/>
      <c r="C35" s="62"/>
      <c r="D35" s="62"/>
    </row>
    <row r="36" spans="1:4" ht="16.5" customHeight="1" thickBot="1" x14ac:dyDescent="0.3">
      <c r="A36" s="78" t="s">
        <v>147</v>
      </c>
      <c r="B36" s="78"/>
      <c r="C36" s="78"/>
      <c r="D36" s="78"/>
    </row>
    <row r="37" spans="1:4" ht="4.5" customHeight="1" x14ac:dyDescent="0.25">
      <c r="A37" s="65"/>
      <c r="B37" s="110"/>
      <c r="C37" s="110"/>
      <c r="D37" s="110"/>
    </row>
    <row r="38" spans="1:4" ht="17.25" customHeight="1" x14ac:dyDescent="0.25">
      <c r="A38" s="66" t="s">
        <v>148</v>
      </c>
      <c r="B38" s="121" t="s">
        <v>81</v>
      </c>
      <c r="C38" s="121"/>
      <c r="D38" s="121"/>
    </row>
    <row r="39" spans="1:4" ht="17.25" customHeight="1" x14ac:dyDescent="0.25">
      <c r="A39" s="66" t="s">
        <v>149</v>
      </c>
      <c r="B39" s="121" t="s">
        <v>81</v>
      </c>
      <c r="C39" s="121"/>
      <c r="D39" s="121"/>
    </row>
    <row r="40" spans="1:4" ht="17.25" customHeight="1" x14ac:dyDescent="0.25">
      <c r="A40" s="66" t="s">
        <v>150</v>
      </c>
      <c r="B40" s="121" t="s">
        <v>81</v>
      </c>
      <c r="C40" s="121"/>
      <c r="D40" s="121"/>
    </row>
    <row r="41" spans="1:4" ht="17.25" customHeight="1" x14ac:dyDescent="0.25">
      <c r="A41" s="64" t="s">
        <v>151</v>
      </c>
      <c r="B41" s="119" t="s">
        <v>81</v>
      </c>
      <c r="C41" s="119"/>
      <c r="D41" s="119"/>
    </row>
    <row r="42" spans="1:4" ht="17.25" customHeight="1" x14ac:dyDescent="0.25">
      <c r="A42" s="64" t="s">
        <v>152</v>
      </c>
      <c r="B42" s="119" t="s">
        <v>81</v>
      </c>
      <c r="C42" s="119"/>
      <c r="D42" s="119"/>
    </row>
    <row r="43" spans="1:4" ht="17.25" customHeight="1" x14ac:dyDescent="0.25">
      <c r="A43" s="66" t="s">
        <v>153</v>
      </c>
      <c r="B43" s="121" t="s">
        <v>81</v>
      </c>
      <c r="C43" s="121"/>
      <c r="D43" s="121"/>
    </row>
    <row r="44" spans="1:4" ht="17.25" customHeight="1" x14ac:dyDescent="0.25">
      <c r="A44" s="66" t="s">
        <v>154</v>
      </c>
      <c r="B44" s="121" t="s">
        <v>81</v>
      </c>
      <c r="C44" s="121"/>
      <c r="D44" s="121"/>
    </row>
    <row r="45" spans="1:4" ht="17.25" customHeight="1" x14ac:dyDescent="0.25">
      <c r="A45" s="66" t="s">
        <v>155</v>
      </c>
      <c r="B45" s="121" t="s">
        <v>81</v>
      </c>
      <c r="C45" s="121"/>
      <c r="D45" s="121"/>
    </row>
    <row r="46" spans="1:4" ht="17.25" customHeight="1" x14ac:dyDescent="0.25">
      <c r="A46" s="64" t="s">
        <v>156</v>
      </c>
      <c r="B46" s="119" t="s">
        <v>81</v>
      </c>
      <c r="C46" s="119"/>
      <c r="D46" s="119"/>
    </row>
    <row r="47" spans="1:4" ht="15.75" thickBot="1" x14ac:dyDescent="0.3">
      <c r="A47" s="67"/>
      <c r="B47" s="111"/>
      <c r="C47" s="111"/>
      <c r="D47" s="111"/>
    </row>
    <row r="48" spans="1:4" ht="15.75" thickBot="1" x14ac:dyDescent="0.3">
      <c r="A48" s="80" t="s">
        <v>157</v>
      </c>
      <c r="B48" s="80"/>
      <c r="C48" s="80"/>
      <c r="D48" s="80"/>
    </row>
    <row r="49" spans="1:4" ht="5.25" customHeight="1" x14ac:dyDescent="0.25">
      <c r="A49" s="68"/>
      <c r="B49" s="112"/>
      <c r="C49" s="112"/>
      <c r="D49" s="112"/>
    </row>
    <row r="50" spans="1:4" ht="15.75" customHeight="1" x14ac:dyDescent="0.25">
      <c r="A50" s="64" t="s">
        <v>158</v>
      </c>
      <c r="B50" s="119" t="s">
        <v>81</v>
      </c>
      <c r="C50" s="119"/>
      <c r="D50" s="119"/>
    </row>
    <row r="51" spans="1:4" s="124" customFormat="1" ht="15.75" customHeight="1" x14ac:dyDescent="0.25">
      <c r="A51" s="66" t="s">
        <v>159</v>
      </c>
      <c r="B51" s="121"/>
      <c r="C51" s="121"/>
      <c r="D51" s="121" t="s">
        <v>81</v>
      </c>
    </row>
    <row r="52" spans="1:4" ht="15.75" customHeight="1" x14ac:dyDescent="0.25">
      <c r="A52" s="66" t="s">
        <v>160</v>
      </c>
      <c r="B52" s="121"/>
      <c r="C52" s="121" t="s">
        <v>290</v>
      </c>
      <c r="D52" s="121"/>
    </row>
    <row r="53" spans="1:4" ht="15.75" customHeight="1" x14ac:dyDescent="0.25">
      <c r="A53" s="64" t="s">
        <v>161</v>
      </c>
      <c r="B53" s="119" t="s">
        <v>81</v>
      </c>
      <c r="C53" s="119"/>
      <c r="D53" s="119"/>
    </row>
    <row r="54" spans="1:4" ht="15.75" customHeight="1" x14ac:dyDescent="0.25">
      <c r="A54" s="64" t="s">
        <v>162</v>
      </c>
      <c r="B54" s="119" t="s">
        <v>81</v>
      </c>
      <c r="C54" s="119"/>
      <c r="D54" s="119"/>
    </row>
    <row r="55" spans="1:4" ht="15.75" customHeight="1" x14ac:dyDescent="0.25">
      <c r="A55" s="64" t="s">
        <v>163</v>
      </c>
      <c r="B55" s="119" t="s">
        <v>81</v>
      </c>
      <c r="C55" s="119"/>
      <c r="D55" s="119"/>
    </row>
    <row r="56" spans="1:4" ht="15.75" customHeight="1" x14ac:dyDescent="0.25">
      <c r="A56" s="64" t="s">
        <v>164</v>
      </c>
      <c r="B56" s="119" t="s">
        <v>81</v>
      </c>
      <c r="C56" s="119"/>
      <c r="D56" s="119"/>
    </row>
    <row r="57" spans="1:4" ht="15.75" customHeight="1" x14ac:dyDescent="0.25">
      <c r="A57" s="64" t="s">
        <v>165</v>
      </c>
      <c r="B57" s="119"/>
      <c r="C57" s="119" t="s">
        <v>81</v>
      </c>
      <c r="D57" s="119"/>
    </row>
    <row r="58" spans="1:4" x14ac:dyDescent="0.25">
      <c r="A58" s="63"/>
      <c r="B58" s="62"/>
      <c r="C58" s="62"/>
      <c r="D58" s="62"/>
    </row>
    <row r="59" spans="1:4" x14ac:dyDescent="0.25">
      <c r="A59" s="357" t="s">
        <v>166</v>
      </c>
      <c r="B59" s="358"/>
      <c r="C59" s="358"/>
      <c r="D59" s="358"/>
    </row>
    <row r="60" spans="1:4" ht="3.75" customHeight="1" thickBot="1" x14ac:dyDescent="0.3">
      <c r="A60" s="86"/>
      <c r="B60" s="113"/>
      <c r="C60" s="113"/>
      <c r="D60" s="113"/>
    </row>
    <row r="61" spans="1:4" ht="15.75" thickBot="1" x14ac:dyDescent="0.3">
      <c r="A61" s="80" t="s">
        <v>167</v>
      </c>
      <c r="B61" s="80"/>
      <c r="C61" s="80"/>
      <c r="D61" s="80"/>
    </row>
    <row r="62" spans="1:4" ht="4.5" customHeight="1" x14ac:dyDescent="0.25">
      <c r="A62" s="68"/>
      <c r="B62" s="112"/>
      <c r="C62" s="112"/>
      <c r="D62" s="112"/>
    </row>
    <row r="63" spans="1:4" ht="15.75" customHeight="1" x14ac:dyDescent="0.25">
      <c r="A63" s="64" t="s">
        <v>168</v>
      </c>
      <c r="B63" s="119" t="s">
        <v>81</v>
      </c>
      <c r="C63" s="119"/>
      <c r="D63" s="119"/>
    </row>
    <row r="64" spans="1:4" ht="15.75" customHeight="1" x14ac:dyDescent="0.25">
      <c r="A64" s="64" t="s">
        <v>169</v>
      </c>
      <c r="B64" s="119" t="s">
        <v>81</v>
      </c>
      <c r="C64" s="119"/>
      <c r="D64" s="119"/>
    </row>
    <row r="65" spans="1:4" ht="15.75" customHeight="1" x14ac:dyDescent="0.25">
      <c r="A65" s="64" t="s">
        <v>170</v>
      </c>
      <c r="B65" s="119" t="s">
        <v>81</v>
      </c>
      <c r="C65" s="119"/>
      <c r="D65" s="119"/>
    </row>
    <row r="66" spans="1:4" ht="15.75" customHeight="1" x14ac:dyDescent="0.25">
      <c r="A66" s="64" t="s">
        <v>171</v>
      </c>
      <c r="B66" s="119" t="s">
        <v>81</v>
      </c>
      <c r="C66" s="119"/>
      <c r="D66" s="119"/>
    </row>
    <row r="67" spans="1:4" ht="15.75" customHeight="1" x14ac:dyDescent="0.25">
      <c r="A67" s="69" t="s">
        <v>172</v>
      </c>
      <c r="B67" s="121"/>
      <c r="C67" s="121"/>
      <c r="D67" s="121" t="s">
        <v>81</v>
      </c>
    </row>
    <row r="68" spans="1:4" ht="15.75" customHeight="1" x14ac:dyDescent="0.25">
      <c r="A68" s="69" t="s">
        <v>173</v>
      </c>
      <c r="B68" s="121" t="s">
        <v>81</v>
      </c>
      <c r="C68" s="121"/>
      <c r="D68" s="121"/>
    </row>
    <row r="69" spans="1:4" ht="15.75" customHeight="1" x14ac:dyDescent="0.25">
      <c r="A69" s="64" t="s">
        <v>174</v>
      </c>
      <c r="B69" s="119"/>
      <c r="C69" s="119" t="s">
        <v>81</v>
      </c>
      <c r="D69" s="119"/>
    </row>
    <row r="70" spans="1:4" ht="15.75" customHeight="1" x14ac:dyDescent="0.25">
      <c r="A70" s="64" t="s">
        <v>175</v>
      </c>
      <c r="B70" s="119" t="s">
        <v>81</v>
      </c>
      <c r="C70" s="119"/>
      <c r="D70" s="119"/>
    </row>
    <row r="71" spans="1:4" ht="15.75" customHeight="1" x14ac:dyDescent="0.25">
      <c r="A71" s="64" t="s">
        <v>176</v>
      </c>
      <c r="B71" s="119"/>
      <c r="C71" s="119" t="s">
        <v>81</v>
      </c>
      <c r="D71" s="119"/>
    </row>
    <row r="72" spans="1:4" ht="15.75" customHeight="1" x14ac:dyDescent="0.25">
      <c r="A72" s="64" t="s">
        <v>177</v>
      </c>
      <c r="B72" s="119" t="s">
        <v>81</v>
      </c>
      <c r="C72" s="119"/>
      <c r="D72" s="119"/>
    </row>
    <row r="73" spans="1:4" ht="15.75" customHeight="1" x14ac:dyDescent="0.25">
      <c r="A73" s="64" t="s">
        <v>178</v>
      </c>
      <c r="B73" s="119" t="s">
        <v>81</v>
      </c>
      <c r="C73" s="119"/>
      <c r="D73" s="119"/>
    </row>
    <row r="74" spans="1:4" ht="15.75" thickBot="1" x14ac:dyDescent="0.3">
      <c r="A74" s="67"/>
      <c r="B74" s="111"/>
      <c r="C74" s="111"/>
      <c r="D74" s="111"/>
    </row>
    <row r="75" spans="1:4" ht="15.75" customHeight="1" thickBot="1" x14ac:dyDescent="0.3">
      <c r="A75" s="80" t="s">
        <v>179</v>
      </c>
      <c r="B75" s="80"/>
      <c r="C75" s="80"/>
      <c r="D75" s="80"/>
    </row>
    <row r="76" spans="1:4" ht="3.75" customHeight="1" x14ac:dyDescent="0.25">
      <c r="A76" s="68"/>
      <c r="B76" s="112"/>
      <c r="C76" s="112"/>
      <c r="D76" s="112"/>
    </row>
    <row r="77" spans="1:4" x14ac:dyDescent="0.25">
      <c r="A77" s="64" t="s">
        <v>180</v>
      </c>
      <c r="B77" s="119"/>
      <c r="C77" s="119"/>
      <c r="D77" s="119" t="s">
        <v>290</v>
      </c>
    </row>
    <row r="78" spans="1:4" x14ac:dyDescent="0.25">
      <c r="A78" s="64" t="s">
        <v>181</v>
      </c>
      <c r="B78" s="119"/>
      <c r="C78" s="119"/>
      <c r="D78" s="119" t="s">
        <v>290</v>
      </c>
    </row>
    <row r="79" spans="1:4" x14ac:dyDescent="0.25">
      <c r="A79" s="64" t="s">
        <v>182</v>
      </c>
      <c r="B79" s="119"/>
      <c r="C79" s="119"/>
      <c r="D79" s="119" t="s">
        <v>290</v>
      </c>
    </row>
    <row r="80" spans="1:4" x14ac:dyDescent="0.25">
      <c r="A80" s="64" t="s">
        <v>183</v>
      </c>
      <c r="B80" s="119"/>
      <c r="C80" s="119"/>
      <c r="D80" s="119" t="s">
        <v>290</v>
      </c>
    </row>
    <row r="81" spans="1:4" x14ac:dyDescent="0.25">
      <c r="A81" s="64" t="s">
        <v>184</v>
      </c>
      <c r="B81" s="119"/>
      <c r="C81" s="119"/>
      <c r="D81" s="119" t="s">
        <v>290</v>
      </c>
    </row>
    <row r="82" spans="1:4" x14ac:dyDescent="0.25">
      <c r="A82" s="64" t="s">
        <v>185</v>
      </c>
      <c r="B82" s="119"/>
      <c r="C82" s="119"/>
      <c r="D82" s="119" t="s">
        <v>290</v>
      </c>
    </row>
    <row r="83" spans="1:4" x14ac:dyDescent="0.25">
      <c r="A83" s="64" t="s">
        <v>186</v>
      </c>
      <c r="B83" s="119"/>
      <c r="C83" s="119"/>
      <c r="D83" s="119" t="s">
        <v>290</v>
      </c>
    </row>
    <row r="84" spans="1:4" x14ac:dyDescent="0.25">
      <c r="A84" s="64" t="s">
        <v>178</v>
      </c>
      <c r="B84" s="119"/>
      <c r="C84" s="119"/>
      <c r="D84" s="119" t="s">
        <v>290</v>
      </c>
    </row>
    <row r="85" spans="1:4" ht="15.75" thickBot="1" x14ac:dyDescent="0.3">
      <c r="A85" s="67"/>
      <c r="B85" s="111"/>
      <c r="C85" s="111"/>
      <c r="D85" s="111"/>
    </row>
    <row r="86" spans="1:4" ht="15.75" thickBot="1" x14ac:dyDescent="0.3">
      <c r="A86" s="80" t="s">
        <v>187</v>
      </c>
      <c r="B86" s="80"/>
      <c r="C86" s="80"/>
      <c r="D86" s="80"/>
    </row>
    <row r="87" spans="1:4" ht="4.5" customHeight="1" x14ac:dyDescent="0.25">
      <c r="A87" s="68"/>
      <c r="B87" s="112"/>
      <c r="C87" s="112"/>
      <c r="D87" s="112"/>
    </row>
    <row r="88" spans="1:4" x14ac:dyDescent="0.25">
      <c r="A88" s="64" t="s">
        <v>188</v>
      </c>
      <c r="B88" s="119" t="s">
        <v>81</v>
      </c>
      <c r="C88" s="119"/>
      <c r="D88" s="119"/>
    </row>
    <row r="89" spans="1:4" x14ac:dyDescent="0.25">
      <c r="A89" s="64" t="s">
        <v>189</v>
      </c>
      <c r="B89" s="119" t="s">
        <v>81</v>
      </c>
      <c r="C89" s="119"/>
      <c r="D89" s="119"/>
    </row>
    <row r="90" spans="1:4" x14ac:dyDescent="0.25">
      <c r="A90" s="64" t="s">
        <v>190</v>
      </c>
      <c r="B90" s="119"/>
      <c r="C90" s="119" t="s">
        <v>81</v>
      </c>
      <c r="D90" s="119"/>
    </row>
    <row r="91" spans="1:4" x14ac:dyDescent="0.25">
      <c r="A91" s="64" t="s">
        <v>191</v>
      </c>
      <c r="B91" s="119" t="s">
        <v>81</v>
      </c>
      <c r="C91" s="119"/>
      <c r="D91" s="119"/>
    </row>
    <row r="92" spans="1:4" x14ac:dyDescent="0.25">
      <c r="A92" s="64" t="s">
        <v>192</v>
      </c>
      <c r="B92" s="119"/>
      <c r="C92" s="119" t="s">
        <v>81</v>
      </c>
      <c r="D92" s="119"/>
    </row>
    <row r="93" spans="1:4" x14ac:dyDescent="0.25">
      <c r="A93" s="64" t="s">
        <v>193</v>
      </c>
      <c r="B93" s="119" t="s">
        <v>81</v>
      </c>
      <c r="C93" s="119"/>
      <c r="D93" s="119"/>
    </row>
    <row r="94" spans="1:4" x14ac:dyDescent="0.25">
      <c r="A94" s="64" t="s">
        <v>194</v>
      </c>
      <c r="B94" s="119" t="s">
        <v>81</v>
      </c>
      <c r="C94" s="119"/>
      <c r="D94" s="119"/>
    </row>
    <row r="95" spans="1:4" ht="15.75" thickBot="1" x14ac:dyDescent="0.3">
      <c r="A95" s="67"/>
      <c r="B95" s="111"/>
      <c r="C95" s="111"/>
      <c r="D95" s="111"/>
    </row>
    <row r="96" spans="1:4" ht="15.75" thickBot="1" x14ac:dyDescent="0.3">
      <c r="A96" s="80" t="s">
        <v>195</v>
      </c>
      <c r="B96" s="80"/>
      <c r="C96" s="80"/>
      <c r="D96" s="80"/>
    </row>
    <row r="97" spans="1:4" ht="4.5" customHeight="1" x14ac:dyDescent="0.25">
      <c r="A97" s="68"/>
      <c r="B97" s="112"/>
      <c r="C97" s="112"/>
      <c r="D97" s="112"/>
    </row>
    <row r="98" spans="1:4" x14ac:dyDescent="0.25">
      <c r="A98" s="64" t="s">
        <v>196</v>
      </c>
      <c r="B98" s="119"/>
      <c r="C98" s="119"/>
      <c r="D98" s="119" t="s">
        <v>81</v>
      </c>
    </row>
    <row r="99" spans="1:4" x14ac:dyDescent="0.25">
      <c r="A99" s="64" t="s">
        <v>197</v>
      </c>
      <c r="B99" s="119"/>
      <c r="C99" s="119"/>
      <c r="D99" s="119" t="s">
        <v>81</v>
      </c>
    </row>
    <row r="100" spans="1:4" x14ac:dyDescent="0.25">
      <c r="A100" s="64" t="s">
        <v>198</v>
      </c>
      <c r="B100" s="119"/>
      <c r="C100" s="119"/>
      <c r="D100" s="119" t="s">
        <v>81</v>
      </c>
    </row>
    <row r="101" spans="1:4" ht="15.75" thickBot="1" x14ac:dyDescent="0.3">
      <c r="A101" s="67"/>
      <c r="B101" s="111"/>
      <c r="C101" s="111"/>
      <c r="D101" s="111"/>
    </row>
    <row r="102" spans="1:4" ht="15.75" thickBot="1" x14ac:dyDescent="0.3">
      <c r="A102" s="80" t="s">
        <v>199</v>
      </c>
      <c r="B102" s="80"/>
      <c r="C102" s="80"/>
      <c r="D102" s="80"/>
    </row>
    <row r="103" spans="1:4" ht="5.25" customHeight="1" x14ac:dyDescent="0.25">
      <c r="A103" s="68"/>
      <c r="B103" s="112"/>
      <c r="C103" s="112"/>
      <c r="D103" s="112"/>
    </row>
    <row r="104" spans="1:4" ht="15.75" customHeight="1" x14ac:dyDescent="0.25">
      <c r="A104" s="64" t="s">
        <v>200</v>
      </c>
      <c r="B104" s="119" t="s">
        <v>81</v>
      </c>
      <c r="C104" s="119"/>
      <c r="D104" s="119"/>
    </row>
    <row r="105" spans="1:4" ht="15.75" customHeight="1" x14ac:dyDescent="0.25">
      <c r="A105" s="64" t="s">
        <v>201</v>
      </c>
      <c r="B105" s="119"/>
      <c r="C105" s="119"/>
      <c r="D105" s="119" t="s">
        <v>290</v>
      </c>
    </row>
    <row r="106" spans="1:4" ht="15.75" customHeight="1" x14ac:dyDescent="0.25">
      <c r="A106" s="69" t="s">
        <v>202</v>
      </c>
      <c r="B106" s="121" t="s">
        <v>81</v>
      </c>
      <c r="C106" s="121"/>
      <c r="D106" s="121"/>
    </row>
    <row r="107" spans="1:4" ht="15.75" customHeight="1" x14ac:dyDescent="0.25">
      <c r="A107" s="69" t="s">
        <v>203</v>
      </c>
      <c r="B107" s="121"/>
      <c r="C107" s="121"/>
      <c r="D107" s="121" t="s">
        <v>81</v>
      </c>
    </row>
    <row r="108" spans="1:4" ht="15.75" customHeight="1" x14ac:dyDescent="0.25">
      <c r="A108" s="69" t="s">
        <v>204</v>
      </c>
      <c r="B108" s="121"/>
      <c r="C108" s="121" t="s">
        <v>81</v>
      </c>
      <c r="D108" s="121"/>
    </row>
    <row r="109" spans="1:4" ht="15.75" customHeight="1" x14ac:dyDescent="0.25">
      <c r="A109" s="69" t="s">
        <v>205</v>
      </c>
      <c r="B109" s="121" t="s">
        <v>81</v>
      </c>
      <c r="C109" s="121"/>
      <c r="D109" s="121"/>
    </row>
    <row r="110" spans="1:4" ht="15.75" customHeight="1" x14ac:dyDescent="0.25">
      <c r="A110" s="64" t="s">
        <v>206</v>
      </c>
      <c r="B110" s="119"/>
      <c r="C110" s="119"/>
      <c r="D110" s="119" t="s">
        <v>290</v>
      </c>
    </row>
    <row r="111" spans="1:4" ht="15.75" customHeight="1" x14ac:dyDescent="0.25">
      <c r="A111" s="64" t="s">
        <v>207</v>
      </c>
      <c r="B111" s="119"/>
      <c r="C111" s="119"/>
      <c r="D111" s="119" t="s">
        <v>290</v>
      </c>
    </row>
    <row r="112" spans="1:4" ht="15.75" customHeight="1" x14ac:dyDescent="0.25">
      <c r="A112" s="64" t="s">
        <v>208</v>
      </c>
      <c r="B112" s="119"/>
      <c r="C112" s="119" t="s">
        <v>81</v>
      </c>
      <c r="D112" s="119"/>
    </row>
    <row r="113" spans="1:4" ht="15.75" customHeight="1" x14ac:dyDescent="0.25">
      <c r="A113" s="64" t="s">
        <v>209</v>
      </c>
      <c r="B113" s="119" t="s">
        <v>81</v>
      </c>
      <c r="C113" s="119"/>
      <c r="D113" s="119"/>
    </row>
    <row r="114" spans="1:4" ht="15.75" thickBot="1" x14ac:dyDescent="0.3">
      <c r="A114" s="63"/>
      <c r="B114" s="62"/>
      <c r="C114" s="62"/>
      <c r="D114" s="62"/>
    </row>
    <row r="115" spans="1:4" ht="15.75" thickBot="1" x14ac:dyDescent="0.3">
      <c r="A115" s="81" t="s">
        <v>210</v>
      </c>
      <c r="B115" s="81"/>
      <c r="C115" s="81"/>
      <c r="D115" s="81"/>
    </row>
    <row r="116" spans="1:4" ht="5.25" customHeight="1" x14ac:dyDescent="0.25">
      <c r="A116" s="68"/>
      <c r="B116" s="112"/>
      <c r="C116" s="112"/>
      <c r="D116" s="112"/>
    </row>
    <row r="117" spans="1:4" ht="15.75" customHeight="1" x14ac:dyDescent="0.25">
      <c r="A117" s="66" t="s">
        <v>211</v>
      </c>
      <c r="B117" s="121" t="s">
        <v>81</v>
      </c>
      <c r="C117" s="121"/>
      <c r="D117" s="121"/>
    </row>
    <row r="118" spans="1:4" ht="15.75" customHeight="1" x14ac:dyDescent="0.25">
      <c r="A118" s="64" t="s">
        <v>212</v>
      </c>
      <c r="B118" s="119" t="s">
        <v>81</v>
      </c>
      <c r="C118" s="119"/>
      <c r="D118" s="119"/>
    </row>
    <row r="119" spans="1:4" ht="15.75" customHeight="1" x14ac:dyDescent="0.25">
      <c r="A119" s="64" t="s">
        <v>152</v>
      </c>
      <c r="B119" s="119" t="s">
        <v>81</v>
      </c>
      <c r="C119" s="119"/>
      <c r="D119" s="119"/>
    </row>
    <row r="120" spans="1:4" ht="15.75" customHeight="1" x14ac:dyDescent="0.25">
      <c r="A120" s="66" t="s">
        <v>213</v>
      </c>
      <c r="B120" s="121" t="s">
        <v>81</v>
      </c>
      <c r="C120" s="121"/>
      <c r="D120" s="121"/>
    </row>
    <row r="121" spans="1:4" ht="15.75" customHeight="1" x14ac:dyDescent="0.25">
      <c r="A121" s="66" t="s">
        <v>214</v>
      </c>
      <c r="B121" s="121" t="s">
        <v>81</v>
      </c>
      <c r="C121" s="121"/>
      <c r="D121" s="121"/>
    </row>
    <row r="122" spans="1:4" ht="15.75" customHeight="1" x14ac:dyDescent="0.25">
      <c r="A122" s="66" t="s">
        <v>215</v>
      </c>
      <c r="B122" s="121" t="s">
        <v>81</v>
      </c>
      <c r="C122" s="121"/>
      <c r="D122" s="121"/>
    </row>
    <row r="123" spans="1:4" ht="15.75" thickBot="1" x14ac:dyDescent="0.3">
      <c r="A123" s="63"/>
      <c r="B123" s="62"/>
      <c r="C123" s="62"/>
      <c r="D123" s="62"/>
    </row>
    <row r="124" spans="1:4" ht="15.75" thickBot="1" x14ac:dyDescent="0.3">
      <c r="A124" s="80" t="s">
        <v>216</v>
      </c>
      <c r="B124" s="80"/>
      <c r="C124" s="80"/>
      <c r="D124" s="80"/>
    </row>
    <row r="125" spans="1:4" ht="4.5" customHeight="1" x14ac:dyDescent="0.25">
      <c r="A125" s="70"/>
      <c r="B125" s="113"/>
      <c r="C125" s="113"/>
      <c r="D125" s="113"/>
    </row>
    <row r="126" spans="1:4" x14ac:dyDescent="0.25">
      <c r="A126" s="64" t="s">
        <v>217</v>
      </c>
      <c r="B126" s="119" t="s">
        <v>81</v>
      </c>
      <c r="C126" s="119"/>
      <c r="D126" s="119"/>
    </row>
    <row r="127" spans="1:4" x14ac:dyDescent="0.25">
      <c r="A127" s="64" t="s">
        <v>218</v>
      </c>
      <c r="B127" s="119"/>
      <c r="C127" s="119"/>
      <c r="D127" s="119" t="s">
        <v>81</v>
      </c>
    </row>
    <row r="128" spans="1:4" x14ac:dyDescent="0.25">
      <c r="A128" s="64" t="s">
        <v>219</v>
      </c>
      <c r="B128" s="119" t="s">
        <v>81</v>
      </c>
      <c r="C128" s="119"/>
      <c r="D128" s="119"/>
    </row>
    <row r="129" spans="1:4" x14ac:dyDescent="0.25">
      <c r="A129" s="64" t="s">
        <v>220</v>
      </c>
      <c r="B129" s="119" t="s">
        <v>81</v>
      </c>
      <c r="C129" s="119"/>
      <c r="D129" s="119"/>
    </row>
    <row r="130" spans="1:4" x14ac:dyDescent="0.25">
      <c r="A130" s="64" t="s">
        <v>221</v>
      </c>
      <c r="B130" s="119" t="s">
        <v>81</v>
      </c>
      <c r="C130" s="119"/>
      <c r="D130" s="119"/>
    </row>
    <row r="131" spans="1:4" x14ac:dyDescent="0.25">
      <c r="A131" s="64" t="s">
        <v>222</v>
      </c>
      <c r="B131" s="119" t="s">
        <v>81</v>
      </c>
      <c r="C131" s="119"/>
      <c r="D131" s="119"/>
    </row>
    <row r="132" spans="1:4" s="124" customFormat="1" x14ac:dyDescent="0.25">
      <c r="A132" s="64" t="s">
        <v>223</v>
      </c>
      <c r="B132" s="119" t="s">
        <v>81</v>
      </c>
      <c r="C132" s="119"/>
      <c r="D132" s="119"/>
    </row>
    <row r="133" spans="1:4" ht="15.75" thickBot="1" x14ac:dyDescent="0.3">
      <c r="A133" s="63"/>
      <c r="B133" s="62"/>
      <c r="C133" s="62"/>
      <c r="D133" s="62"/>
    </row>
    <row r="134" spans="1:4" ht="15.75" thickBot="1" x14ac:dyDescent="0.3">
      <c r="A134" s="80" t="s">
        <v>224</v>
      </c>
      <c r="B134" s="80"/>
      <c r="C134" s="80"/>
      <c r="D134" s="80"/>
    </row>
    <row r="135" spans="1:4" ht="4.5" customHeight="1" x14ac:dyDescent="0.25">
      <c r="A135" s="68"/>
      <c r="B135" s="112"/>
      <c r="C135" s="112"/>
      <c r="D135" s="112"/>
    </row>
    <row r="136" spans="1:4" x14ac:dyDescent="0.25">
      <c r="A136" s="122" t="s">
        <v>225</v>
      </c>
      <c r="B136" s="119" t="s">
        <v>290</v>
      </c>
      <c r="C136" s="119"/>
      <c r="D136" s="119"/>
    </row>
    <row r="137" spans="1:4" x14ac:dyDescent="0.25">
      <c r="A137" s="122" t="s">
        <v>226</v>
      </c>
      <c r="B137" s="119" t="s">
        <v>290</v>
      </c>
      <c r="C137" s="119"/>
      <c r="D137" s="119"/>
    </row>
    <row r="138" spans="1:4" x14ac:dyDescent="0.25">
      <c r="A138" s="122" t="s">
        <v>227</v>
      </c>
      <c r="B138" s="119" t="s">
        <v>290</v>
      </c>
      <c r="C138" s="119"/>
      <c r="D138" s="119"/>
    </row>
    <row r="139" spans="1:4" x14ac:dyDescent="0.25">
      <c r="A139" s="122" t="s">
        <v>228</v>
      </c>
      <c r="B139" s="119" t="s">
        <v>290</v>
      </c>
      <c r="C139" s="119"/>
      <c r="D139" s="119"/>
    </row>
    <row r="140" spans="1:4" x14ac:dyDescent="0.25">
      <c r="A140" s="122" t="s">
        <v>229</v>
      </c>
      <c r="B140" s="119" t="s">
        <v>290</v>
      </c>
      <c r="C140" s="119"/>
      <c r="D140" s="119"/>
    </row>
    <row r="141" spans="1:4" x14ac:dyDescent="0.25">
      <c r="A141" s="122" t="s">
        <v>230</v>
      </c>
      <c r="B141" s="119" t="s">
        <v>290</v>
      </c>
      <c r="C141" s="119"/>
      <c r="D141" s="119"/>
    </row>
    <row r="142" spans="1:4" s="124" customFormat="1" x14ac:dyDescent="0.25">
      <c r="A142" s="122" t="s">
        <v>231</v>
      </c>
      <c r="B142" s="119"/>
      <c r="C142" s="119" t="s">
        <v>290</v>
      </c>
      <c r="D142" s="119"/>
    </row>
    <row r="143" spans="1:4" s="124" customFormat="1" x14ac:dyDescent="0.25">
      <c r="A143" s="122" t="s">
        <v>291</v>
      </c>
      <c r="B143" s="119" t="s">
        <v>290</v>
      </c>
      <c r="C143" s="119"/>
      <c r="D143" s="119"/>
    </row>
    <row r="144" spans="1:4" x14ac:dyDescent="0.25">
      <c r="A144" s="122" t="s">
        <v>233</v>
      </c>
      <c r="B144" s="119" t="s">
        <v>290</v>
      </c>
      <c r="C144" s="119"/>
      <c r="D144" s="119"/>
    </row>
    <row r="145" spans="1:4" x14ac:dyDescent="0.25">
      <c r="A145" s="122" t="s">
        <v>234</v>
      </c>
      <c r="B145" s="119" t="s">
        <v>290</v>
      </c>
      <c r="C145" s="119"/>
      <c r="D145" s="119"/>
    </row>
    <row r="146" spans="1:4" x14ac:dyDescent="0.25">
      <c r="A146" s="122" t="s">
        <v>235</v>
      </c>
      <c r="B146" s="119" t="s">
        <v>290</v>
      </c>
      <c r="C146" s="119"/>
      <c r="D146" s="119"/>
    </row>
    <row r="147" spans="1:4" x14ac:dyDescent="0.25">
      <c r="A147" s="122" t="s">
        <v>236</v>
      </c>
      <c r="B147" s="119" t="s">
        <v>290</v>
      </c>
      <c r="C147" s="119"/>
      <c r="D147" s="119"/>
    </row>
    <row r="148" spans="1:4" x14ac:dyDescent="0.25">
      <c r="A148" s="122" t="s">
        <v>237</v>
      </c>
      <c r="B148" s="119" t="s">
        <v>81</v>
      </c>
      <c r="C148" s="119"/>
      <c r="D148" s="119"/>
    </row>
    <row r="149" spans="1:4" x14ac:dyDescent="0.25">
      <c r="A149" s="122" t="s">
        <v>238</v>
      </c>
      <c r="B149" s="119"/>
      <c r="C149" s="119"/>
      <c r="D149" s="119" t="s">
        <v>81</v>
      </c>
    </row>
    <row r="150" spans="1:4" x14ac:dyDescent="0.25">
      <c r="A150" s="122" t="s">
        <v>239</v>
      </c>
      <c r="B150" s="119"/>
      <c r="C150" s="119"/>
      <c r="D150" s="119" t="s">
        <v>290</v>
      </c>
    </row>
    <row r="151" spans="1:4" ht="15.75" thickBot="1" x14ac:dyDescent="0.3">
      <c r="A151" s="71"/>
      <c r="B151" s="114"/>
      <c r="C151" s="114"/>
      <c r="D151" s="114"/>
    </row>
    <row r="152" spans="1:4" ht="15.75" thickBot="1" x14ac:dyDescent="0.3">
      <c r="A152" s="80" t="s">
        <v>240</v>
      </c>
      <c r="B152" s="80"/>
      <c r="C152" s="80"/>
      <c r="D152" s="80"/>
    </row>
    <row r="153" spans="1:4" ht="6" customHeight="1" x14ac:dyDescent="0.25">
      <c r="A153" s="72"/>
      <c r="B153" s="115"/>
      <c r="C153" s="115"/>
      <c r="D153" s="115"/>
    </row>
    <row r="154" spans="1:4" ht="26.25" customHeight="1" x14ac:dyDescent="0.25">
      <c r="A154" s="69" t="s">
        <v>241</v>
      </c>
      <c r="B154" s="121" t="s">
        <v>290</v>
      </c>
      <c r="C154" s="121"/>
      <c r="D154" s="121"/>
    </row>
    <row r="155" spans="1:4" ht="15.75" customHeight="1" x14ac:dyDescent="0.25">
      <c r="A155" s="69" t="s">
        <v>242</v>
      </c>
      <c r="B155" s="121" t="s">
        <v>290</v>
      </c>
      <c r="C155" s="121"/>
      <c r="D155" s="121"/>
    </row>
    <row r="156" spans="1:4" ht="15.75" customHeight="1" x14ac:dyDescent="0.25">
      <c r="A156" s="66" t="s">
        <v>243</v>
      </c>
      <c r="B156" s="120" t="s">
        <v>290</v>
      </c>
      <c r="C156" s="120"/>
      <c r="D156" s="120"/>
    </row>
    <row r="157" spans="1:4" ht="15.75" customHeight="1" x14ac:dyDescent="0.25">
      <c r="A157" s="66" t="s">
        <v>244</v>
      </c>
      <c r="B157" s="120" t="s">
        <v>290</v>
      </c>
      <c r="C157" s="120"/>
      <c r="D157" s="120"/>
    </row>
    <row r="158" spans="1:4" ht="15.75" customHeight="1" x14ac:dyDescent="0.25">
      <c r="A158" s="66" t="s">
        <v>245</v>
      </c>
      <c r="B158" s="120" t="s">
        <v>290</v>
      </c>
      <c r="C158" s="120"/>
      <c r="D158" s="120"/>
    </row>
    <row r="159" spans="1:4" ht="15.75" customHeight="1" x14ac:dyDescent="0.25">
      <c r="A159" s="66" t="s">
        <v>246</v>
      </c>
      <c r="B159" s="120"/>
      <c r="C159" s="120"/>
      <c r="D159" s="120" t="s">
        <v>290</v>
      </c>
    </row>
    <row r="160" spans="1:4" ht="15.75" customHeight="1" x14ac:dyDescent="0.25">
      <c r="A160" s="66" t="s">
        <v>247</v>
      </c>
      <c r="B160" s="120"/>
      <c r="C160" s="120"/>
      <c r="D160" s="120" t="s">
        <v>290</v>
      </c>
    </row>
    <row r="161" spans="1:4" ht="15.75" customHeight="1" x14ac:dyDescent="0.25">
      <c r="A161" s="66" t="s">
        <v>248</v>
      </c>
      <c r="B161" s="120"/>
      <c r="C161" s="120"/>
      <c r="D161" s="120" t="s">
        <v>290</v>
      </c>
    </row>
    <row r="162" spans="1:4" ht="15.75" customHeight="1" x14ac:dyDescent="0.25">
      <c r="A162" s="66" t="s">
        <v>249</v>
      </c>
      <c r="B162" s="120"/>
      <c r="C162" s="120"/>
      <c r="D162" s="120" t="s">
        <v>290</v>
      </c>
    </row>
    <row r="163" spans="1:4" ht="15.75" customHeight="1" x14ac:dyDescent="0.25">
      <c r="A163" s="66" t="s">
        <v>250</v>
      </c>
      <c r="B163" s="120"/>
      <c r="C163" s="120"/>
      <c r="D163" s="120" t="s">
        <v>81</v>
      </c>
    </row>
    <row r="164" spans="1:4" ht="15.75" customHeight="1" x14ac:dyDescent="0.25">
      <c r="A164" s="66" t="s">
        <v>251</v>
      </c>
      <c r="B164" s="120"/>
      <c r="C164" s="120"/>
      <c r="D164" s="120" t="s">
        <v>81</v>
      </c>
    </row>
    <row r="165" spans="1:4" ht="15.75" customHeight="1" x14ac:dyDescent="0.25">
      <c r="A165" s="66" t="s">
        <v>252</v>
      </c>
      <c r="B165" s="120" t="s">
        <v>290</v>
      </c>
      <c r="C165" s="120"/>
      <c r="D165" s="120"/>
    </row>
    <row r="166" spans="1:4" ht="15.75" customHeight="1" x14ac:dyDescent="0.25">
      <c r="A166" s="66" t="s">
        <v>253</v>
      </c>
      <c r="B166" s="120" t="s">
        <v>290</v>
      </c>
      <c r="C166" s="120"/>
      <c r="D166" s="120"/>
    </row>
    <row r="167" spans="1:4" ht="15.75" customHeight="1" x14ac:dyDescent="0.25">
      <c r="A167" s="69" t="s">
        <v>254</v>
      </c>
      <c r="B167" s="121" t="s">
        <v>290</v>
      </c>
      <c r="C167" s="121"/>
      <c r="D167" s="121"/>
    </row>
    <row r="168" spans="1:4" ht="15.75" customHeight="1" x14ac:dyDescent="0.25">
      <c r="A168" s="66" t="s">
        <v>255</v>
      </c>
      <c r="B168" s="120" t="s">
        <v>290</v>
      </c>
      <c r="C168" s="120"/>
      <c r="D168" s="120"/>
    </row>
    <row r="169" spans="1:4" ht="15.75" customHeight="1" x14ac:dyDescent="0.25">
      <c r="A169" s="64" t="s">
        <v>256</v>
      </c>
      <c r="B169" s="118"/>
      <c r="C169" s="118"/>
      <c r="D169" s="118" t="s">
        <v>81</v>
      </c>
    </row>
    <row r="170" spans="1:4" ht="15.75" customHeight="1" x14ac:dyDescent="0.25">
      <c r="A170" s="64" t="s">
        <v>257</v>
      </c>
      <c r="B170" s="118"/>
      <c r="C170" s="118"/>
      <c r="D170" s="118" t="s">
        <v>81</v>
      </c>
    </row>
    <row r="171" spans="1:4" ht="15.75" customHeight="1" x14ac:dyDescent="0.25">
      <c r="A171" s="64" t="s">
        <v>258</v>
      </c>
      <c r="B171" s="118"/>
      <c r="C171" s="118"/>
      <c r="D171" s="118" t="s">
        <v>81</v>
      </c>
    </row>
    <row r="172" spans="1:4" ht="15.75" customHeight="1" x14ac:dyDescent="0.25">
      <c r="A172" s="64" t="s">
        <v>259</v>
      </c>
      <c r="B172" s="118"/>
      <c r="C172" s="118"/>
      <c r="D172" s="118" t="s">
        <v>81</v>
      </c>
    </row>
    <row r="173" spans="1:4" ht="15.75" customHeight="1" x14ac:dyDescent="0.25">
      <c r="A173" s="64" t="s">
        <v>260</v>
      </c>
      <c r="B173" s="118"/>
      <c r="C173" s="118"/>
      <c r="D173" s="118" t="s">
        <v>81</v>
      </c>
    </row>
    <row r="174" spans="1:4" ht="15.75" customHeight="1" x14ac:dyDescent="0.25">
      <c r="A174" s="64" t="s">
        <v>261</v>
      </c>
      <c r="B174" s="118"/>
      <c r="C174" s="118"/>
      <c r="D174" s="118" t="s">
        <v>81</v>
      </c>
    </row>
    <row r="175" spans="1:4" ht="15.75" customHeight="1" x14ac:dyDescent="0.25">
      <c r="A175" s="64" t="s">
        <v>262</v>
      </c>
      <c r="B175" s="118"/>
      <c r="C175" s="118"/>
      <c r="D175" s="118" t="s">
        <v>290</v>
      </c>
    </row>
    <row r="176" spans="1:4" ht="15.75" customHeight="1" x14ac:dyDescent="0.25">
      <c r="A176" s="64" t="s">
        <v>263</v>
      </c>
      <c r="B176" s="118"/>
      <c r="C176" s="118"/>
      <c r="D176" s="118" t="s">
        <v>290</v>
      </c>
    </row>
    <row r="177" spans="1:4" ht="15.75" customHeight="1" x14ac:dyDescent="0.25">
      <c r="A177" s="64" t="s">
        <v>264</v>
      </c>
      <c r="B177" s="118"/>
      <c r="C177" s="118"/>
      <c r="D177" s="118" t="s">
        <v>290</v>
      </c>
    </row>
    <row r="178" spans="1:4" ht="15.75" customHeight="1" x14ac:dyDescent="0.25">
      <c r="A178" s="64" t="s">
        <v>265</v>
      </c>
      <c r="B178" s="118"/>
      <c r="C178" s="118"/>
      <c r="D178" s="118" t="s">
        <v>290</v>
      </c>
    </row>
    <row r="179" spans="1:4" ht="15.75" customHeight="1" x14ac:dyDescent="0.25">
      <c r="A179" s="64" t="s">
        <v>266</v>
      </c>
      <c r="B179" s="118"/>
      <c r="C179" s="118"/>
      <c r="D179" s="118" t="s">
        <v>290</v>
      </c>
    </row>
    <row r="180" spans="1:4" ht="15.75" customHeight="1" x14ac:dyDescent="0.25">
      <c r="A180" s="64" t="s">
        <v>267</v>
      </c>
      <c r="B180" s="118"/>
      <c r="C180" s="118"/>
      <c r="D180" s="118" t="s">
        <v>290</v>
      </c>
    </row>
    <row r="181" spans="1:4" ht="15.75" customHeight="1" x14ac:dyDescent="0.25">
      <c r="A181" s="66" t="s">
        <v>268</v>
      </c>
      <c r="B181" s="120"/>
      <c r="C181" s="120" t="s">
        <v>81</v>
      </c>
      <c r="D181" s="120"/>
    </row>
    <row r="182" spans="1:4" ht="15.75" thickBot="1" x14ac:dyDescent="0.3">
      <c r="A182" s="85"/>
      <c r="B182" s="116"/>
      <c r="C182" s="116"/>
      <c r="D182" s="116"/>
    </row>
    <row r="183" spans="1:4" ht="15.75" thickBot="1" x14ac:dyDescent="0.3">
      <c r="A183" s="80" t="s">
        <v>269</v>
      </c>
      <c r="B183" s="80"/>
      <c r="C183" s="80"/>
      <c r="D183" s="80"/>
    </row>
    <row r="184" spans="1:4" ht="6.75" customHeight="1" x14ac:dyDescent="0.25">
      <c r="A184" s="72"/>
      <c r="B184" s="115"/>
      <c r="C184" s="115"/>
      <c r="D184" s="115"/>
    </row>
    <row r="185" spans="1:4" ht="15.75" customHeight="1" x14ac:dyDescent="0.25">
      <c r="A185" s="69" t="s">
        <v>270</v>
      </c>
      <c r="B185" s="121" t="s">
        <v>290</v>
      </c>
      <c r="C185" s="121"/>
      <c r="D185" s="121"/>
    </row>
    <row r="186" spans="1:4" ht="15.75" customHeight="1" x14ac:dyDescent="0.25">
      <c r="A186" s="66" t="s">
        <v>271</v>
      </c>
      <c r="B186" s="120" t="s">
        <v>290</v>
      </c>
      <c r="C186" s="120"/>
      <c r="D186" s="120"/>
    </row>
    <row r="187" spans="1:4" ht="27" customHeight="1" x14ac:dyDescent="0.25">
      <c r="A187" s="69" t="s">
        <v>272</v>
      </c>
      <c r="B187" s="121" t="s">
        <v>290</v>
      </c>
      <c r="C187" s="121"/>
      <c r="D187" s="121"/>
    </row>
    <row r="188" spans="1:4" ht="15.75" customHeight="1" x14ac:dyDescent="0.25">
      <c r="A188" s="69" t="s">
        <v>273</v>
      </c>
      <c r="B188" s="121" t="s">
        <v>290</v>
      </c>
      <c r="C188" s="121"/>
      <c r="D188" s="121"/>
    </row>
    <row r="189" spans="1:4" ht="15.75" customHeight="1" x14ac:dyDescent="0.25">
      <c r="A189" s="66" t="s">
        <v>274</v>
      </c>
      <c r="B189" s="120" t="s">
        <v>290</v>
      </c>
      <c r="C189" s="120"/>
      <c r="D189" s="120"/>
    </row>
    <row r="190" spans="1:4" ht="15.75" thickBot="1" x14ac:dyDescent="0.3">
      <c r="A190" s="63"/>
      <c r="B190" s="62"/>
      <c r="C190" s="62"/>
      <c r="D190" s="62"/>
    </row>
    <row r="191" spans="1:4" ht="15.75" thickBot="1" x14ac:dyDescent="0.3">
      <c r="A191" s="80" t="s">
        <v>275</v>
      </c>
      <c r="B191" s="80"/>
      <c r="C191" s="80"/>
      <c r="D191" s="80"/>
    </row>
    <row r="192" spans="1:4" ht="6" customHeight="1" x14ac:dyDescent="0.25">
      <c r="A192" s="67"/>
      <c r="B192" s="111"/>
      <c r="C192" s="111"/>
      <c r="D192" s="111"/>
    </row>
    <row r="193" spans="1:4" ht="15.75" customHeight="1" x14ac:dyDescent="0.25">
      <c r="A193" s="64" t="s">
        <v>276</v>
      </c>
      <c r="B193" s="119" t="s">
        <v>290</v>
      </c>
      <c r="C193" s="119"/>
      <c r="D193" s="119"/>
    </row>
    <row r="194" spans="1:4" ht="26.25" customHeight="1" x14ac:dyDescent="0.25">
      <c r="A194" s="69" t="s">
        <v>277</v>
      </c>
      <c r="B194" s="121" t="s">
        <v>290</v>
      </c>
      <c r="C194" s="121"/>
      <c r="D194" s="121"/>
    </row>
    <row r="195" spans="1:4" ht="15.75" customHeight="1" x14ac:dyDescent="0.25">
      <c r="A195" s="64" t="s">
        <v>278</v>
      </c>
      <c r="B195" s="119" t="s">
        <v>290</v>
      </c>
      <c r="C195" s="119"/>
      <c r="D195" s="119"/>
    </row>
    <row r="196" spans="1:4" ht="15.75" customHeight="1" x14ac:dyDescent="0.25">
      <c r="A196" s="64" t="s">
        <v>279</v>
      </c>
      <c r="B196" s="119" t="s">
        <v>290</v>
      </c>
      <c r="C196" s="119"/>
      <c r="D196" s="119"/>
    </row>
    <row r="197" spans="1:4" ht="15.75" thickBot="1" x14ac:dyDescent="0.3">
      <c r="A197" s="77"/>
      <c r="B197" s="117"/>
      <c r="C197" s="117"/>
      <c r="D197" s="117"/>
    </row>
    <row r="198" spans="1:4" x14ac:dyDescent="0.25">
      <c r="A198" s="62"/>
      <c r="B198" s="62"/>
      <c r="C198" s="62"/>
      <c r="D198" s="62"/>
    </row>
    <row r="199" spans="1:4" x14ac:dyDescent="0.25">
      <c r="A199" s="62"/>
      <c r="B199" s="62"/>
      <c r="C199" s="62"/>
      <c r="D199" s="62"/>
    </row>
    <row r="200" spans="1:4" x14ac:dyDescent="0.25">
      <c r="A200" s="62"/>
      <c r="B200" s="62"/>
      <c r="C200" s="62"/>
      <c r="D200" s="62"/>
    </row>
    <row r="201" spans="1:4" x14ac:dyDescent="0.25">
      <c r="A201" s="62"/>
      <c r="B201" s="62"/>
      <c r="C201" s="62"/>
      <c r="D201" s="62"/>
    </row>
    <row r="202" spans="1:4" x14ac:dyDescent="0.25">
      <c r="A202" s="74"/>
      <c r="B202" s="74"/>
      <c r="C202" s="74"/>
      <c r="D202" s="74"/>
    </row>
  </sheetData>
  <mergeCells count="2">
    <mergeCell ref="A1:D3"/>
    <mergeCell ref="A59:D59"/>
  </mergeCells>
  <pageMargins left="0.7" right="0.7" top="0.75" bottom="0.7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INFORME SySO MENSUAL</vt:lpstr>
      <vt:lpstr>LISTA DE CHEQUEO MENSUAL</vt:lpstr>
      <vt:lpstr>'INFORME SySO MENSUAL'!Área_de_impresión</vt:lpstr>
      <vt:lpstr>'LISTA DE CHEQUEO MENSUAL'!Área_de_impresión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2014-08-13T20:21:18Z</dcterms:created>
  <dcterms:modified xsi:type="dcterms:W3CDTF">2016-08-30T19:47:24Z</dcterms:modified>
</cp:coreProperties>
</file>